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cp027\seguros\IET\DAM\ESTADISTICA\Publicacion_mensual\2020\Mes 8 - Febrero 2020\Estadisticas posteriores al reproceso\"/>
    </mc:Choice>
  </mc:AlternateContent>
  <bookViews>
    <workbookView xWindow="360" yWindow="450" windowWidth="11160" windowHeight="7220" tabRatio="821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'1'!$A$6:$AK$8</definedName>
    <definedName name="_xlnm._FilterDatabase" localSheetId="3" hidden="1">'2'!$A$6:$AM$34</definedName>
    <definedName name="_xlnm._FilterDatabase" localSheetId="4" hidden="1">'3'!$A$6:$AM$60</definedName>
    <definedName name="_xlnm._FilterDatabase" localSheetId="5" hidden="1">'4'!$A$6:$AM$6</definedName>
    <definedName name="_xlnm._FilterDatabase" localSheetId="6" hidden="1">'5'!$A$6:$AM$532</definedName>
    <definedName name="_xlnm._FilterDatabase" localSheetId="7" hidden="1">'6'!$A$6:$AM$565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C3" i="29" l="1"/>
  <c r="B5" i="13"/>
  <c r="O3" i="29" l="1"/>
  <c r="I3" i="29"/>
  <c r="C3" i="24" l="1"/>
  <c r="AG3" i="27" l="1"/>
  <c r="O3" i="25"/>
  <c r="U3" i="8"/>
  <c r="AG3" i="19"/>
  <c r="O3" i="27"/>
  <c r="AA3" i="26"/>
  <c r="C3" i="8"/>
  <c r="AA3" i="19"/>
  <c r="I3" i="27"/>
  <c r="U3" i="26"/>
  <c r="AG3" i="24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<sst xmlns="http://schemas.openxmlformats.org/spreadsheetml/2006/main" count="3052" uniqueCount="1435">
  <si>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</si>
  <si>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</si>
  <si>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</si>
  <si>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</si>
  <si>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</si>
  <si>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</si>
  <si>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</si>
  <si>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</si>
  <si>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</si>
  <si>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</si>
  <si>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</si>
  <si>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</si>
  <si>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</si>
  <si>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</si>
  <si>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</si>
  <si>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</si>
  <si>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</si>
  <si>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</si>
  <si>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</si>
  <si>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</si>
  <si>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</si>
  <si>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</si>
  <si>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</si>
  <si>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</si>
  <si>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</si>
  <si>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</si>
  <si>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</si>
  <si>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</si>
  <si>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</si>
  <si>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</si>
  <si>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</si>
  <si>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</si>
  <si>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</si>
  <si>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</si>
  <si>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</si>
  <si>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</si>
  <si>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</si>
  <si>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</si>
  <si>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</si>
  <si>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</si>
  <si>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</si>
  <si>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</si>
  <si>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</si>
  <si>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</si>
  <si>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</si>
  <si>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</si>
  <si>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</si>
  <si>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</si>
  <si>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</si>
  <si>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</si>
  <si>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</si>
  <si>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</si>
  <si>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</si>
  <si>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</si>
  <si>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</si>
  <si>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</si>
  <si>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</si>
  <si>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</si>
  <si>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</si>
  <si>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</si>
  <si>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</si>
  <si>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</si>
  <si>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</si>
  <si>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</si>
  <si>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</si>
  <si>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</si>
  <si>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</si>
  <si>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</si>
  <si>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</si>
  <si>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</si>
  <si>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</si>
  <si>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</si>
  <si>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</si>
  <si>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</si>
  <si>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</si>
  <si>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</si>
  <si>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</si>
  <si>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</si>
  <si>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</si>
  <si>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</si>
  <si>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</si>
  <si>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</si>
  <si>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</si>
  <si>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</si>
  <si>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</si>
  <si>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</si>
  <si>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</si>
  <si>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</si>
  <si>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</si>
  <si>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</si>
  <si>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</si>
  <si>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</si>
  <si>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</si>
  <si>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</si>
  <si>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</si>
  <si>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</si>
  <si>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</si>
  <si>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</si>
  <si>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</si>
  <si>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</si>
  <si>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</si>
  <si>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</si>
  <si>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</si>
  <si>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</si>
  <si>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</si>
  <si>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</si>
  <si>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</si>
  <si>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</si>
  <si>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</si>
  <si>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</si>
  <si>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</si>
  <si>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</si>
  <si>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</si>
  <si>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</si>
  <si>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</si>
  <si>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</si>
  <si>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</si>
  <si>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</si>
  <si>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</si>
  <si>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</si>
  <si>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</si>
  <si>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</si>
  <si>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</si>
  <si>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</si>
  <si>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</si>
  <si>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</si>
  <si>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</si>
  <si>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</si>
  <si>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</si>
  <si>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</si>
  <si>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</si>
  <si>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</si>
  <si>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</si>
  <si>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</si>
  <si>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</si>
  <si>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</si>
  <si>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</si>
  <si>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</si>
  <si>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</si>
  <si>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</si>
  <si>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</si>
  <si>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</si>
  <si>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</si>
  <si>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</si>
  <si>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</si>
  <si>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</si>
  <si>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</si>
  <si>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</si>
  <si>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</si>
  <si>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</si>
  <si>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</si>
  <si>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</si>
  <si>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</si>
  <si>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</si>
  <si>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</si>
  <si>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</si>
  <si>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</si>
  <si>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</si>
  <si>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</si>
  <si>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</si>
  <si>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</si>
  <si>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</si>
  <si>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</si>
  <si>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</si>
  <si>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</si>
  <si>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</si>
  <si>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</si>
  <si>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</si>
  <si>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</si>
  <si>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</si>
  <si>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</si>
  <si>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</si>
  <si>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</si>
  <si>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</si>
  <si>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</si>
  <si>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</si>
  <si>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</si>
  <si>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</si>
  <si>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</si>
  <si>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</si>
  <si>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</si>
  <si>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</si>
  <si>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</si>
  <si>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</si>
  <si>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</si>
  <si>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</si>
  <si>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</si>
  <si>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</si>
  <si>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</si>
  <si>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</si>
  <si>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</si>
  <si>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</si>
  <si>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</si>
  <si>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</si>
  <si>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</si>
  <si>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</si>
  <si>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</si>
  <si>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</si>
  <si>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</si>
  <si>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</si>
  <si>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</si>
  <si>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</si>
  <si>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</si>
  <si>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</si>
  <si>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</si>
  <si>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</si>
  <si>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</si>
  <si>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</si>
  <si>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</si>
  <si>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</si>
  <si>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</si>
  <si>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</si>
  <si>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</si>
  <si>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</si>
  <si>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</si>
  <si>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</si>
  <si>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</si>
  <si>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</si>
  <si>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</si>
  <si>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</si>
  <si>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</si>
  <si>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</si>
  <si>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</si>
  <si>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</si>
  <si>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</si>
  <si>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</si>
  <si>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</si>
  <si>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</si>
  <si>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</si>
  <si>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</si>
  <si>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</si>
  <si>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</si>
  <si>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</si>
  <si>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</si>
  <si>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</si>
  <si>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</si>
  <si>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</si>
  <si>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</si>
  <si>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</si>
  <si>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</si>
  <si>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</si>
  <si>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</si>
  <si>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</si>
  <si>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</si>
  <si>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</si>
  <si>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</si>
  <si>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</si>
  <si>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</si>
  <si>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</si>
  <si>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</si>
  <si>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</si>
  <si>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</si>
  <si>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</si>
  <si>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</si>
  <si>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</si>
  <si>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</si>
  <si>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</si>
  <si>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</si>
  <si>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</si>
  <si>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</si>
  <si>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</si>
  <si>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</si>
  <si>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</si>
  <si>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</si>
  <si>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</si>
  <si>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</si>
  <si>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</si>
  <si>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</si>
  <si>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</si>
  <si>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</si>
  <si>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</si>
  <si>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</si>
  <si>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</si>
  <si>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</si>
  <si>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</si>
  <si>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</si>
  <si>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</si>
  <si>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</si>
  <si>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</si>
  <si>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</si>
  <si>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</si>
  <si>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</si>
  <si>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</si>
  <si>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</si>
  <si>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</si>
  <si>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</si>
  <si>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</si>
  <si>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</si>
  <si>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</si>
  <si>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</si>
  <si>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</si>
  <si>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</si>
  <si>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</si>
  <si>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</si>
  <si>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</si>
  <si>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</si>
  <si>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</si>
  <si>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</si>
  <si>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</si>
  <si>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</si>
  <si>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</si>
  <si>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</si>
  <si>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</si>
  <si>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</si>
  <si>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</si>
  <si>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</si>
  <si>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</si>
  <si>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</si>
  <si>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</si>
  <si>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</si>
  <si>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</si>
  <si>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</si>
  <si>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</si>
  <si>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</si>
  <si>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</si>
  <si>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</si>
  <si>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</si>
  <si>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</si>
  <si>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</si>
  <si>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</si>
  <si>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</si>
  <si>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</si>
  <si>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</si>
  <si>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</si>
  <si>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</si>
  <si>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</si>
  <si>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</si>
  <si>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</si>
  <si>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</si>
  <si>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</si>
  <si>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</si>
  <si>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</si>
  <si>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</si>
  <si>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</si>
  <si>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</si>
  <si>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</si>
  <si>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</si>
  <si>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</si>
  <si>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</si>
  <si>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</si>
  <si>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</si>
  <si>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</si>
  <si>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</si>
  <si>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</si>
  <si>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</si>
  <si>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</si>
  <si>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</si>
  <si>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</si>
  <si>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</si>
  <si>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</si>
  <si>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</si>
  <si>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</si>
  <si>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</si>
  <si>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</si>
  <si>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</si>
  <si>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</si>
  <si>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</si>
  <si>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</si>
  <si>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</si>
  <si>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</si>
  <si>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</si>
  <si>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</si>
  <si>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</si>
  <si>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</si>
  <si>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</si>
  <si>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</si>
  <si>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</si>
  <si>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</si>
  <si>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</si>
  <si>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</si>
  <si>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</si>
  <si>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</si>
  <si>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</si>
  <si>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</si>
  <si>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</si>
  <si>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</si>
  <si>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</si>
  <si>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</si>
  <si>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</si>
  <si>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</si>
  <si>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</si>
  <si>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</si>
  <si>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</si>
  <si>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</si>
  <si>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</si>
  <si>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</si>
  <si>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</si>
  <si>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</si>
  <si>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</si>
  <si>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</si>
  <si>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</si>
  <si>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</si>
  <si>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</si>
  <si>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</si>
  <si>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</si>
  <si>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</si>
  <si>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</si>
  <si>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</si>
  <si>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</si>
  <si>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</si>
  <si>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</si>
  <si>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</si>
  <si>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</si>
  <si>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</si>
  <si>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</si>
  <si>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</si>
  <si>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</si>
  <si>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</si>
  <si>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</si>
  <si>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</si>
  <si>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</si>
  <si>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</si>
  <si>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</si>
  <si>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</si>
  <si>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</si>
  <si>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</si>
  <si>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</si>
  <si>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</si>
  <si>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</si>
  <si>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</si>
  <si>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</si>
  <si>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</si>
  <si>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</si>
  <si>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</si>
  <si>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</si>
  <si>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</si>
  <si>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</si>
  <si>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</si>
  <si>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</si>
  <si>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</si>
  <si>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</si>
  <si>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</si>
  <si>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</si>
  <si>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</si>
  <si>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</si>
  <si>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</si>
  <si>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</si>
  <si>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</si>
  <si>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</si>
  <si>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</si>
  <si>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</si>
  <si>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</si>
  <si>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</si>
  <si>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</si>
  <si>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</si>
  <si>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</si>
  <si>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</si>
  <si>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</si>
  <si>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</si>
  <si>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</si>
  <si>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</si>
  <si>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</si>
  <si>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</si>
  <si>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</si>
  <si>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</si>
  <si>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</si>
  <si>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</si>
  <si>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</si>
  <si>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</si>
  <si>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</si>
  <si>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</si>
  <si>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</si>
  <si>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</si>
  <si>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</si>
  <si>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</si>
  <si>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</si>
  <si>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</si>
  <si>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</si>
  <si>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</si>
  <si>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</si>
  <si>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</si>
  <si>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</si>
  <si>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</si>
  <si>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</si>
  <si>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</si>
  <si>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</si>
  <si>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</si>
  <si>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</si>
  <si>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</si>
  <si>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</si>
  <si>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</si>
  <si>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</si>
  <si>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</si>
  <si>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</si>
  <si>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</si>
  <si>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</si>
  <si>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</si>
  <si>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</si>
  <si>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</si>
  <si>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</si>
  <si>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</si>
  <si>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</si>
  <si>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</si>
  <si>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</si>
  <si>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</si>
  <si>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</si>
  <si>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</si>
  <si>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</si>
  <si>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</si>
  <si>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</si>
  <si>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</si>
  <si>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</si>
  <si>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</si>
  <si>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</si>
  <si>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</si>
  <si>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</si>
  <si>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</si>
  <si>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</si>
  <si>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</si>
  <si>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</si>
  <si>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</si>
  <si>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</si>
  <si>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</si>
  <si>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</si>
  <si>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</si>
  <si>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</si>
  <si>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</si>
  <si>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</si>
  <si>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</si>
  <si>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</si>
  <si>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</si>
  <si>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</si>
  <si>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</si>
  <si>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</si>
  <si>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</si>
  <si>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</si>
  <si>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</si>
  <si>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</si>
  <si>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</si>
  <si>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</si>
  <si>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</si>
  <si>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</si>
  <si>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</si>
  <si>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</si>
  <si>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</si>
  <si>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</si>
  <si>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</si>
  <si>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</si>
  <si>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</si>
  <si>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</si>
  <si>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</si>
  <si>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</si>
  <si>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</si>
  <si>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</si>
  <si>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</si>
  <si>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</si>
  <si>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</si>
  <si>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</si>
  <si>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</si>
  <si>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</si>
  <si>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</si>
  <si>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</si>
  <si>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</si>
  <si>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</si>
  <si>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</si>
  <si>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</si>
  <si>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</si>
  <si>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</si>
  <si>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</si>
  <si>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</si>
  <si>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</si>
  <si>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</si>
  <si>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</si>
  <si>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</si>
  <si>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</si>
  <si>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</si>
  <si>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</si>
  <si>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</si>
  <si>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</si>
  <si>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</si>
  <si>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</si>
  <si>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</si>
  <si>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</si>
  <si>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</si>
  <si>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</si>
  <si>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</si>
  <si>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</si>
  <si>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</si>
  <si>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</si>
  <si>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</si>
  <si>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</si>
  <si>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</si>
  <si>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</si>
  <si>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</si>
  <si>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</si>
  <si>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</si>
  <si>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</si>
  <si>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</si>
  <si>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</si>
  <si>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</si>
  <si>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</si>
  <si>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</si>
  <si>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</si>
  <si>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</si>
  <si>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</si>
  <si>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</si>
  <si>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</si>
  <si>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</si>
  <si>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</si>
  <si>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</si>
  <si>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</si>
  <si>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</si>
  <si>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</si>
  <si>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</si>
  <si>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</si>
  <si>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</si>
  <si>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</si>
  <si>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</si>
  <si>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</si>
  <si>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</si>
  <si>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</si>
  <si>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</si>
  <si>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</si>
  <si>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</si>
  <si>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</si>
  <si>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</si>
  <si>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</si>
  <si>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</si>
  <si>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</si>
  <si>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</si>
  <si>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</si>
  <si>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</si>
  <si>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</si>
  <si>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</si>
  <si>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</si>
  <si>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</si>
  <si>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</si>
  <si>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</si>
  <si>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</si>
  <si>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</si>
  <si>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</si>
  <si>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</si>
  <si>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</si>
  <si>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</si>
  <si>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</si>
  <si>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</si>
  <si>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</si>
  <si>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</si>
  <si>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</si>
  <si>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</si>
  <si>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</si>
  <si>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</si>
  <si>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</si>
  <si>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</si>
  <si>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</si>
  <si>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</si>
  <si>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</si>
  <si>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</si>
  <si>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</si>
  <si>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</si>
  <si>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</si>
  <si>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</si>
  <si>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</si>
  <si>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</si>
  <si>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</si>
  <si>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</si>
  <si>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</si>
  <si>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</si>
  <si>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</si>
  <si>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</si>
  <si>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</si>
  <si>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</si>
  <si>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</si>
  <si>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</si>
  <si>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</si>
  <si>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</si>
  <si>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</si>
  <si>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</si>
  <si>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</si>
  <si>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</si>
  <si>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</si>
  <si>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</si>
  <si>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</si>
  <si>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</si>
  <si>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</si>
  <si>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</si>
  <si>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</si>
  <si>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</si>
  <si>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</si>
  <si>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</si>
  <si>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</si>
  <si>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</si>
  <si>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</si>
  <si>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</si>
  <si>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</si>
  <si>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</si>
  <si>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</si>
  <si>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</si>
  <si>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</si>
  <si>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</si>
  <si>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</si>
  <si>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</si>
  <si>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</si>
  <si>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</si>
  <si>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</si>
  <si>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</si>
  <si>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</si>
  <si>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</si>
  <si>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</si>
  <si>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</si>
  <si>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</si>
  <si>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</si>
  <si>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</si>
  <si>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</si>
  <si>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</si>
  <si>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</si>
  <si>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</si>
  <si>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</si>
  <si>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</si>
  <si>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</si>
  <si>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</si>
  <si>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</si>
  <si>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</si>
  <si>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</si>
  <si>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</si>
  <si>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</si>
  <si>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</si>
  <si>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</si>
  <si>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</si>
  <si>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</si>
  <si>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</si>
  <si>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</si>
  <si>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</si>
  <si>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</si>
  <si>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</si>
  <si>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</si>
  <si>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</si>
  <si>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</si>
  <si>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</si>
  <si>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</si>
  <si>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</si>
  <si>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</si>
  <si>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</si>
  <si>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</si>
  <si>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</si>
  <si>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</si>
  <si>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</si>
  <si>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</si>
  <si>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</si>
  <si>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</si>
  <si>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</si>
  <si>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</si>
  <si>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</si>
  <si>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</si>
  <si>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</si>
  <si>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</si>
  <si>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</si>
  <si>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</si>
  <si>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</si>
  <si>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</si>
  <si>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</si>
  <si>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</si>
  <si>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</si>
  <si>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</si>
  <si>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</si>
  <si>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</si>
  <si>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</si>
  <si>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</si>
  <si>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</si>
  <si>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</si>
  <si>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</si>
  <si>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</si>
  <si>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</si>
  <si>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</si>
  <si>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</si>
  <si>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</si>
  <si>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</si>
  <si>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</si>
  <si>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</si>
  <si>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</si>
  <si>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</si>
  <si>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</si>
  <si>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</si>
  <si>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</si>
  <si>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</si>
  <si>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</si>
  <si>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</si>
  <si>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</si>
  <si>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</si>
  <si>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</si>
  <si>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</si>
  <si>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</si>
  <si>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</si>
  <si>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</si>
  <si>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</si>
  <si>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</si>
  <si>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</si>
  <si>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</si>
  <si>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</si>
  <si>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</si>
  <si>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</si>
  <si>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</si>
  <si>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</si>
  <si>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</si>
  <si>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</si>
  <si>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</si>
  <si>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</si>
  <si>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</si>
  <si>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</si>
  <si>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</si>
  <si>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</si>
  <si>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</si>
  <si>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</si>
  <si>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</si>
  <si>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</si>
  <si>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</si>
  <si>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</si>
  <si>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</si>
  <si>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</si>
  <si>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</si>
  <si>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</si>
  <si>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</si>
  <si>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</si>
  <si>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</si>
  <si>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</si>
  <si>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</si>
  <si>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</si>
  <si>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</si>
  <si>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</si>
  <si>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</si>
  <si>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</si>
  <si>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</si>
  <si>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</si>
  <si>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</si>
  <si>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</si>
  <si>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</si>
  <si>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</si>
  <si>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</si>
  <si>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</si>
  <si>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</si>
  <si>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</si>
  <si>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</si>
  <si>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</si>
  <si>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</si>
  <si>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</si>
  <si>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</si>
  <si>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</si>
  <si>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</si>
  <si>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</si>
  <si>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</si>
  <si>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</si>
  <si>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</si>
  <si>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</si>
  <si>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</si>
  <si>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</si>
  <si>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</si>
  <si>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</si>
  <si>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</si>
  <si>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</si>
  <si>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</si>
  <si>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</si>
  <si>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</si>
  <si>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</si>
  <si>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</si>
  <si>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</si>
  <si>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</si>
  <si>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</si>
  <si>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</si>
  <si>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</si>
  <si>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</si>
  <si>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</si>
  <si>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</si>
  <si>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</si>
  <si>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</si>
  <si>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</si>
  <si>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</si>
  <si>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</si>
  <si>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</si>
  <si>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</si>
  <si>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</si>
  <si>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</si>
  <si>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</si>
  <si>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</si>
  <si>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</si>
  <si>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</si>
  <si>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</si>
  <si>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</si>
  <si>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</si>
  <si>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</si>
  <si>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</si>
  <si>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</si>
  <si>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</si>
  <si>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</si>
  <si>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</si>
  <si>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</si>
  <si>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</si>
  <si>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</si>
  <si>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</si>
  <si>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</si>
  <si>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</si>
  <si>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</si>
  <si>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</si>
  <si>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</si>
  <si>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</si>
  <si>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</si>
  <si>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</si>
  <si>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</si>
  <si>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</si>
  <si>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</si>
  <si>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</si>
  <si>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</si>
  <si>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</si>
  <si>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</si>
  <si>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</si>
  <si>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</si>
  <si>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</si>
  <si>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</si>
  <si>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</si>
  <si>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</si>
  <si>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</si>
  <si>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</si>
  <si>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</si>
  <si>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</si>
  <si>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</si>
  <si>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</si>
  <si>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</si>
  <si>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</si>
  <si>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</si>
  <si>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</si>
  <si>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</si>
  <si>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</si>
  <si>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</si>
  <si>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</si>
  <si>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</si>
  <si>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</si>
  <si>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</si>
  <si>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</si>
  <si>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</si>
  <si>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</si>
  <si>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</si>
  <si>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</si>
  <si>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</si>
  <si>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</si>
  <si>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</si>
  <si>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</si>
  <si>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</si>
  <si>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</si>
  <si>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</si>
  <si>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</si>
  <si>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</si>
  <si>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</si>
  <si>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</si>
  <si>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</si>
  <si>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</si>
  <si>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</si>
  <si>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</si>
  <si>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</si>
  <si>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</si>
  <si>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</si>
  <si>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</si>
  <si>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</si>
  <si>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</si>
  <si>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</si>
  <si>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</si>
  <si>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</si>
  <si>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</si>
  <si>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</si>
  <si>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</si>
  <si>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</si>
  <si>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</si>
  <si>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</si>
  <si>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</si>
  <si>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</si>
  <si>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</si>
  <si>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</si>
  <si>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</si>
  <si>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</si>
  <si>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</si>
  <si>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</si>
  <si>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</si>
  <si>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</si>
  <si>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</si>
  <si>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</si>
  <si>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</si>
  <si>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</si>
  <si>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</si>
  <si>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</si>
  <si>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</si>
  <si>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</si>
  <si>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</si>
  <si>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</si>
  <si>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</si>
  <si>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</si>
  <si>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</si>
  <si>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</si>
  <si>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</si>
  <si>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</si>
  <si>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</si>
  <si>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</si>
  <si>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</si>
  <si>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</si>
  <si>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</si>
  <si>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</si>
  <si>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</si>
  <si>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</si>
  <si>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</si>
  <si>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</si>
  <si>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</si>
  <si>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</si>
  <si>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</si>
  <si>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</si>
  <si>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</si>
  <si>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</si>
  <si>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</si>
  <si>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</si>
  <si>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</si>
  <si>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</si>
  <si>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</si>
  <si>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</si>
  <si>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</si>
  <si>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</si>
  <si>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</si>
  <si>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</si>
  <si>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</si>
  <si>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</si>
  <si>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</si>
  <si>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</si>
  <si>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</si>
  <si>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</si>
  <si>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</si>
  <si>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</si>
  <si>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</si>
  <si>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</si>
  <si>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</si>
  <si>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</si>
  <si>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</si>
  <si>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</si>
  <si>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</si>
  <si>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</si>
  <si>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</si>
  <si>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</si>
  <si>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</si>
  <si>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</si>
  <si>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</si>
  <si>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</si>
  <si>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</si>
  <si>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</si>
  <si>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</si>
  <si>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</si>
  <si>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</si>
  <si>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</si>
  <si>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</si>
  <si>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</si>
  <si>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</si>
  <si>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</si>
  <si>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</si>
  <si>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</si>
  <si>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</si>
  <si>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</si>
  <si>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</si>
  <si>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</si>
  <si>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</si>
  <si>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</si>
  <si>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</si>
  <si>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</si>
  <si>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</si>
  <si>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</si>
  <si>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</si>
  <si>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</si>
  <si>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</si>
  <si>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</si>
  <si>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</si>
  <si>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</si>
  <si>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</si>
  <si>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</si>
  <si>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</si>
  <si>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</si>
  <si>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</si>
  <si>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</si>
  <si>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</si>
  <si>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</si>
  <si>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</si>
  <si>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</si>
  <si>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</si>
  <si>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</si>
  <si>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</si>
  <si>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</si>
  <si>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</si>
  <si>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</si>
  <si>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</si>
  <si>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</si>
  <si>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</si>
  <si>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</si>
  <si>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</si>
  <si>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</si>
  <si>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</si>
  <si>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</si>
  <si>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</si>
  <si>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</si>
  <si>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</si>
  <si>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</si>
  <si>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</si>
  <si>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</si>
  <si>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</si>
  <si>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</si>
  <si>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</si>
  <si>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</si>
  <si>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</si>
  <si>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</si>
  <si>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</si>
  <si>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</si>
  <si>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</si>
  <si>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</si>
  <si>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</si>
  <si>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</si>
  <si>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</si>
  <si>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</si>
  <si>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</si>
  <si>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</si>
  <si>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</si>
  <si>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</si>
  <si>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</si>
  <si>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</si>
  <si>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</si>
  <si>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</si>
  <si>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</si>
  <si>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</si>
  <si>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</si>
  <si>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</si>
  <si>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</si>
  <si>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</si>
  <si>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</si>
  <si>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</si>
  <si>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</si>
  <si>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</si>
  <si>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</si>
  <si>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</si>
  <si>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</si>
  <si>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</si>
  <si>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</si>
  <si>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</si>
  <si>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</si>
  <si>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</si>
  <si>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</si>
  <si>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</si>
  <si>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</si>
  <si>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</si>
  <si>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</si>
  <si>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</si>
  <si>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</si>
  <si>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</si>
  <si>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</si>
  <si>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</si>
  <si>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</si>
  <si>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</si>
  <si>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</si>
  <si>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</si>
  <si>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</si>
  <si>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</si>
  <si>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</si>
  <si>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</si>
  <si>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</si>
  <si>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</si>
  <si>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</si>
  <si>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</si>
  <si>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</si>
  <si>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</si>
  <si>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</si>
  <si>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</si>
  <si>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</si>
  <si>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</si>
  <si>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</si>
  <si>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</si>
  <si>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</si>
  <si>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</si>
  <si>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</si>
  <si>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</si>
  <si>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</si>
  <si>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</si>
  <si>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</si>
  <si>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</si>
  <si>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</si>
  <si>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</si>
  <si>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</si>
  <si>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</si>
  <si>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</si>
  <si>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</si>
  <si>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</si>
  <si>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</si>
  <si>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</si>
  <si>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</si>
  <si>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</si>
  <si>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</si>
  <si>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</si>
  <si>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</si>
  <si>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</si>
  <si>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</si>
  <si>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</si>
  <si>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</si>
  <si>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</si>
  <si>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</si>
  <si>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</si>
  <si>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</si>
  <si>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</si>
  <si>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</si>
  <si>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</si>
  <si>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</si>
  <si>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</si>
  <si>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</si>
  <si>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</si>
  <si>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</si>
  <si>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</si>
  <si>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</si>
  <si>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</si>
  <si>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</si>
  <si>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</si>
  <si>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</si>
  <si>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</si>
  <si>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</si>
  <si>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</si>
  <si>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</si>
  <si>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</si>
  <si>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</si>
  <si>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</si>
  <si>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</si>
  <si>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</si>
  <si>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</si>
  <si>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</si>
  <si>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</si>
  <si>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</si>
  <si>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</si>
  <si>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</si>
  <si>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</si>
  <si>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</si>
  <si>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</si>
  <si>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</si>
  <si>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</si>
  <si>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</si>
  <si>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</si>
  <si>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</si>
  <si>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</si>
  <si>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</si>
  <si>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</si>
  <si>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</si>
  <si>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</si>
  <si>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</si>
  <si>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</si>
  <si>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</si>
  <si>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</si>
  <si>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</si>
  <si>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</si>
  <si>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</si>
  <si>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</si>
  <si>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</si>
  <si>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</si>
  <si>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</si>
  <si>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</si>
  <si>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</si>
  <si>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</si>
  <si>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</si>
  <si>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</si>
  <si>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</si>
  <si>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</si>
  <si>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</si>
  <si>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</si>
  <si>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</si>
  <si>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</si>
  <si>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</si>
  <si>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</si>
  <si>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</si>
  <si>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</si>
  <si>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</si>
  <si>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</si>
  <si>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</si>
  <si>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</si>
  <si>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</si>
  <si>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</si>
  <si>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</si>
  <si>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</si>
  <si>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</si>
  <si>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</si>
  <si>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</si>
  <si>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</si>
  <si>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</si>
  <si>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</si>
  <si>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</si>
  <si>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</si>
  <si>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</si>
  <si>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</si>
  <si>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</si>
  <si>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</si>
  <si>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</si>
  <si>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</si>
  <si>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</si>
  <si>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</si>
  <si>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</si>
  <si>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</si>
  <si>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</si>
  <si>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</si>
  <si>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</si>
  <si>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</si>
  <si>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</si>
  <si>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</si>
  <si>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</si>
  <si>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</si>
  <si>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</si>
  <si>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</si>
  <si>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</si>
  <si>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</si>
  <si>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</si>
  <si>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</si>
  <si>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</si>
  <si>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</si>
  <si>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</si>
  <si>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</si>
  <si>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</si>
  <si>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</si>
  <si>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</si>
  <si>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</si>
  <si>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</si>
  <si>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</si>
  <si>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</si>
  <si>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</si>
  <si>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</si>
  <si>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</si>
  <si>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</si>
  <si>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</si>
  <si>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</si>
  <si>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</si>
  <si>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</si>
  <si>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</si>
  <si>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</si>
  <si>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</si>
  <si>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</si>
  <si>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</si>
  <si>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</si>
  <si>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</si>
  <si>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</si>
  <si>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</si>
  <si>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</si>
  <si>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</si>
  <si>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</si>
  <si>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</si>
  <si>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</si>
  <si>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</si>
  <si>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</si>
  <si>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</si>
  <si>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</si>
  <si>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</si>
  <si>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</si>
  <si>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</si>
  <si>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</si>
  <si>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</si>
  <si>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</si>
  <si>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</si>
  <si>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</si>
  <si>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</si>
  <si>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</si>
  <si>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</si>
  <si>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</si>
  <si>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</si>
  <si>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</si>
  <si>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</si>
  <si>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</si>
  <si>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</si>
  <si>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</si>
  <si>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</si>
  <si>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</si>
  <si>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</si>
  <si>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</si>
  <si>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</si>
  <si>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</si>
  <si>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</si>
  <si>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</si>
  <si>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</si>
  <si>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</si>
  <si>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</si>
  <si>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</si>
  <si>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</si>
  <si>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</si>
  <si>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</si>
  <si>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</si>
  <si>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</si>
  <si>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</si>
  <si>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</si>
  <si>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</si>
  <si>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</si>
  <si>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</si>
  <si>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t>2010-2011</t>
  </si>
  <si>
    <t>Balance General</t>
  </si>
  <si>
    <t>Estado de Resultados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</si>
  <si>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</si>
  <si>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</si>
  <si>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</si>
  <si>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Ejercicio 2019/2020</t>
  </si>
  <si>
    <t>Datos acumulados al 8° Mes</t>
  </si>
  <si>
    <t>PERIODO JULIO 2019 - FEBRERO 2020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</si>
  <si>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</si>
  <si>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</si>
  <si>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</si>
  <si>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</si>
  <si>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</si>
  <si>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</si>
  <si>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</si>
  <si>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</si>
  <si>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</si>
  <si>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</si>
  <si>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</si>
  <si>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</si>
  <si>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</si>
  <si>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</si>
  <si>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</si>
  <si>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</si>
  <si>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</si>
  <si>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</si>
  <si>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</si>
  <si>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</si>
  <si>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</si>
  <si>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</si>
  <si>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</si>
  <si>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</si>
  <si>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</si>
  <si>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</si>
  <si>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</si>
  <si>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</si>
  <si>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</si>
  <si>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</si>
  <si>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</si>
  <si>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</si>
  <si>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Royal Seguros S.A. Compañía de Seguros</t>
  </si>
  <si>
    <t>Nobleza Seguros S.A. Compañía de Seguros</t>
  </si>
  <si>
    <t>Providencia S.A. de Seguros</t>
  </si>
  <si>
    <t>Familiar Seguros S.A.</t>
  </si>
  <si>
    <t>Total Mercado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</si>
  <si>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</si>
  <si>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</si>
  <si>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</si>
  <si>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</si>
  <si>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</si>
  <si>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</si>
  <si>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</si>
  <si>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</si>
  <si>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</si>
  <si>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NA</t>
  </si>
  <si>
    <r>
      <t>*</t>
    </r>
    <r>
      <rPr>
        <u/>
        <sz val="12"/>
        <color indexed="12"/>
        <rFont val="BaskervilleT"/>
        <family val="1"/>
      </rPr>
      <t>Nota aclaratoria</t>
    </r>
    <r>
      <rPr>
        <sz val="12"/>
        <color indexed="12"/>
        <rFont val="BaskervilleT"/>
        <family val="1"/>
      </rPr>
      <t>: La presente publicación sustituye en f.27/05/2020 a la anterior, dado un reproceso de información realizado por Royal Seguros S.A. Compañía de Seguros.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</si>
</sst>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6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  <font>
      <sz val="12"/>
      <color indexed="12"/>
      <name val="BaskervilleT"/>
      <family val="1"/>
    </font>
    <font>
      <u/>
      <sz val="12"/>
      <color indexed="12"/>
      <name val="BaskervilleT"/>
      <family val="1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8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4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 applyFill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Border="1" applyAlignment="1">
      <alignment horizontal="center"/>
    </xf>
    <xf numFmtId="0" fontId="9" fillId="6" borderId="0" xfId="0" applyFont="1" applyFill="1" applyBorder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Border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Border="1" applyAlignment="1" applyProtection="1">
      <alignment horizontal="center"/>
      <protection hidden="1"/>
    </xf>
    <xf numFmtId="0" fontId="9" fillId="6" borderId="0" xfId="5" applyFont="1" applyFill="1" applyBorder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0" fontId="42" fillId="0" borderId="0" xfId="0" applyFont="1" applyFill="1"/>
    <xf numFmtId="0" fontId="23" fillId="0" borderId="0" xfId="0" applyFont="1" applyFill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3" fillId="0" borderId="0" xfId="0" applyFont="1" applyFill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4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7" fillId="0" borderId="0" xfId="5" applyFont="1" applyFill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31" fillId="0" borderId="0" xfId="5" applyFont="1" applyFill="1" applyAlignment="1">
      <alignment vertical="center"/>
    </xf>
    <xf numFmtId="0" fontId="5" fillId="0" borderId="0" xfId="5" applyFont="1" applyAlignment="1"/>
    <xf numFmtId="0" fontId="5" fillId="0" borderId="0" xfId="5" applyFont="1" applyFill="1" applyAlignment="1"/>
    <xf numFmtId="0" fontId="8" fillId="0" borderId="0" xfId="5" applyFont="1" applyFill="1" applyBorder="1" applyAlignment="1">
      <alignment horizontal="center" vertical="center" wrapText="1"/>
    </xf>
    <xf numFmtId="0" fontId="49" fillId="0" borderId="0" xfId="5" applyFont="1" applyFill="1" applyBorder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0" fontId="5" fillId="0" borderId="0" xfId="5" applyFont="1" applyFill="1"/>
    <xf numFmtId="165" fontId="9" fillId="4" borderId="0" xfId="5" applyNumberFormat="1" applyFont="1" applyFill="1" applyBorder="1" applyAlignment="1">
      <alignment horizontal="center" vertical="center" wrapText="1"/>
    </xf>
    <xf numFmtId="165" fontId="9" fillId="0" borderId="0" xfId="5" applyNumberFormat="1" applyFont="1" applyFill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Border="1" applyAlignment="1">
      <alignment vertical="center"/>
    </xf>
    <xf numFmtId="165" fontId="9" fillId="0" borderId="0" xfId="5" applyNumberFormat="1" applyFont="1" applyFill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5" fillId="0" borderId="0" xfId="14" applyFont="1" applyFill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0" borderId="0" xfId="14" applyFont="1" applyFill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41" fontId="9" fillId="0" borderId="0" xfId="14" applyFont="1" applyFill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0" borderId="0" xfId="1" applyNumberFormat="1" applyFont="1" applyFill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5" fontId="10" fillId="0" borderId="0" xfId="1" applyNumberFormat="1" applyFont="1" applyFill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Border="1" applyAlignment="1">
      <alignment vertical="center"/>
    </xf>
    <xf numFmtId="165" fontId="9" fillId="5" borderId="0" xfId="5" applyNumberFormat="1" applyFont="1" applyFill="1" applyBorder="1" applyAlignment="1">
      <alignment vertical="center"/>
    </xf>
    <xf numFmtId="165" fontId="10" fillId="4" borderId="0" xfId="5" applyNumberFormat="1" applyFont="1" applyFill="1" applyBorder="1" applyAlignment="1">
      <alignment vertical="center"/>
    </xf>
    <xf numFmtId="165" fontId="10" fillId="0" borderId="0" xfId="5" applyNumberFormat="1" applyFont="1" applyFill="1" applyAlignment="1">
      <alignment vertical="center"/>
    </xf>
    <xf numFmtId="165" fontId="8" fillId="9" borderId="0" xfId="5" applyNumberFormat="1" applyFont="1" applyFill="1" applyBorder="1" applyAlignment="1">
      <alignment vertical="center"/>
    </xf>
    <xf numFmtId="165" fontId="8" fillId="0" borderId="0" xfId="5" applyNumberFormat="1" applyFont="1" applyFill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37" fontId="51" fillId="0" borderId="0" xfId="5" applyNumberFormat="1" applyFont="1" applyAlignment="1"/>
    <xf numFmtId="0" fontId="52" fillId="0" borderId="5" xfId="0" applyFont="1" applyBorder="1"/>
    <xf numFmtId="0" fontId="49" fillId="2" borderId="5" xfId="0" applyFont="1" applyFill="1" applyBorder="1" applyAlignment="1">
      <alignment horizontal="center" vertical="center" wrapText="1"/>
    </xf>
    <xf numFmtId="165" fontId="47" fillId="0" borderId="5" xfId="1" applyNumberFormat="1" applyFont="1" applyBorder="1"/>
    <xf numFmtId="165" fontId="53" fillId="4" borderId="5" xfId="0" applyNumberFormat="1" applyFont="1" applyFill="1" applyBorder="1" applyAlignment="1">
      <alignment horizontal="center" vertical="center" wrapText="1"/>
    </xf>
    <xf numFmtId="165" fontId="53" fillId="4" borderId="5" xfId="0" applyNumberFormat="1" applyFont="1" applyFill="1" applyBorder="1" applyAlignment="1">
      <alignment vertical="center"/>
    </xf>
    <xf numFmtId="165" fontId="47" fillId="0" borderId="5" xfId="1" applyNumberFormat="1" applyFont="1" applyFill="1" applyBorder="1"/>
    <xf numFmtId="0" fontId="54" fillId="0" borderId="5" xfId="0" applyFont="1" applyBorder="1"/>
    <xf numFmtId="41" fontId="47" fillId="0" borderId="5" xfId="12" applyFont="1" applyFill="1" applyBorder="1" applyAlignment="1">
      <alignment horizontal="right"/>
    </xf>
    <xf numFmtId="41" fontId="53" fillId="4" borderId="5" xfId="12" applyFont="1" applyFill="1" applyBorder="1" applyAlignment="1">
      <alignment horizontal="right" vertical="center" wrapText="1"/>
    </xf>
    <xf numFmtId="41" fontId="53" fillId="6" borderId="5" xfId="12" applyFont="1" applyFill="1" applyBorder="1" applyAlignment="1">
      <alignment horizontal="right"/>
    </xf>
    <xf numFmtId="41" fontId="53" fillId="5" borderId="5" xfId="12" applyFont="1" applyFill="1" applyBorder="1" applyAlignment="1">
      <alignment horizontal="right"/>
    </xf>
    <xf numFmtId="41" fontId="53" fillId="4" borderId="5" xfId="12" applyFont="1" applyFill="1" applyBorder="1" applyAlignment="1">
      <alignment horizontal="right"/>
    </xf>
    <xf numFmtId="9" fontId="47" fillId="0" borderId="5" xfId="6" applyFont="1" applyFill="1" applyBorder="1" applyAlignment="1">
      <alignment horizontal="right"/>
    </xf>
    <xf numFmtId="9" fontId="53" fillId="4" borderId="5" xfId="6" applyFont="1" applyFill="1" applyBorder="1" applyAlignment="1">
      <alignment horizontal="right" vertical="center"/>
    </xf>
    <xf numFmtId="9" fontId="53" fillId="4" borderId="5" xfId="6" applyFont="1" applyFill="1" applyBorder="1" applyAlignment="1">
      <alignment horizontal="right"/>
    </xf>
    <xf numFmtId="0" fontId="47" fillId="0" borderId="5" xfId="0" applyFont="1" applyBorder="1"/>
    <xf numFmtId="165" fontId="47" fillId="0" borderId="5" xfId="1" applyNumberFormat="1" applyFont="1" applyBorder="1" applyAlignment="1">
      <alignment horizontal="center" vertical="center"/>
    </xf>
    <xf numFmtId="165" fontId="53" fillId="6" borderId="5" xfId="1" applyNumberFormat="1" applyFont="1" applyFill="1" applyBorder="1" applyAlignment="1">
      <alignment horizontal="center" vertical="center"/>
    </xf>
    <xf numFmtId="165" fontId="55" fillId="4" borderId="5" xfId="1" applyNumberFormat="1" applyFont="1" applyFill="1" applyBorder="1" applyAlignment="1">
      <alignment horizontal="center" vertical="center"/>
    </xf>
    <xf numFmtId="0" fontId="49" fillId="2" borderId="5" xfId="5" applyFont="1" applyFill="1" applyBorder="1" applyAlignment="1">
      <alignment horizontal="center" vertical="center" wrapText="1"/>
    </xf>
    <xf numFmtId="165" fontId="53" fillId="4" borderId="5" xfId="1" applyNumberFormat="1" applyFont="1" applyFill="1" applyBorder="1" applyAlignment="1">
      <alignment horizontal="center" vertical="center"/>
    </xf>
    <xf numFmtId="0" fontId="54" fillId="0" borderId="5" xfId="5" applyFont="1" applyBorder="1"/>
    <xf numFmtId="165" fontId="53" fillId="5" borderId="5" xfId="0" applyNumberFormat="1" applyFont="1" applyFill="1" applyBorder="1" applyAlignment="1">
      <alignment horizontal="center" vertical="center" wrapText="1"/>
    </xf>
    <xf numFmtId="165" fontId="53" fillId="5" borderId="5" xfId="0" applyNumberFormat="1" applyFont="1" applyFill="1" applyBorder="1" applyAlignment="1">
      <alignment vertical="center"/>
    </xf>
    <xf numFmtId="165" fontId="53" fillId="4" borderId="5" xfId="0" applyNumberFormat="1" applyFont="1" applyFill="1" applyBorder="1" applyAlignment="1">
      <alignment horizontal="center" vertical="center"/>
    </xf>
    <xf numFmtId="165" fontId="53" fillId="6" borderId="5" xfId="1" applyNumberFormat="1" applyFont="1" applyFill="1" applyBorder="1"/>
    <xf numFmtId="165" fontId="53" fillId="5" borderId="5" xfId="1" applyNumberFormat="1" applyFont="1" applyFill="1" applyBorder="1"/>
    <xf numFmtId="165" fontId="55" fillId="4" borderId="5" xfId="1" applyNumberFormat="1" applyFont="1" applyFill="1" applyBorder="1"/>
    <xf numFmtId="165" fontId="53" fillId="6" borderId="5" xfId="0" applyNumberFormat="1" applyFont="1" applyFill="1" applyBorder="1" applyAlignment="1">
      <alignment vertical="center"/>
    </xf>
    <xf numFmtId="165" fontId="55" fillId="4" borderId="5" xfId="0" applyNumberFormat="1" applyFont="1" applyFill="1" applyBorder="1" applyAlignment="1">
      <alignment vertical="center"/>
    </xf>
    <xf numFmtId="165" fontId="56" fillId="2" borderId="5" xfId="0" applyNumberFormat="1" applyFont="1" applyFill="1" applyBorder="1" applyAlignment="1">
      <alignment vertical="center"/>
    </xf>
    <xf numFmtId="0" fontId="52" fillId="0" borderId="0" xfId="0" applyFont="1" applyBorder="1" applyAlignment="1">
      <alignment horizontal="center" vertical="center"/>
    </xf>
    <xf numFmtId="0" fontId="52" fillId="0" borderId="0" xfId="5" applyFont="1" applyBorder="1"/>
    <xf numFmtId="0" fontId="52" fillId="0" borderId="0" xfId="0" applyFont="1" applyBorder="1"/>
    <xf numFmtId="0" fontId="54" fillId="0" borderId="0" xfId="0" applyFont="1" applyBorder="1"/>
    <xf numFmtId="0" fontId="5" fillId="0" borderId="0" xfId="5" applyFont="1" applyBorder="1"/>
    <xf numFmtId="0" fontId="9" fillId="4" borderId="0" xfId="5" applyFont="1" applyFill="1" applyBorder="1" applyAlignment="1">
      <alignment vertical="center"/>
    </xf>
    <xf numFmtId="0" fontId="5" fillId="0" borderId="0" xfId="5" applyFont="1" applyFill="1" applyBorder="1"/>
    <xf numFmtId="0" fontId="9" fillId="6" borderId="0" xfId="5" applyFont="1" applyFill="1" applyBorder="1"/>
    <xf numFmtId="0" fontId="5" fillId="7" borderId="0" xfId="5" applyFont="1" applyFill="1" applyBorder="1"/>
    <xf numFmtId="0" fontId="9" fillId="5" borderId="0" xfId="5" applyFont="1" applyFill="1" applyBorder="1" applyAlignment="1">
      <alignment horizontal="left"/>
    </xf>
    <xf numFmtId="0" fontId="5" fillId="0" borderId="0" xfId="5" applyFont="1" applyFill="1" applyBorder="1" applyAlignment="1">
      <alignment horizontal="left" vertical="center"/>
    </xf>
    <xf numFmtId="0" fontId="5" fillId="0" borderId="0" xfId="5" applyFont="1" applyBorder="1" applyAlignment="1">
      <alignment horizontal="left" vertical="center"/>
    </xf>
    <xf numFmtId="0" fontId="9" fillId="5" borderId="0" xfId="5" applyFont="1" applyFill="1" applyBorder="1"/>
    <xf numFmtId="0" fontId="10" fillId="4" borderId="0" xfId="5" applyFont="1" applyFill="1" applyBorder="1"/>
    <xf numFmtId="0" fontId="8" fillId="9" borderId="0" xfId="5" applyFont="1" applyFill="1" applyBorder="1"/>
    <xf numFmtId="0" fontId="9" fillId="4" borderId="0" xfId="5" applyFont="1" applyFill="1" applyBorder="1"/>
    <xf numFmtId="0" fontId="6" fillId="2" borderId="0" xfId="5" applyNumberFormat="1" applyFont="1" applyFill="1" applyBorder="1" applyAlignment="1" applyProtection="1">
      <alignment horizontal="center" vertical="center" wrapText="1"/>
    </xf>
    <xf numFmtId="0" fontId="6" fillId="2" borderId="0" xfId="5" applyFont="1" applyFill="1" applyBorder="1" applyAlignment="1">
      <alignment horizontal="center" vertical="center"/>
    </xf>
    <xf numFmtId="0" fontId="6" fillId="0" borderId="0" xfId="5" applyFont="1" applyFill="1" applyBorder="1" applyAlignment="1">
      <alignment horizontal="center" vertical="center" wrapText="1"/>
    </xf>
    <xf numFmtId="0" fontId="25" fillId="0" borderId="0" xfId="5" applyFont="1" applyFill="1" applyBorder="1" applyAlignment="1">
      <alignment horizontal="left"/>
    </xf>
    <xf numFmtId="0" fontId="35" fillId="0" borderId="0" xfId="5" applyFont="1" applyFill="1" applyBorder="1" applyAlignment="1">
      <alignment horizontal="left"/>
    </xf>
    <xf numFmtId="0" fontId="36" fillId="0" borderId="0" xfId="5" applyFont="1" applyFill="1" applyBorder="1" applyAlignment="1">
      <alignment horizontal="left"/>
    </xf>
    <xf numFmtId="0" fontId="25" fillId="0" borderId="0" xfId="5" applyFont="1" applyFill="1" applyBorder="1"/>
    <xf numFmtId="0" fontId="35" fillId="0" borderId="0" xfId="5" applyFont="1" applyFill="1" applyBorder="1"/>
    <xf numFmtId="0" fontId="39" fillId="0" borderId="0" xfId="5" applyFont="1" applyFill="1" applyBorder="1"/>
    <xf numFmtId="0" fontId="44" fillId="0" borderId="0" xfId="5" applyFont="1" applyFill="1" applyBorder="1" applyAlignment="1">
      <alignment horizontal="center"/>
    </xf>
    <xf numFmtId="0" fontId="25" fillId="0" borderId="0" xfId="5" applyFont="1" applyFill="1" applyBorder="1" applyAlignment="1">
      <alignment horizontal="center"/>
    </xf>
    <xf numFmtId="0" fontId="25" fillId="0" borderId="0" xfId="5" applyFont="1" applyFill="1" applyBorder="1" applyAlignment="1">
      <alignment horizontal="center" vertical="center"/>
    </xf>
    <xf numFmtId="0" fontId="27" fillId="0" borderId="0" xfId="5" applyFont="1" applyFill="1" applyBorder="1" applyAlignment="1">
      <alignment horizontal="center"/>
    </xf>
    <xf numFmtId="0" fontId="27" fillId="0" borderId="0" xfId="5" applyFont="1" applyFill="1" applyBorder="1" applyAlignment="1">
      <alignment horizontal="center" vertical="center"/>
    </xf>
    <xf numFmtId="0" fontId="28" fillId="0" borderId="0" xfId="5" applyFont="1" applyFill="1" applyBorder="1" applyAlignment="1">
      <alignment horizontal="center"/>
    </xf>
    <xf numFmtId="0" fontId="37" fillId="0" borderId="0" xfId="5" applyFont="1" applyFill="1" applyBorder="1" applyAlignment="1">
      <alignment horizontal="center"/>
    </xf>
    <xf numFmtId="0" fontId="38" fillId="0" borderId="0" xfId="5" applyFont="1" applyFill="1" applyBorder="1" applyAlignment="1">
      <alignment horizontal="center"/>
    </xf>
    <xf numFmtId="0" fontId="58" fillId="10" borderId="0" xfId="5" applyFont="1" applyFill="1" applyBorder="1" applyAlignment="1">
      <alignment horizontal="left" vertical="center"/>
    </xf>
    <xf numFmtId="0" fontId="49" fillId="10" borderId="0" xfId="5" applyNumberFormat="1" applyFont="1" applyFill="1" applyBorder="1" applyAlignment="1" applyProtection="1">
      <alignment horizontal="center" vertical="center" wrapText="1"/>
    </xf>
    <xf numFmtId="0" fontId="49" fillId="10" borderId="0" xfId="5" applyFont="1" applyFill="1" applyBorder="1" applyAlignment="1">
      <alignment horizontal="center" vertical="center" wrapText="1"/>
    </xf>
    <xf numFmtId="0" fontId="6" fillId="10" borderId="0" xfId="5" applyNumberFormat="1" applyFont="1" applyFill="1" applyBorder="1" applyAlignment="1" applyProtection="1">
      <alignment horizontal="center" vertical="center" wrapText="1"/>
    </xf>
    <xf numFmtId="0" fontId="6" fillId="10" borderId="0" xfId="5" applyFont="1" applyFill="1" applyBorder="1" applyAlignment="1">
      <alignment horizontal="center" vertical="center" wrapText="1"/>
    </xf>
    <xf numFmtId="0" fontId="7" fillId="0" borderId="0" xfId="5" applyFont="1" applyFill="1" applyBorder="1"/>
    <xf numFmtId="0" fontId="9" fillId="0" borderId="0" xfId="5" applyFont="1" applyFill="1" applyBorder="1"/>
    <xf numFmtId="0" fontId="47" fillId="0" borderId="0" xfId="5" applyFont="1" applyFill="1" applyBorder="1"/>
    <xf numFmtId="165" fontId="9" fillId="0" borderId="0" xfId="5" applyNumberFormat="1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/>
    </xf>
    <xf numFmtId="165" fontId="9" fillId="0" borderId="0" xfId="5" applyNumberFormat="1" applyFont="1" applyFill="1" applyBorder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Fill="1" applyBorder="1" applyAlignment="1">
      <alignment vertical="center"/>
    </xf>
    <xf numFmtId="165" fontId="8" fillId="0" borderId="0" xfId="5" applyNumberFormat="1" applyFont="1" applyFill="1" applyBorder="1" applyAlignment="1">
      <alignment vertical="center"/>
    </xf>
    <xf numFmtId="37" fontId="41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48" fillId="0" borderId="3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48" fillId="0" borderId="4" xfId="5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14" fontId="59" fillId="0" borderId="0" xfId="0" applyNumberFormat="1" applyFont="1" applyFill="1" applyBorder="1" applyAlignment="1" applyProtection="1">
      <alignment horizontal="left" vertical="center" wrapText="1"/>
    </xf>
    <xf numFmtId="14" fontId="59" fillId="0" borderId="0" xfId="0" applyNumberFormat="1" applyFont="1" applyFill="1" applyBorder="1" applyAlignment="1" applyProtection="1">
      <alignment vertical="center" wrapText="1"/>
    </xf>
  </cellXfs>
  <cellStyles count="15">
    <cellStyle name="Hipervínculo" xfId="2" builtinId="8"/>
    <cellStyle name="Millares" xfId="1" builtinId="3"/>
    <cellStyle name="Millares [0]" xfId="12" builtinId="6"/>
    <cellStyle name="Millares [0] 2" xfId="14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Porcentaje 2" xfId="13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173327</xdr:colOff>
      <xdr:row>7</xdr:row>
      <xdr:rowOff>48495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ColWidth="11.453125" defaultRowHeight="13"/>
  <cols>
    <col min="1" max="7" width="15.7265625" style="9" customWidth="1" collapsed="1"/>
    <col min="8" max="16384" width="11.453125" style="9" collapsed="1"/>
  </cols>
  <sheetData>
    <row r="1" spans="1:19">
      <c r="A1" s="40"/>
      <c r="B1" s="40"/>
      <c r="C1" s="40"/>
      <c r="D1" s="40"/>
      <c r="E1" s="40"/>
      <c r="F1" s="40"/>
      <c r="G1" s="40"/>
    </row>
    <row r="2" spans="1:19">
      <c r="A2" s="40"/>
      <c r="B2" s="40"/>
      <c r="C2" s="40"/>
      <c r="D2" s="40"/>
      <c r="E2" s="40"/>
      <c r="F2" s="40"/>
      <c r="G2" s="40"/>
    </row>
    <row r="3" spans="1:19">
      <c r="A3" s="40"/>
      <c r="B3" s="40"/>
      <c r="C3" s="40"/>
      <c r="D3" s="40"/>
      <c r="E3" s="40"/>
      <c r="F3" s="40"/>
      <c r="G3" s="40"/>
    </row>
    <row r="4" spans="1:19" ht="28">
      <c r="A4" s="41"/>
      <c r="B4" s="41"/>
      <c r="C4" s="41"/>
      <c r="D4" s="41"/>
      <c r="E4" s="41"/>
      <c r="F4" s="41"/>
      <c r="G4" s="41"/>
    </row>
    <row r="5" spans="1:19" ht="18">
      <c r="A5" s="42"/>
      <c r="B5" s="42"/>
      <c r="C5" s="42"/>
      <c r="D5" s="42"/>
      <c r="E5" s="42"/>
      <c r="F5" s="42"/>
      <c r="G5" s="42"/>
    </row>
    <row r="6" spans="1:19" ht="15.5">
      <c r="A6" s="43"/>
      <c r="B6" s="44"/>
      <c r="C6" s="44"/>
      <c r="D6" s="44"/>
      <c r="E6" s="44"/>
      <c r="F6" s="44"/>
      <c r="G6" s="45"/>
    </row>
    <row r="7" spans="1:19">
      <c r="A7" s="46"/>
      <c r="B7" s="46"/>
      <c r="C7" s="46"/>
      <c r="D7" s="46"/>
      <c r="E7" s="46"/>
      <c r="F7" s="46"/>
      <c r="G7" s="46"/>
    </row>
    <row r="8" spans="1:19">
      <c r="A8" s="46"/>
      <c r="B8" s="46"/>
      <c r="C8" s="46"/>
      <c r="D8" s="46"/>
      <c r="E8" s="46"/>
      <c r="F8" s="46"/>
      <c r="G8" s="46"/>
    </row>
    <row r="9" spans="1:19" ht="28">
      <c r="A9" s="266" t="s">
        <v>78</v>
      </c>
      <c r="B9" s="266"/>
      <c r="C9" s="266"/>
      <c r="D9" s="266"/>
      <c r="E9" s="266"/>
      <c r="F9" s="266"/>
      <c r="G9" s="266"/>
    </row>
    <row r="10" spans="1:19" ht="23">
      <c r="A10" s="267" t="s">
        <v>79</v>
      </c>
      <c r="B10" s="267"/>
      <c r="C10" s="267"/>
      <c r="D10" s="267"/>
      <c r="E10" s="267"/>
      <c r="F10" s="267"/>
      <c r="G10" s="267"/>
    </row>
    <row r="11" spans="1:19" s="48" customFormat="1" ht="3" customHeight="1">
      <c r="A11" s="47"/>
      <c r="B11" s="47"/>
      <c r="C11" s="47"/>
      <c r="D11" s="47"/>
      <c r="E11" s="47"/>
      <c r="F11" s="47"/>
      <c r="G11" s="47"/>
    </row>
    <row r="12" spans="1:19" ht="5.25" customHeight="1">
      <c r="A12" s="49"/>
      <c r="B12" s="49"/>
      <c r="C12" s="49"/>
      <c r="D12" s="49"/>
      <c r="E12" s="49"/>
      <c r="F12" s="49"/>
      <c r="G12" s="49"/>
    </row>
    <row r="13" spans="1:19" ht="23">
      <c r="A13" s="268"/>
      <c r="B13" s="268"/>
      <c r="C13" s="268"/>
      <c r="D13" s="268"/>
      <c r="E13" s="268"/>
      <c r="F13" s="268"/>
      <c r="G13" s="268"/>
    </row>
    <row r="14" spans="1:19" ht="29">
      <c r="A14" s="269" t="s">
        <v>1375</v>
      </c>
      <c r="B14" s="269"/>
      <c r="C14" s="269"/>
      <c r="D14" s="269"/>
      <c r="E14" s="269"/>
      <c r="F14" s="269"/>
      <c r="G14" s="269"/>
    </row>
    <row r="15" spans="1:19" ht="28">
      <c r="A15" s="50"/>
      <c r="B15" s="50"/>
      <c r="C15" s="50"/>
      <c r="D15" s="50"/>
      <c r="E15" s="50"/>
      <c r="F15" s="50"/>
      <c r="G15" s="50"/>
      <c r="J15" s="116"/>
      <c r="K15" s="116"/>
      <c r="L15" s="116"/>
      <c r="M15" s="116"/>
      <c r="N15" s="116"/>
      <c r="O15" s="116"/>
      <c r="P15" s="116"/>
      <c r="Q15" s="116"/>
      <c r="R15" s="116"/>
      <c r="S15" s="116"/>
    </row>
    <row r="16" spans="1:19" ht="28">
      <c r="A16" s="262" t="s">
        <v>1384</v>
      </c>
      <c r="B16" s="262"/>
      <c r="C16" s="262"/>
      <c r="D16" s="262"/>
      <c r="E16" s="262"/>
      <c r="F16" s="262"/>
      <c r="G16" s="262"/>
      <c r="J16" s="116"/>
      <c r="K16" s="116"/>
      <c r="L16" s="116"/>
      <c r="M16" s="116"/>
      <c r="N16" s="116"/>
      <c r="O16" s="116"/>
      <c r="P16" s="116"/>
      <c r="Q16" s="116"/>
      <c r="R16" s="116"/>
      <c r="S16" s="116"/>
    </row>
    <row r="17" spans="1:19" ht="21" customHeight="1">
      <c r="A17" s="261" t="s">
        <v>1385</v>
      </c>
      <c r="B17" s="261"/>
      <c r="C17" s="261"/>
      <c r="D17" s="261"/>
      <c r="E17" s="261"/>
      <c r="F17" s="261"/>
      <c r="G17" s="261"/>
      <c r="J17" s="116"/>
      <c r="K17" s="116"/>
      <c r="L17" s="116"/>
      <c r="M17" s="116"/>
      <c r="N17" s="116"/>
      <c r="O17" s="116"/>
      <c r="P17" s="116"/>
      <c r="Q17" s="116"/>
      <c r="R17" s="116"/>
      <c r="S17" s="116"/>
    </row>
    <row r="18" spans="1:19" ht="13.5" customHeight="1">
      <c r="A18"/>
      <c r="J18" s="116"/>
      <c r="K18" s="116"/>
      <c r="L18" s="116"/>
      <c r="M18" s="116"/>
      <c r="N18" s="116"/>
      <c r="O18" s="116"/>
      <c r="P18" s="116"/>
      <c r="Q18" s="116"/>
      <c r="R18" s="116"/>
      <c r="S18" s="116"/>
    </row>
    <row r="19" spans="1:19" ht="28">
      <c r="A19" s="262" t="s">
        <v>1386</v>
      </c>
      <c r="B19" s="262"/>
      <c r="C19" s="262"/>
      <c r="D19" s="262"/>
      <c r="E19" s="262"/>
      <c r="F19" s="262"/>
      <c r="G19" s="262"/>
      <c r="J19" s="116"/>
      <c r="K19" s="116"/>
      <c r="L19" s="116"/>
      <c r="M19" s="116"/>
      <c r="N19" s="116"/>
      <c r="O19" s="116"/>
      <c r="P19" s="116"/>
      <c r="Q19" s="116"/>
      <c r="R19" s="116"/>
      <c r="S19" s="116"/>
    </row>
    <row r="20" spans="1:19" ht="13.5" customHeight="1">
      <c r="A20" s="112"/>
      <c r="B20" s="112"/>
      <c r="C20" s="112"/>
      <c r="D20" s="112"/>
      <c r="E20" s="112"/>
      <c r="F20" s="112"/>
      <c r="G20" s="112"/>
      <c r="J20" s="116"/>
      <c r="K20" s="116"/>
      <c r="L20" s="116"/>
      <c r="M20" s="116"/>
      <c r="N20" s="116"/>
      <c r="O20" s="116"/>
      <c r="P20" s="116"/>
      <c r="Q20" s="116"/>
      <c r="R20" s="116"/>
      <c r="S20" s="116"/>
    </row>
    <row r="21" spans="1:19" ht="32" customHeight="1">
      <c r="A21" s="286" t="s">
        <v>1434</v>
      </c>
      <c r="B21" s="286"/>
      <c r="C21" s="286"/>
      <c r="D21" s="286"/>
      <c r="E21" s="286"/>
      <c r="F21" s="286"/>
      <c r="G21" s="286"/>
      <c r="J21" s="116"/>
      <c r="K21" s="116"/>
      <c r="L21" s="116"/>
      <c r="M21" s="116"/>
      <c r="N21" s="116"/>
      <c r="O21" s="116"/>
      <c r="P21" s="116"/>
      <c r="Q21" s="116"/>
      <c r="R21" s="116"/>
      <c r="S21" s="116"/>
    </row>
    <row r="22" spans="1:19" ht="13.5" customHeight="1">
      <c r="A22" s="287"/>
      <c r="B22" s="287"/>
      <c r="C22" s="287"/>
      <c r="D22" s="287"/>
      <c r="E22" s="287"/>
      <c r="F22" s="287"/>
      <c r="G22" s="287"/>
      <c r="J22" s="116"/>
      <c r="K22" s="116"/>
      <c r="L22" s="116"/>
      <c r="M22" s="116"/>
      <c r="N22" s="116"/>
      <c r="O22" s="116"/>
      <c r="P22" s="116"/>
      <c r="Q22" s="116"/>
      <c r="R22" s="116"/>
      <c r="S22" s="116"/>
    </row>
    <row r="23" spans="1:19" ht="12.75" customHeight="1">
      <c r="A23" s="265" t="s">
        <v>76</v>
      </c>
      <c r="B23" s="265"/>
      <c r="C23" s="265"/>
      <c r="D23" s="265"/>
      <c r="E23" s="265"/>
      <c r="F23" s="265"/>
      <c r="G23" s="265"/>
      <c r="J23" s="116"/>
      <c r="K23" s="116"/>
      <c r="L23" s="116"/>
      <c r="M23" s="116"/>
      <c r="N23" s="116"/>
      <c r="O23" s="116"/>
      <c r="P23" s="116"/>
      <c r="Q23" s="116"/>
      <c r="R23" s="116"/>
      <c r="S23" s="116"/>
    </row>
    <row r="24" spans="1:19" ht="13.5" customHeight="1">
      <c r="A24" s="265"/>
      <c r="B24" s="265"/>
      <c r="C24" s="265"/>
      <c r="D24" s="265"/>
      <c r="E24" s="265"/>
      <c r="F24" s="265"/>
      <c r="G24" s="265"/>
      <c r="J24" s="116"/>
      <c r="K24" s="116"/>
      <c r="L24" s="116"/>
      <c r="M24" s="116"/>
      <c r="N24" s="116"/>
      <c r="O24" s="116"/>
      <c r="P24" s="116"/>
      <c r="Q24" s="116"/>
      <c r="R24" s="116"/>
      <c r="S24" s="116"/>
    </row>
    <row r="25" spans="1:19" ht="21.75" customHeight="1">
      <c r="A25" s="265"/>
      <c r="B25" s="265"/>
      <c r="C25" s="265"/>
      <c r="D25" s="265"/>
      <c r="E25" s="265"/>
      <c r="F25" s="265"/>
      <c r="G25" s="265"/>
      <c r="J25" s="116"/>
      <c r="K25" s="116"/>
      <c r="L25" s="116"/>
      <c r="M25" s="116"/>
      <c r="N25" s="116"/>
      <c r="O25" s="116"/>
      <c r="P25" s="116"/>
      <c r="Q25" s="116"/>
      <c r="R25" s="116"/>
      <c r="S25" s="116"/>
    </row>
    <row r="26" spans="1:19" ht="13.5" customHeight="1">
      <c r="A26" s="265"/>
      <c r="B26" s="265"/>
      <c r="C26" s="265"/>
      <c r="D26" s="265"/>
      <c r="E26" s="265"/>
      <c r="F26" s="265"/>
      <c r="G26" s="265"/>
      <c r="J26" s="116"/>
      <c r="K26" s="116"/>
      <c r="L26" s="116"/>
      <c r="M26" s="116"/>
      <c r="N26" s="116"/>
      <c r="O26" s="116"/>
      <c r="P26" s="116"/>
      <c r="Q26" s="116"/>
      <c r="R26" s="116"/>
      <c r="S26" s="116"/>
    </row>
    <row r="27" spans="1:19" ht="28">
      <c r="A27" s="263"/>
      <c r="B27" s="263"/>
      <c r="C27" s="263"/>
      <c r="D27" s="263"/>
      <c r="E27" s="263"/>
      <c r="F27" s="263"/>
      <c r="G27" s="263"/>
      <c r="J27" s="116"/>
      <c r="K27" s="116"/>
      <c r="L27" s="116"/>
      <c r="M27" s="116"/>
      <c r="N27" s="116"/>
      <c r="O27" s="116"/>
      <c r="P27" s="116"/>
      <c r="Q27" s="116"/>
      <c r="R27" s="116"/>
      <c r="S27" s="116"/>
    </row>
    <row r="28" spans="1:19" ht="28">
      <c r="A28" s="51"/>
      <c r="B28" s="51"/>
      <c r="C28" s="51"/>
      <c r="D28" s="51"/>
      <c r="E28" s="51"/>
      <c r="F28" s="51"/>
      <c r="G28" s="51"/>
      <c r="J28" s="116"/>
      <c r="K28" s="116"/>
      <c r="L28" s="116"/>
      <c r="M28" s="116"/>
      <c r="N28" s="116"/>
      <c r="O28" s="116"/>
      <c r="P28" s="116"/>
      <c r="Q28" s="116"/>
      <c r="R28" s="116"/>
      <c r="S28" s="116"/>
    </row>
    <row r="29" spans="1:19" ht="28">
      <c r="A29" s="51"/>
      <c r="B29" s="51"/>
      <c r="C29" s="51"/>
      <c r="D29" s="51"/>
      <c r="E29" s="51"/>
      <c r="F29" s="51"/>
      <c r="G29" s="51"/>
      <c r="J29" s="116"/>
      <c r="K29" s="116"/>
      <c r="L29" s="116"/>
      <c r="M29" s="116"/>
      <c r="N29" s="116"/>
      <c r="O29" s="116"/>
      <c r="P29" s="116"/>
      <c r="Q29" s="116"/>
      <c r="R29" s="116"/>
      <c r="S29" s="116"/>
    </row>
    <row r="30" spans="1:19" ht="13.5" customHeight="1">
      <c r="A30" s="264" t="s">
        <v>77</v>
      </c>
      <c r="B30" s="264"/>
      <c r="C30" s="264"/>
      <c r="D30" s="264"/>
      <c r="E30" s="264"/>
      <c r="F30" s="264"/>
      <c r="G30" s="264"/>
      <c r="J30" s="116"/>
      <c r="K30" s="116"/>
      <c r="L30" s="116"/>
      <c r="M30" s="116"/>
      <c r="N30" s="116"/>
      <c r="O30" s="116"/>
      <c r="P30" s="116"/>
      <c r="Q30" s="116"/>
      <c r="R30" s="116"/>
      <c r="S30" s="116"/>
    </row>
    <row r="31" spans="1:19" ht="12.75" customHeight="1">
      <c r="A31" s="264"/>
      <c r="B31" s="264"/>
      <c r="C31" s="264"/>
      <c r="D31" s="264"/>
      <c r="E31" s="264"/>
      <c r="F31" s="264"/>
      <c r="G31" s="264"/>
      <c r="J31" s="116"/>
      <c r="K31" s="116"/>
      <c r="L31" s="116"/>
      <c r="M31" s="116"/>
      <c r="N31" s="116"/>
      <c r="O31" s="116"/>
      <c r="P31" s="116"/>
      <c r="Q31" s="116"/>
      <c r="R31" s="116"/>
      <c r="S31" s="116"/>
    </row>
    <row r="32" spans="1:19" ht="13.5" customHeight="1">
      <c r="A32" s="264"/>
      <c r="B32" s="264"/>
      <c r="C32" s="264"/>
      <c r="D32" s="264"/>
      <c r="E32" s="264"/>
      <c r="F32" s="264"/>
      <c r="G32" s="264"/>
      <c r="J32" s="116"/>
      <c r="K32" s="116"/>
      <c r="L32" s="116"/>
      <c r="M32" s="116"/>
      <c r="N32" s="116"/>
      <c r="O32" s="116"/>
      <c r="P32" s="116"/>
      <c r="Q32" s="116"/>
      <c r="R32" s="116"/>
      <c r="S32" s="116"/>
    </row>
    <row r="33" spans="10:19" ht="13.5" customHeight="1">
      <c r="J33" s="116"/>
      <c r="K33" s="116"/>
      <c r="L33" s="116"/>
      <c r="M33" s="116"/>
      <c r="N33" s="116"/>
      <c r="O33" s="116"/>
      <c r="P33" s="116"/>
      <c r="Q33" s="116"/>
      <c r="R33" s="116"/>
      <c r="S33" s="116"/>
    </row>
    <row r="34" spans="10:19" ht="13.5" customHeight="1">
      <c r="J34" s="116"/>
      <c r="K34" s="116"/>
      <c r="L34" s="116"/>
      <c r="M34" s="116"/>
      <c r="N34" s="116"/>
      <c r="O34" s="116"/>
      <c r="P34" s="116"/>
      <c r="Q34" s="116"/>
      <c r="R34" s="116"/>
      <c r="S34" s="116"/>
    </row>
    <row r="35" spans="10:19" ht="13.5" customHeight="1">
      <c r="J35" s="116"/>
      <c r="K35" s="116"/>
      <c r="L35" s="116"/>
      <c r="M35" s="116"/>
      <c r="N35" s="116"/>
      <c r="O35" s="116"/>
      <c r="P35" s="116"/>
      <c r="Q35" s="116"/>
      <c r="R35" s="116"/>
      <c r="S35" s="116"/>
    </row>
    <row r="36" spans="10:19" ht="13.5" customHeight="1">
      <c r="J36" s="116"/>
      <c r="K36" s="116"/>
      <c r="L36" s="116"/>
      <c r="M36" s="116"/>
      <c r="N36" s="116"/>
      <c r="O36" s="116"/>
      <c r="P36" s="116"/>
      <c r="Q36" s="116"/>
      <c r="R36" s="116"/>
      <c r="S36" s="11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ColWidth="11.453125" defaultRowHeight="13"/>
  <cols>
    <col min="1" max="1" width="10.54296875" style="9" customWidth="1" collapsed="1"/>
    <col min="2" max="16384" width="11.453125" style="9" collapsed="1"/>
  </cols>
  <sheetData>
    <row r="2" spans="2:10" ht="13.5" customHeight="1">
      <c r="B2" s="271" t="s">
        <v>72</v>
      </c>
      <c r="C2" s="271"/>
      <c r="D2" s="271"/>
      <c r="E2" s="271"/>
      <c r="F2" s="271"/>
      <c r="G2" s="271"/>
      <c r="H2" s="39"/>
    </row>
    <row r="3" spans="2:10" ht="13.5" customHeight="1">
      <c r="B3" s="271"/>
      <c r="C3" s="271"/>
      <c r="D3" s="271"/>
      <c r="E3" s="271"/>
      <c r="F3" s="271"/>
      <c r="G3" s="271"/>
      <c r="H3" s="39"/>
    </row>
    <row r="4" spans="2:10" ht="15.5">
      <c r="B4" s="271"/>
      <c r="C4" s="271"/>
      <c r="D4" s="271"/>
      <c r="E4" s="271"/>
      <c r="F4" s="271"/>
      <c r="G4" s="271"/>
      <c r="H4" s="39"/>
    </row>
    <row r="5" spans="2:10" ht="17.5">
      <c r="B5" s="272" t="str">
        <f>CARATULA!$A$19</f>
        <v>PERIODO JULIO 2019 - FEBRERO 2020</v>
      </c>
      <c r="C5" s="271"/>
      <c r="D5" s="271"/>
      <c r="E5" s="271"/>
      <c r="F5" s="271"/>
      <c r="G5" s="271"/>
    </row>
    <row r="6" spans="2:10" ht="5.25" customHeight="1"/>
    <row r="7" spans="2:10">
      <c r="B7" s="273" t="s">
        <v>1381</v>
      </c>
      <c r="C7" s="273"/>
      <c r="D7" s="273"/>
      <c r="E7" s="273"/>
      <c r="F7" s="273"/>
      <c r="G7" s="273"/>
    </row>
    <row r="8" spans="2:10">
      <c r="B8" s="270" t="s">
        <v>1319</v>
      </c>
      <c r="C8" s="270"/>
      <c r="D8" s="270"/>
      <c r="E8" s="270"/>
      <c r="F8" s="270"/>
      <c r="G8" s="270"/>
    </row>
    <row r="9" spans="2:10">
      <c r="B9" s="270" t="s">
        <v>1320</v>
      </c>
      <c r="C9" s="270"/>
      <c r="D9" s="270"/>
      <c r="E9" s="270"/>
      <c r="F9" s="270"/>
      <c r="G9" s="270"/>
    </row>
    <row r="10" spans="2:10">
      <c r="B10" s="270" t="s">
        <v>1321</v>
      </c>
      <c r="C10" s="270"/>
      <c r="D10" s="270"/>
      <c r="E10" s="270"/>
      <c r="F10" s="270"/>
      <c r="G10" s="270"/>
    </row>
    <row r="11" spans="2:10">
      <c r="B11" s="270" t="s">
        <v>1322</v>
      </c>
      <c r="C11" s="270"/>
      <c r="D11" s="270"/>
      <c r="E11" s="270"/>
      <c r="F11" s="270"/>
      <c r="G11" s="270"/>
    </row>
    <row r="12" spans="2:10">
      <c r="B12" s="270" t="s">
        <v>1323</v>
      </c>
      <c r="C12" s="270"/>
      <c r="D12" s="270"/>
      <c r="E12" s="270"/>
      <c r="F12" s="270"/>
      <c r="G12" s="270"/>
    </row>
    <row r="13" spans="2:10">
      <c r="B13" s="270" t="s">
        <v>1324</v>
      </c>
      <c r="C13" s="270"/>
      <c r="D13" s="270"/>
      <c r="E13" s="270"/>
      <c r="F13" s="270"/>
      <c r="G13" s="270"/>
    </row>
    <row r="16" spans="2:10">
      <c r="J16" s="111"/>
    </row>
    <row r="18" spans="10:10">
      <c r="J18" s="111"/>
    </row>
    <row r="23" spans="10:10">
      <c r="J23" s="11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AK127"/>
  <sheetViews>
    <sheetView showGridLines="0" zoomScale="85" zoomScaleNormal="85" zoomScalePageLayoutView="55" workbookViewId="0">
      <pane xSplit="2" ySplit="6" topLeftCell="I7" activePane="bottomRight" state="frozen"/>
      <selection pane="topRight" activeCell="C1" sqref="C1"/>
      <selection pane="bottomLeft" activeCell="A7" sqref="A7"/>
      <selection pane="bottomRight" activeCell="M7" sqref="M7"/>
    </sheetView>
  </sheetViews>
  <sheetFormatPr baseColWidth="10" defaultColWidth="11.453125" defaultRowHeight="14"/>
  <cols>
    <col min="1" max="1" width="13" style="135" customWidth="1" collapsed="1"/>
    <col min="2" max="2" width="53.81640625" style="25" customWidth="1" collapsed="1"/>
    <col min="3" max="10" width="20.7265625" style="178" customWidth="1" collapsed="1"/>
    <col min="11" max="12" width="20.7265625" style="25" customWidth="1" collapsed="1"/>
    <col min="13" max="13" width="6.54296875" style="146" customWidth="1" collapsed="1"/>
    <col min="14" max="23" width="10.54296875" style="25" bestFit="1" customWidth="1" collapsed="1"/>
    <col min="24" max="37" width="20.7265625" style="217" customWidth="1" collapsed="1"/>
    <col min="38" max="16384" width="11.453125" style="217" collapsed="1"/>
  </cols>
  <sheetData>
    <row r="1" spans="1:37" s="249" customFormat="1" ht="13">
      <c r="A1" s="135"/>
      <c r="B1" s="75"/>
      <c r="C1" s="75" t="s">
        <v>75</v>
      </c>
      <c r="D1" s="81"/>
      <c r="E1" s="81"/>
      <c r="F1" s="81"/>
      <c r="G1" s="81"/>
      <c r="H1" s="81"/>
      <c r="I1" s="81"/>
      <c r="J1" s="81"/>
      <c r="K1" s="80"/>
      <c r="L1" s="80"/>
      <c r="M1" s="136"/>
      <c r="N1" s="80"/>
      <c r="O1" s="80"/>
      <c r="P1" s="80"/>
      <c r="Q1" s="80"/>
      <c r="R1" s="80"/>
      <c r="S1" s="80"/>
      <c r="T1" s="80"/>
      <c r="U1" s="80"/>
      <c r="V1" s="80"/>
      <c r="W1" s="80"/>
    </row>
    <row r="2" spans="1:37" s="249" customFormat="1" ht="28">
      <c r="A2" s="135"/>
      <c r="B2" s="137"/>
      <c r="C2" s="277" t="s">
        <v>1382</v>
      </c>
      <c r="D2" s="277"/>
      <c r="E2" s="277"/>
      <c r="F2" s="277"/>
      <c r="G2" s="277"/>
      <c r="H2" s="277"/>
      <c r="I2" s="277" t="s">
        <v>1382</v>
      </c>
      <c r="J2" s="277"/>
      <c r="K2" s="277"/>
      <c r="L2" s="277"/>
      <c r="M2" s="277"/>
      <c r="N2" s="277"/>
      <c r="O2" s="277" t="s">
        <v>1382</v>
      </c>
      <c r="P2" s="277"/>
      <c r="Q2" s="277"/>
      <c r="R2" s="277"/>
      <c r="S2" s="277"/>
      <c r="T2" s="277"/>
      <c r="U2" s="80"/>
      <c r="V2" s="80"/>
      <c r="W2" s="80"/>
    </row>
    <row r="3" spans="1:37" s="249" customFormat="1" ht="18">
      <c r="A3" s="135"/>
      <c r="B3" s="138"/>
      <c r="C3" s="278" t="str">
        <f>+CONCATENATE("Datos acumulados Julio - ",PROPER(TEXT((6+MID(CARATULA!A17,21,1))*29,"mmmm")))</f>
        <v>Datos acumulados Julio - Febrero</v>
      </c>
      <c r="D3" s="278"/>
      <c r="E3" s="278"/>
      <c r="F3" s="278"/>
      <c r="G3" s="278"/>
      <c r="H3" s="278"/>
      <c r="I3" s="278" t="str">
        <f>+C3</f>
        <v>Datos acumulados Julio - Febrero</v>
      </c>
      <c r="J3" s="278"/>
      <c r="K3" s="278"/>
      <c r="L3" s="278"/>
      <c r="M3" s="278"/>
      <c r="N3" s="278"/>
      <c r="O3" s="278" t="str">
        <f>+C3</f>
        <v>Datos acumulados Julio - Febrero</v>
      </c>
      <c r="P3" s="278"/>
      <c r="Q3" s="278"/>
      <c r="R3" s="278"/>
      <c r="S3" s="278"/>
      <c r="T3" s="278"/>
      <c r="U3" s="80"/>
      <c r="V3" s="80"/>
      <c r="W3" s="80"/>
    </row>
    <row r="4" spans="1:37" s="249" customFormat="1" ht="18.5" thickBot="1">
      <c r="A4" s="135"/>
      <c r="B4" s="138"/>
      <c r="C4" s="279"/>
      <c r="D4" s="279"/>
      <c r="E4" s="279"/>
      <c r="F4" s="279"/>
      <c r="G4" s="279"/>
      <c r="H4" s="279"/>
      <c r="I4" s="77"/>
      <c r="J4" s="77"/>
      <c r="K4" s="138"/>
      <c r="L4" s="138"/>
      <c r="M4" s="139"/>
      <c r="N4" s="179"/>
      <c r="O4" s="80"/>
      <c r="P4" s="80"/>
      <c r="Q4" s="80"/>
      <c r="R4" s="80"/>
      <c r="S4" s="80"/>
      <c r="T4" s="80"/>
      <c r="U4" s="80"/>
      <c r="V4" s="80"/>
      <c r="W4" s="80"/>
    </row>
    <row r="5" spans="1:37" s="249" customFormat="1" ht="15.5">
      <c r="A5" s="135"/>
      <c r="B5" s="140"/>
      <c r="C5" s="274" t="s">
        <v>1376</v>
      </c>
      <c r="D5" s="275"/>
      <c r="E5" s="275"/>
      <c r="F5" s="275"/>
      <c r="G5" s="275"/>
      <c r="H5" s="275"/>
      <c r="I5" s="275"/>
      <c r="J5" s="275"/>
      <c r="K5" s="275"/>
      <c r="L5" s="276"/>
      <c r="M5" s="141"/>
      <c r="N5" s="274" t="s">
        <v>1377</v>
      </c>
      <c r="O5" s="275"/>
      <c r="P5" s="275"/>
      <c r="Q5" s="275"/>
      <c r="R5" s="275"/>
      <c r="S5" s="275"/>
      <c r="T5" s="275"/>
      <c r="U5" s="275"/>
      <c r="V5" s="275"/>
      <c r="W5" s="276"/>
    </row>
    <row r="6" spans="1:37" s="250" customFormat="1">
      <c r="A6" s="32" t="s">
        <v>142</v>
      </c>
      <c r="B6" s="227" t="s">
        <v>0</v>
      </c>
      <c r="C6" s="228" t="s">
        <v>1378</v>
      </c>
      <c r="D6" s="228" t="s">
        <v>1424</v>
      </c>
      <c r="E6" s="228" t="s">
        <v>1425</v>
      </c>
      <c r="F6" s="228" t="s">
        <v>1426</v>
      </c>
      <c r="G6" s="228" t="s">
        <v>1427</v>
      </c>
      <c r="H6" s="228" t="s">
        <v>1428</v>
      </c>
      <c r="I6" s="228" t="s">
        <v>1429</v>
      </c>
      <c r="J6" s="228" t="s">
        <v>1430</v>
      </c>
      <c r="K6" s="228" t="s">
        <v>1431</v>
      </c>
      <c r="L6" s="228" t="s">
        <v>1432</v>
      </c>
      <c r="M6" s="229" t="s">
        <v>1433</v>
      </c>
      <c r="N6" s="228" t="s">
        <v>1378</v>
      </c>
      <c r="O6" s="228" t="s">
        <v>1424</v>
      </c>
      <c r="P6" s="228" t="s">
        <v>1425</v>
      </c>
      <c r="Q6" s="228" t="s">
        <v>1426</v>
      </c>
      <c r="R6" s="228" t="s">
        <v>1427</v>
      </c>
      <c r="S6" s="228" t="s">
        <v>1428</v>
      </c>
      <c r="T6" s="228" t="s">
        <v>1429</v>
      </c>
      <c r="U6" s="228" t="s">
        <v>1430</v>
      </c>
      <c r="V6" s="228" t="s">
        <v>1431</v>
      </c>
      <c r="W6" s="228" t="s">
        <v>1432</v>
      </c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</row>
    <row r="7" spans="1:37" s="251" customFormat="1" ht="15">
      <c r="A7" s="244" t="s">
        <v>1379</v>
      </c>
      <c r="B7" s="245"/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143"/>
      <c r="N7" s="246"/>
      <c r="O7" s="246"/>
      <c r="P7" s="246"/>
      <c r="Q7" s="246"/>
      <c r="R7" s="246"/>
      <c r="S7" s="246"/>
      <c r="T7" s="246"/>
      <c r="U7" s="246"/>
      <c r="V7" s="246"/>
      <c r="W7" s="246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</row>
    <row r="8" spans="1:37">
      <c r="A8" s="230" t="s">
        <v>7</v>
      </c>
      <c r="B8" s="215" t="s">
        <v>1339</v>
      </c>
      <c r="C8" s="144">
        <v>170106721402</v>
      </c>
      <c r="D8" s="144">
        <v>180166404471</v>
      </c>
      <c r="E8" s="144">
        <v>175040663364</v>
      </c>
      <c r="F8" s="144">
        <v>232573203342</v>
      </c>
      <c r="G8" s="144">
        <v>252481015675</v>
      </c>
      <c r="H8" s="144">
        <v>254361324346</v>
      </c>
      <c r="I8" s="144">
        <v>218343156637</v>
      </c>
      <c r="J8" s="144">
        <v>235674673439</v>
      </c>
      <c r="K8" s="144">
        <v>242906877147</v>
      </c>
      <c r="L8" s="144">
        <v>292825371384</v>
      </c>
      <c r="M8" s="55"/>
      <c r="N8" s="145"/>
      <c r="O8" s="145">
        <v>5.9137481376921874E-2</v>
      </c>
      <c r="P8" s="145">
        <v>-2.8450038296818247E-2</v>
      </c>
      <c r="Q8" s="145">
        <v>0.32868099830243502</v>
      </c>
      <c r="R8" s="145">
        <v>8.5598048472185662E-2</v>
      </c>
      <c r="S8" s="145">
        <v>7.4473269444557122E-3</v>
      </c>
      <c r="T8" s="145">
        <v>-0.14160237528880604</v>
      </c>
      <c r="U8" s="145">
        <v>7.9377421619006849E-2</v>
      </c>
      <c r="V8" s="145">
        <v>3.0687233390277457E-2</v>
      </c>
      <c r="W8" s="145">
        <v>0.20550465603652235</v>
      </c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</row>
    <row r="9" spans="1:37">
      <c r="A9" s="230" t="s">
        <v>8</v>
      </c>
      <c r="B9" s="215" t="s">
        <v>1311</v>
      </c>
      <c r="C9" s="144">
        <v>398211789012</v>
      </c>
      <c r="D9" s="144">
        <v>486376382632</v>
      </c>
      <c r="E9" s="144">
        <v>576559513547</v>
      </c>
      <c r="F9" s="144">
        <v>684442131989</v>
      </c>
      <c r="G9" s="144">
        <v>729000619390</v>
      </c>
      <c r="H9" s="144">
        <v>839534250959</v>
      </c>
      <c r="I9" s="144">
        <v>902133060092</v>
      </c>
      <c r="J9" s="144">
        <v>927753640158</v>
      </c>
      <c r="K9" s="144">
        <v>992254180037</v>
      </c>
      <c r="L9" s="144">
        <v>1057868647404</v>
      </c>
      <c r="M9" s="55"/>
      <c r="N9" s="145"/>
      <c r="O9" s="145">
        <v>0.22140126448477182</v>
      </c>
      <c r="P9" s="145">
        <v>0.18541840051315561</v>
      </c>
      <c r="Q9" s="145">
        <v>0.18711445376784264</v>
      </c>
      <c r="R9" s="145">
        <v>6.5101906090310857E-2</v>
      </c>
      <c r="S9" s="145">
        <v>0.15162350844295625</v>
      </c>
      <c r="T9" s="145">
        <v>7.4563734667755899E-2</v>
      </c>
      <c r="U9" s="145">
        <v>2.840000128516218E-2</v>
      </c>
      <c r="V9" s="145">
        <v>6.952334875023003E-2</v>
      </c>
      <c r="W9" s="145">
        <v>6.6126672668240349E-2</v>
      </c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</row>
    <row r="10" spans="1:37">
      <c r="A10" s="230" t="s">
        <v>9</v>
      </c>
      <c r="B10" s="215" t="s">
        <v>1313</v>
      </c>
      <c r="C10" s="144">
        <v>44319282206</v>
      </c>
      <c r="D10" s="144">
        <v>57838827892</v>
      </c>
      <c r="E10" s="144">
        <v>70014747943</v>
      </c>
      <c r="F10" s="144">
        <v>72429576605</v>
      </c>
      <c r="G10" s="144">
        <v>75776388847</v>
      </c>
      <c r="H10" s="144">
        <v>101363457576</v>
      </c>
      <c r="I10" s="144">
        <v>86872757425</v>
      </c>
      <c r="J10" s="144">
        <v>102545737645</v>
      </c>
      <c r="K10" s="144">
        <v>130015838066</v>
      </c>
      <c r="L10" s="144">
        <v>172030043357</v>
      </c>
      <c r="M10" s="55"/>
      <c r="N10" s="145"/>
      <c r="O10" s="145">
        <v>0.30504884134088495</v>
      </c>
      <c r="P10" s="145">
        <v>0.21051464033357625</v>
      </c>
      <c r="Q10" s="145">
        <v>3.4490285731885395E-2</v>
      </c>
      <c r="R10" s="145">
        <v>4.6207811765241802E-2</v>
      </c>
      <c r="S10" s="145">
        <v>0.33766545382180735</v>
      </c>
      <c r="T10" s="145">
        <v>-0.14295783211750845</v>
      </c>
      <c r="U10" s="145">
        <v>0.18041306255912248</v>
      </c>
      <c r="V10" s="145">
        <v>0.26788144541022185</v>
      </c>
      <c r="W10" s="145">
        <v>0.32314682515581139</v>
      </c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</row>
    <row r="11" spans="1:37">
      <c r="A11" s="230" t="s">
        <v>10</v>
      </c>
      <c r="B11" s="215" t="s">
        <v>194</v>
      </c>
      <c r="C11" s="144">
        <v>35586899663</v>
      </c>
      <c r="D11" s="144">
        <v>38621986131</v>
      </c>
      <c r="E11" s="144">
        <v>32120983488</v>
      </c>
      <c r="F11" s="144">
        <v>42296534728</v>
      </c>
      <c r="G11" s="144">
        <v>50649632385</v>
      </c>
      <c r="H11" s="144">
        <v>55502476350</v>
      </c>
      <c r="I11" s="144">
        <v>57274665699</v>
      </c>
      <c r="J11" s="144">
        <v>50205389860</v>
      </c>
      <c r="K11" s="144">
        <v>55589517220</v>
      </c>
      <c r="L11" s="144">
        <v>69365377424</v>
      </c>
      <c r="M11" s="55"/>
      <c r="N11" s="145"/>
      <c r="O11" s="145">
        <v>8.5286622232945142E-2</v>
      </c>
      <c r="P11" s="145">
        <v>-0.16832388217813476</v>
      </c>
      <c r="Q11" s="145">
        <v>0.31678828401382719</v>
      </c>
      <c r="R11" s="145">
        <v>0.19748893640382104</v>
      </c>
      <c r="S11" s="145">
        <v>9.5812027382792708E-2</v>
      </c>
      <c r="T11" s="145">
        <v>3.1929914943335636E-2</v>
      </c>
      <c r="U11" s="145">
        <v>-0.12342762288917952</v>
      </c>
      <c r="V11" s="145">
        <v>0.10724201873571504</v>
      </c>
      <c r="W11" s="145">
        <v>0.24781399251015124</v>
      </c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</row>
    <row r="12" spans="1:37">
      <c r="A12" s="230" t="s">
        <v>11</v>
      </c>
      <c r="B12" s="215" t="s">
        <v>1340</v>
      </c>
      <c r="C12" s="144">
        <v>5822757127</v>
      </c>
      <c r="D12" s="144">
        <v>6875010616</v>
      </c>
      <c r="E12" s="144">
        <v>7533710699</v>
      </c>
      <c r="F12" s="144">
        <v>8144577465</v>
      </c>
      <c r="G12" s="144">
        <v>11225592014</v>
      </c>
      <c r="H12" s="144">
        <v>9983060654</v>
      </c>
      <c r="I12" s="144">
        <v>12182917400</v>
      </c>
      <c r="J12" s="144">
        <v>12773697939</v>
      </c>
      <c r="K12" s="144">
        <v>14413162619</v>
      </c>
      <c r="L12" s="144">
        <v>27111909015</v>
      </c>
      <c r="M12" s="55"/>
      <c r="N12" s="145"/>
      <c r="O12" s="145">
        <v>0.18071395836187687</v>
      </c>
      <c r="P12" s="145">
        <v>9.5810773217866352E-2</v>
      </c>
      <c r="Q12" s="145">
        <v>8.1084447015079109E-2</v>
      </c>
      <c r="R12" s="145">
        <v>0.37829028727888714</v>
      </c>
      <c r="S12" s="145">
        <v>-0.11068737920016836</v>
      </c>
      <c r="T12" s="145">
        <v>0.22035894824685487</v>
      </c>
      <c r="U12" s="145">
        <v>4.8492534226654227E-2</v>
      </c>
      <c r="V12" s="145">
        <v>0.12834691158575695</v>
      </c>
      <c r="W12" s="145">
        <v>0.88105204469559029</v>
      </c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</row>
    <row r="13" spans="1:37">
      <c r="A13" s="230" t="s">
        <v>12</v>
      </c>
      <c r="B13" s="215" t="s">
        <v>193</v>
      </c>
      <c r="C13" s="144">
        <v>2072120780</v>
      </c>
      <c r="D13" s="144">
        <v>2174797771</v>
      </c>
      <c r="E13" s="144">
        <v>2596201602</v>
      </c>
      <c r="F13" s="144">
        <v>5821961916</v>
      </c>
      <c r="G13" s="144">
        <v>2352635650</v>
      </c>
      <c r="H13" s="144">
        <v>5795105843</v>
      </c>
      <c r="I13" s="144">
        <v>6146982438</v>
      </c>
      <c r="J13" s="144">
        <v>3941012509</v>
      </c>
      <c r="K13" s="144">
        <v>4091928544</v>
      </c>
      <c r="L13" s="144">
        <v>4766855793</v>
      </c>
      <c r="M13" s="55"/>
      <c r="N13" s="145"/>
      <c r="O13" s="145">
        <v>4.9551643895970221E-2</v>
      </c>
      <c r="P13" s="145">
        <v>0.1937669040401091</v>
      </c>
      <c r="Q13" s="145">
        <v>1.2424922284598452</v>
      </c>
      <c r="R13" s="145">
        <v>-0.59590329103073447</v>
      </c>
      <c r="S13" s="145">
        <v>1.4632398318881208</v>
      </c>
      <c r="T13" s="145">
        <v>6.0719614884176432E-2</v>
      </c>
      <c r="U13" s="145">
        <v>-0.35887038091453227</v>
      </c>
      <c r="V13" s="145">
        <v>3.8293721386409407E-2</v>
      </c>
      <c r="W13" s="145">
        <v>0.16494111315546967</v>
      </c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</row>
    <row r="14" spans="1:37">
      <c r="A14" s="230" t="s">
        <v>13</v>
      </c>
      <c r="B14" s="215" t="s">
        <v>1333</v>
      </c>
      <c r="C14" s="144">
        <v>410451273021</v>
      </c>
      <c r="D14" s="144">
        <v>534544091058</v>
      </c>
      <c r="E14" s="144">
        <v>654157713594</v>
      </c>
      <c r="F14" s="144">
        <v>766548027425</v>
      </c>
      <c r="G14" s="144">
        <v>903035461982</v>
      </c>
      <c r="H14" s="144">
        <v>1053517120243</v>
      </c>
      <c r="I14" s="144">
        <v>1153700587914</v>
      </c>
      <c r="J14" s="144">
        <v>1319185261232</v>
      </c>
      <c r="K14" s="144">
        <v>1535045101348</v>
      </c>
      <c r="L14" s="144">
        <v>1698057132060</v>
      </c>
      <c r="M14" s="55"/>
      <c r="N14" s="145"/>
      <c r="O14" s="145">
        <v>0.30233264261468373</v>
      </c>
      <c r="P14" s="145">
        <v>0.22376755170794982</v>
      </c>
      <c r="Q14" s="145">
        <v>0.17180920058790972</v>
      </c>
      <c r="R14" s="145">
        <v>0.17805464194525511</v>
      </c>
      <c r="S14" s="145">
        <v>0.16663981050170484</v>
      </c>
      <c r="T14" s="145">
        <v>9.5094294858627526E-2</v>
      </c>
      <c r="U14" s="145">
        <v>0.14343814595536619</v>
      </c>
      <c r="V14" s="145">
        <v>0.16363117937991989</v>
      </c>
      <c r="W14" s="145">
        <v>0.10619364249874552</v>
      </c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</row>
    <row r="15" spans="1:37">
      <c r="A15" s="230" t="s">
        <v>14</v>
      </c>
      <c r="B15" s="215" t="s">
        <v>1341</v>
      </c>
      <c r="C15" s="144">
        <v>103562147409</v>
      </c>
      <c r="D15" s="144">
        <v>120164341164</v>
      </c>
      <c r="E15" s="144">
        <v>137709256847</v>
      </c>
      <c r="F15" s="144">
        <v>152852985960</v>
      </c>
      <c r="G15" s="144">
        <v>185376070010</v>
      </c>
      <c r="H15" s="144">
        <v>198240876540</v>
      </c>
      <c r="I15" s="144">
        <v>237211584983</v>
      </c>
      <c r="J15" s="144">
        <v>262387663529</v>
      </c>
      <c r="K15" s="144">
        <v>278650990348</v>
      </c>
      <c r="L15" s="144">
        <v>276734381166</v>
      </c>
      <c r="M15" s="55"/>
      <c r="N15" s="145"/>
      <c r="O15" s="145">
        <v>0.16031140885320427</v>
      </c>
      <c r="P15" s="145">
        <v>0.14600767176890472</v>
      </c>
      <c r="Q15" s="145">
        <v>0.10996885365393583</v>
      </c>
      <c r="R15" s="145">
        <v>0.21277362588461934</v>
      </c>
      <c r="S15" s="145">
        <v>6.9398420892761381E-2</v>
      </c>
      <c r="T15" s="145">
        <v>0.19658260759927937</v>
      </c>
      <c r="U15" s="145">
        <v>0.10613342745382459</v>
      </c>
      <c r="V15" s="145">
        <v>6.1982055864461483E-2</v>
      </c>
      <c r="W15" s="145">
        <v>-6.878171075603956E-3</v>
      </c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</row>
    <row r="16" spans="1:37">
      <c r="A16" s="230" t="s">
        <v>15</v>
      </c>
      <c r="B16" s="215" t="s">
        <v>1342</v>
      </c>
      <c r="C16" s="144">
        <v>171096179165</v>
      </c>
      <c r="D16" s="144">
        <v>206949746267</v>
      </c>
      <c r="E16" s="144">
        <v>263675828130</v>
      </c>
      <c r="F16" s="144">
        <v>299523091349</v>
      </c>
      <c r="G16" s="144">
        <v>312616760915</v>
      </c>
      <c r="H16" s="144">
        <v>366040387878</v>
      </c>
      <c r="I16" s="144">
        <v>420637427143</v>
      </c>
      <c r="J16" s="144">
        <v>492094269257</v>
      </c>
      <c r="K16" s="144">
        <v>577422538971</v>
      </c>
      <c r="L16" s="144">
        <v>648942565455</v>
      </c>
      <c r="M16" s="55"/>
      <c r="N16" s="145"/>
      <c r="O16" s="145">
        <v>0.2095521201991537</v>
      </c>
      <c r="P16" s="145">
        <v>0.27410558788419004</v>
      </c>
      <c r="Q16" s="145">
        <v>0.13595202667317019</v>
      </c>
      <c r="R16" s="145">
        <v>4.3715058852485722E-2</v>
      </c>
      <c r="S16" s="145">
        <v>0.17089175515296762</v>
      </c>
      <c r="T16" s="145">
        <v>0.14915577917920086</v>
      </c>
      <c r="U16" s="145">
        <v>0.1698775180310037</v>
      </c>
      <c r="V16" s="145">
        <v>0.17339821868447047</v>
      </c>
      <c r="W16" s="145">
        <v>0.12386081535967186</v>
      </c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  <c r="AJ16" s="153"/>
      <c r="AK16" s="153"/>
    </row>
    <row r="17" spans="1:37">
      <c r="A17" s="231"/>
      <c r="B17" s="216" t="s">
        <v>81</v>
      </c>
      <c r="C17" s="147">
        <v>1341229169785</v>
      </c>
      <c r="D17" s="147">
        <v>1633711588002</v>
      </c>
      <c r="E17" s="147">
        <v>1919408619214</v>
      </c>
      <c r="F17" s="147">
        <v>2264632090779</v>
      </c>
      <c r="G17" s="147">
        <v>2522514176868</v>
      </c>
      <c r="H17" s="147">
        <v>2884338060389</v>
      </c>
      <c r="I17" s="147">
        <v>3094503139731</v>
      </c>
      <c r="J17" s="147">
        <v>3406561345568</v>
      </c>
      <c r="K17" s="147">
        <v>3830390134300</v>
      </c>
      <c r="L17" s="147">
        <v>4247702283058</v>
      </c>
      <c r="M17" s="148"/>
      <c r="N17" s="149"/>
      <c r="O17" s="149">
        <v>0.21807042734082871</v>
      </c>
      <c r="P17" s="149">
        <v>0.17487605114033755</v>
      </c>
      <c r="Q17" s="149">
        <v>0.17985929004860335</v>
      </c>
      <c r="R17" s="149">
        <v>0.11387372242009186</v>
      </c>
      <c r="S17" s="149">
        <v>0.1434377998106029</v>
      </c>
      <c r="T17" s="149">
        <v>7.2864232604431978E-2</v>
      </c>
      <c r="U17" s="149">
        <v>0.10084274978765295</v>
      </c>
      <c r="V17" s="149">
        <v>0.12441542826857033</v>
      </c>
      <c r="W17" s="149">
        <v>0.10894768786633358</v>
      </c>
      <c r="X17" s="252"/>
      <c r="Y17" s="252"/>
      <c r="Z17" s="252"/>
      <c r="AA17" s="252"/>
      <c r="AB17" s="252"/>
      <c r="AC17" s="252"/>
      <c r="AD17" s="252"/>
      <c r="AE17" s="252"/>
      <c r="AF17" s="252"/>
      <c r="AG17" s="252"/>
      <c r="AH17" s="252"/>
      <c r="AI17" s="252"/>
      <c r="AJ17" s="252"/>
      <c r="AK17" s="252"/>
    </row>
    <row r="18" spans="1:37" s="253" customFormat="1">
      <c r="A18" s="230" t="s">
        <v>16</v>
      </c>
      <c r="B18" s="215" t="s">
        <v>1343</v>
      </c>
      <c r="C18" s="144">
        <v>211842610</v>
      </c>
      <c r="D18" s="144">
        <v>190975319</v>
      </c>
      <c r="E18" s="144">
        <v>135283963</v>
      </c>
      <c r="F18" s="144">
        <v>285698492</v>
      </c>
      <c r="G18" s="144">
        <v>333874370</v>
      </c>
      <c r="H18" s="144">
        <v>515569767</v>
      </c>
      <c r="I18" s="144">
        <v>1544914327</v>
      </c>
      <c r="J18" s="144">
        <v>1178456111</v>
      </c>
      <c r="K18" s="144">
        <v>738538823</v>
      </c>
      <c r="L18" s="144">
        <v>2356686441</v>
      </c>
      <c r="M18" s="55"/>
      <c r="N18" s="145"/>
      <c r="O18" s="145">
        <v>-9.8503747664362762E-2</v>
      </c>
      <c r="P18" s="145">
        <v>-0.29161546262425675</v>
      </c>
      <c r="Q18" s="145">
        <v>1.1118430127597607</v>
      </c>
      <c r="R18" s="145">
        <v>0.16862489424690419</v>
      </c>
      <c r="S18" s="145">
        <v>0.54420288984745979</v>
      </c>
      <c r="T18" s="145">
        <v>1.9965184653661043</v>
      </c>
      <c r="U18" s="145">
        <v>-0.23720293714384078</v>
      </c>
      <c r="V18" s="145">
        <v>-0.37329967904082595</v>
      </c>
      <c r="W18" s="145">
        <v>2.1910122631427327</v>
      </c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</row>
    <row r="19" spans="1:37" s="253" customFormat="1">
      <c r="A19" s="230" t="s">
        <v>17</v>
      </c>
      <c r="B19" s="215" t="s">
        <v>1344</v>
      </c>
      <c r="C19" s="144">
        <v>12131488106</v>
      </c>
      <c r="D19" s="144">
        <v>8504602419</v>
      </c>
      <c r="E19" s="144">
        <v>9690869405</v>
      </c>
      <c r="F19" s="144">
        <v>11633796174</v>
      </c>
      <c r="G19" s="144">
        <v>15012423360</v>
      </c>
      <c r="H19" s="144">
        <v>21909126315</v>
      </c>
      <c r="I19" s="144">
        <v>23761241202</v>
      </c>
      <c r="J19" s="144">
        <v>29818978264</v>
      </c>
      <c r="K19" s="144">
        <v>27852938576</v>
      </c>
      <c r="L19" s="144">
        <v>39249368606</v>
      </c>
      <c r="M19" s="55"/>
      <c r="N19" s="145"/>
      <c r="O19" s="145">
        <v>-0.2989646163199231</v>
      </c>
      <c r="P19" s="145">
        <v>0.13948529602627624</v>
      </c>
      <c r="Q19" s="145">
        <v>0.20049045011354161</v>
      </c>
      <c r="R19" s="145">
        <v>0.29041485130629896</v>
      </c>
      <c r="S19" s="145">
        <v>0.45939971113364608</v>
      </c>
      <c r="T19" s="145">
        <v>8.4536227523228868E-2</v>
      </c>
      <c r="U19" s="145">
        <v>0.25494194560383976</v>
      </c>
      <c r="V19" s="145">
        <v>-6.5932496767455273E-2</v>
      </c>
      <c r="W19" s="145">
        <v>0.40916436873989115</v>
      </c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</row>
    <row r="20" spans="1:37" s="253" customFormat="1">
      <c r="A20" s="230" t="s">
        <v>18</v>
      </c>
      <c r="B20" s="215" t="s">
        <v>1345</v>
      </c>
      <c r="C20" s="144">
        <v>21651129461</v>
      </c>
      <c r="D20" s="144">
        <v>9443708507</v>
      </c>
      <c r="E20" s="144">
        <v>28198273893</v>
      </c>
      <c r="F20" s="144">
        <v>48009635453</v>
      </c>
      <c r="G20" s="144">
        <v>27238895233</v>
      </c>
      <c r="H20" s="144">
        <v>37923508759</v>
      </c>
      <c r="I20" s="144">
        <v>45393526446</v>
      </c>
      <c r="J20" s="144">
        <v>37454288465</v>
      </c>
      <c r="K20" s="144">
        <v>39812400064</v>
      </c>
      <c r="L20" s="144">
        <v>56961006986</v>
      </c>
      <c r="M20" s="55"/>
      <c r="N20" s="145"/>
      <c r="O20" s="145">
        <v>-0.56382374767049104</v>
      </c>
      <c r="P20" s="145">
        <v>1.9859322608378345</v>
      </c>
      <c r="Q20" s="145">
        <v>0.70257355592669857</v>
      </c>
      <c r="R20" s="145">
        <v>-0.43263690765437979</v>
      </c>
      <c r="S20" s="145">
        <v>0.39225575907555754</v>
      </c>
      <c r="T20" s="145">
        <v>0.19697591102319123</v>
      </c>
      <c r="U20" s="145">
        <v>-0.17489802186760028</v>
      </c>
      <c r="V20" s="145">
        <v>6.2959722254598116E-2</v>
      </c>
      <c r="W20" s="145">
        <v>0.43073532101639045</v>
      </c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  <c r="AI20" s="153"/>
      <c r="AJ20" s="153"/>
      <c r="AK20" s="153"/>
    </row>
    <row r="21" spans="1:37" s="253" customFormat="1">
      <c r="A21" s="230" t="s">
        <v>19</v>
      </c>
      <c r="B21" s="215" t="s">
        <v>1346</v>
      </c>
      <c r="C21" s="144">
        <v>11797077848</v>
      </c>
      <c r="D21" s="144">
        <v>17334076517</v>
      </c>
      <c r="E21" s="144">
        <v>12676545904</v>
      </c>
      <c r="F21" s="144">
        <v>14553713801</v>
      </c>
      <c r="G21" s="144">
        <v>17024029687</v>
      </c>
      <c r="H21" s="144">
        <v>19650957845</v>
      </c>
      <c r="I21" s="144">
        <v>8733516579</v>
      </c>
      <c r="J21" s="144">
        <v>7930047618</v>
      </c>
      <c r="K21" s="144">
        <v>6668970666</v>
      </c>
      <c r="L21" s="144">
        <v>10314954034</v>
      </c>
      <c r="M21" s="55"/>
      <c r="N21" s="145"/>
      <c r="O21" s="145">
        <v>0.46935340601644904</v>
      </c>
      <c r="P21" s="145">
        <v>-0.26869216877127733</v>
      </c>
      <c r="Q21" s="145">
        <v>0.14808197053171024</v>
      </c>
      <c r="R21" s="145">
        <v>0.16973783597628955</v>
      </c>
      <c r="S21" s="145">
        <v>0.1543070710224379</v>
      </c>
      <c r="T21" s="145">
        <v>-0.55556789404939055</v>
      </c>
      <c r="U21" s="145">
        <v>-9.1998332370715974E-2</v>
      </c>
      <c r="V21" s="145">
        <v>-0.15902514243893662</v>
      </c>
      <c r="W21" s="145">
        <v>0.54670856277537561</v>
      </c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</row>
    <row r="22" spans="1:37" s="253" customFormat="1">
      <c r="A22" s="230" t="s">
        <v>20</v>
      </c>
      <c r="B22" s="215" t="s">
        <v>1347</v>
      </c>
      <c r="C22" s="144">
        <v>100928332317</v>
      </c>
      <c r="D22" s="144">
        <v>116559177364</v>
      </c>
      <c r="E22" s="144">
        <v>128055170627</v>
      </c>
      <c r="F22" s="144">
        <v>161103215660</v>
      </c>
      <c r="G22" s="144">
        <v>145835816091</v>
      </c>
      <c r="H22" s="144">
        <v>221016381379</v>
      </c>
      <c r="I22" s="144">
        <v>229429989248</v>
      </c>
      <c r="J22" s="144">
        <v>253866923575</v>
      </c>
      <c r="K22" s="144">
        <v>279853133932</v>
      </c>
      <c r="L22" s="144">
        <v>362603873831</v>
      </c>
      <c r="M22" s="55"/>
      <c r="N22" s="145"/>
      <c r="O22" s="145">
        <v>0.1548707353838561</v>
      </c>
      <c r="P22" s="145">
        <v>9.8627954683477403E-2</v>
      </c>
      <c r="Q22" s="145">
        <v>0.25807661550241168</v>
      </c>
      <c r="R22" s="145">
        <v>-9.4767813953639868E-2</v>
      </c>
      <c r="S22" s="145">
        <v>0.51551509980983079</v>
      </c>
      <c r="T22" s="145">
        <v>3.8067802108171733E-2</v>
      </c>
      <c r="U22" s="145">
        <v>0.10651150883586169</v>
      </c>
      <c r="V22" s="145">
        <v>0.10236154435188904</v>
      </c>
      <c r="W22" s="145">
        <v>0.29569345440707884</v>
      </c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  <c r="AH22" s="153"/>
      <c r="AI22" s="153"/>
      <c r="AJ22" s="153"/>
      <c r="AK22" s="153"/>
    </row>
    <row r="23" spans="1:37" s="253" customFormat="1">
      <c r="A23" s="230" t="s">
        <v>21</v>
      </c>
      <c r="B23" s="215" t="s">
        <v>1348</v>
      </c>
      <c r="C23" s="144">
        <v>57423324032</v>
      </c>
      <c r="D23" s="144">
        <v>71916242237</v>
      </c>
      <c r="E23" s="144">
        <v>84563338238</v>
      </c>
      <c r="F23" s="144">
        <v>94672569399</v>
      </c>
      <c r="G23" s="144">
        <v>110698043064</v>
      </c>
      <c r="H23" s="144">
        <v>120118738514</v>
      </c>
      <c r="I23" s="144">
        <v>126322705455</v>
      </c>
      <c r="J23" s="144">
        <v>138688643772</v>
      </c>
      <c r="K23" s="144">
        <v>141845242751</v>
      </c>
      <c r="L23" s="144">
        <v>156211501561</v>
      </c>
      <c r="M23" s="55"/>
      <c r="N23" s="145"/>
      <c r="O23" s="145">
        <v>0.25238730862956671</v>
      </c>
      <c r="P23" s="145">
        <v>0.17585868793479897</v>
      </c>
      <c r="Q23" s="145">
        <v>0.11954626403877278</v>
      </c>
      <c r="R23" s="145">
        <v>0.1692726178948436</v>
      </c>
      <c r="S23" s="145">
        <v>8.5102637673128756E-2</v>
      </c>
      <c r="T23" s="145">
        <v>5.1648618839573723E-2</v>
      </c>
      <c r="U23" s="145">
        <v>9.7891651959632231E-2</v>
      </c>
      <c r="V23" s="145">
        <v>2.2760327689045345E-2</v>
      </c>
      <c r="W23" s="145">
        <v>0.10128121698955406</v>
      </c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  <c r="AI23" s="153"/>
      <c r="AJ23" s="153"/>
      <c r="AK23" s="153"/>
    </row>
    <row r="24" spans="1:37" s="253" customFormat="1">
      <c r="A24" s="230" t="s">
        <v>22</v>
      </c>
      <c r="B24" s="215" t="s">
        <v>1349</v>
      </c>
      <c r="C24" s="144">
        <v>15953213182</v>
      </c>
      <c r="D24" s="144">
        <v>19035074390</v>
      </c>
      <c r="E24" s="144">
        <v>22490723568</v>
      </c>
      <c r="F24" s="144">
        <v>27088110212</v>
      </c>
      <c r="G24" s="144">
        <v>35252309464</v>
      </c>
      <c r="H24" s="144">
        <v>43915401492</v>
      </c>
      <c r="I24" s="144">
        <v>43972262925</v>
      </c>
      <c r="J24" s="144">
        <v>53839994903</v>
      </c>
      <c r="K24" s="144">
        <v>57841225593</v>
      </c>
      <c r="L24" s="144">
        <v>59178581602</v>
      </c>
      <c r="M24" s="55"/>
      <c r="N24" s="145"/>
      <c r="O24" s="145">
        <v>0.19318122141546135</v>
      </c>
      <c r="P24" s="145">
        <v>0.1815411438484007</v>
      </c>
      <c r="Q24" s="145">
        <v>0.20441257170317106</v>
      </c>
      <c r="R24" s="145">
        <v>0.3013941979748469</v>
      </c>
      <c r="S24" s="145">
        <v>0.24574537554331966</v>
      </c>
      <c r="T24" s="145">
        <v>1.2947947888022338E-3</v>
      </c>
      <c r="U24" s="145">
        <v>0.2244081000523126</v>
      </c>
      <c r="V24" s="145">
        <v>7.4317070371361593E-2</v>
      </c>
      <c r="W24" s="145">
        <v>2.3121156152712041E-2</v>
      </c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</row>
    <row r="25" spans="1:37" s="253" customFormat="1">
      <c r="A25" s="230" t="s">
        <v>23</v>
      </c>
      <c r="B25" s="215" t="s">
        <v>1350</v>
      </c>
      <c r="C25" s="144">
        <v>40161897914</v>
      </c>
      <c r="D25" s="144">
        <v>54951857395</v>
      </c>
      <c r="E25" s="144">
        <v>53255745076</v>
      </c>
      <c r="F25" s="144">
        <v>61558060880</v>
      </c>
      <c r="G25" s="144">
        <v>81933779400</v>
      </c>
      <c r="H25" s="144">
        <v>83437160192</v>
      </c>
      <c r="I25" s="144">
        <v>70394810956</v>
      </c>
      <c r="J25" s="144">
        <v>98464136094</v>
      </c>
      <c r="K25" s="144">
        <v>123705109160</v>
      </c>
      <c r="L25" s="144">
        <v>114114371391</v>
      </c>
      <c r="M25" s="55"/>
      <c r="N25" s="145"/>
      <c r="O25" s="145">
        <v>0.36825848003175121</v>
      </c>
      <c r="P25" s="145">
        <v>-3.0865422924800434E-2</v>
      </c>
      <c r="Q25" s="145">
        <v>0.15589521453792377</v>
      </c>
      <c r="R25" s="145">
        <v>0.3310000059897924</v>
      </c>
      <c r="S25" s="145">
        <v>1.8348729950079745E-2</v>
      </c>
      <c r="T25" s="145">
        <v>-0.15631343643513063</v>
      </c>
      <c r="U25" s="145">
        <v>0.3987413952364276</v>
      </c>
      <c r="V25" s="145">
        <v>0.25634686970597498</v>
      </c>
      <c r="W25" s="145">
        <v>-7.7529035252661638E-2</v>
      </c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</row>
    <row r="26" spans="1:37" s="253" customFormat="1">
      <c r="A26" s="230" t="s">
        <v>24</v>
      </c>
      <c r="B26" s="215" t="s">
        <v>1362</v>
      </c>
      <c r="C26" s="144">
        <v>486314289390</v>
      </c>
      <c r="D26" s="144">
        <v>600798228074</v>
      </c>
      <c r="E26" s="144">
        <v>704384274210</v>
      </c>
      <c r="F26" s="144">
        <v>803821309980</v>
      </c>
      <c r="G26" s="144">
        <v>882777148157</v>
      </c>
      <c r="H26" s="144">
        <v>974639148612</v>
      </c>
      <c r="I26" s="144">
        <v>1064596221015</v>
      </c>
      <c r="J26" s="144">
        <v>1158897244484</v>
      </c>
      <c r="K26" s="144">
        <v>1300044458113</v>
      </c>
      <c r="L26" s="144">
        <v>1422207056150</v>
      </c>
      <c r="M26" s="55"/>
      <c r="N26" s="145"/>
      <c r="O26" s="145">
        <v>0.23541142257530812</v>
      </c>
      <c r="P26" s="145">
        <v>0.17241403402281907</v>
      </c>
      <c r="Q26" s="145">
        <v>0.14116873333312752</v>
      </c>
      <c r="R26" s="145">
        <v>9.822560959346105E-2</v>
      </c>
      <c r="S26" s="145">
        <v>0.10406023835889155</v>
      </c>
      <c r="T26" s="145">
        <v>9.2297823795719047E-2</v>
      </c>
      <c r="U26" s="145">
        <v>8.8579145414485971E-2</v>
      </c>
      <c r="V26" s="145">
        <v>0.12179441645997358</v>
      </c>
      <c r="W26" s="145">
        <v>9.3968015689492423E-2</v>
      </c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</row>
    <row r="27" spans="1:37" s="253" customFormat="1">
      <c r="A27" s="230" t="s">
        <v>25</v>
      </c>
      <c r="B27" s="215" t="s">
        <v>1312</v>
      </c>
      <c r="C27" s="144">
        <v>109011988260</v>
      </c>
      <c r="D27" s="144">
        <v>137496389287</v>
      </c>
      <c r="E27" s="144">
        <v>150670406225</v>
      </c>
      <c r="F27" s="144">
        <v>171548080263</v>
      </c>
      <c r="G27" s="144">
        <v>193855331026</v>
      </c>
      <c r="H27" s="144">
        <v>223889142899</v>
      </c>
      <c r="I27" s="144">
        <v>208568933336</v>
      </c>
      <c r="J27" s="144">
        <v>226870331327</v>
      </c>
      <c r="K27" s="144">
        <v>247475894619</v>
      </c>
      <c r="L27" s="144">
        <v>250318254419</v>
      </c>
      <c r="M27" s="55"/>
      <c r="N27" s="145"/>
      <c r="O27" s="145">
        <v>0.26129604167078413</v>
      </c>
      <c r="P27" s="145">
        <v>9.5813548314359842E-2</v>
      </c>
      <c r="Q27" s="145">
        <v>0.1385651937967356</v>
      </c>
      <c r="R27" s="145">
        <v>0.13003497753399973</v>
      </c>
      <c r="S27" s="145">
        <v>0.15492899635023116</v>
      </c>
      <c r="T27" s="145">
        <v>-6.8427657387170382E-2</v>
      </c>
      <c r="U27" s="145">
        <v>8.774747848720521E-2</v>
      </c>
      <c r="V27" s="145">
        <v>9.0825288487370148E-2</v>
      </c>
      <c r="W27" s="145">
        <v>1.1485400646296995E-2</v>
      </c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</row>
    <row r="28" spans="1:37" s="253" customFormat="1">
      <c r="A28" s="230" t="s">
        <v>26</v>
      </c>
      <c r="B28" s="215" t="s">
        <v>1351</v>
      </c>
      <c r="C28" s="144">
        <v>29870100350</v>
      </c>
      <c r="D28" s="144">
        <v>33107962386</v>
      </c>
      <c r="E28" s="144">
        <v>42242913102</v>
      </c>
      <c r="F28" s="144">
        <v>54614880774</v>
      </c>
      <c r="G28" s="144">
        <v>62044338017</v>
      </c>
      <c r="H28" s="144">
        <v>68330630881</v>
      </c>
      <c r="I28" s="144">
        <v>84477060480</v>
      </c>
      <c r="J28" s="144">
        <v>109131010655</v>
      </c>
      <c r="K28" s="144">
        <v>135234380164</v>
      </c>
      <c r="L28" s="144">
        <v>151114843273</v>
      </c>
      <c r="M28" s="55"/>
      <c r="N28" s="145"/>
      <c r="O28" s="145">
        <v>0.10839809702882364</v>
      </c>
      <c r="P28" s="145">
        <v>0.27591401154493256</v>
      </c>
      <c r="Q28" s="145">
        <v>0.29287676354437409</v>
      </c>
      <c r="R28" s="145">
        <v>0.13603357066261101</v>
      </c>
      <c r="S28" s="145">
        <v>0.10131936394063179</v>
      </c>
      <c r="T28" s="145">
        <v>0.23629855879890127</v>
      </c>
      <c r="U28" s="145">
        <v>0.29184195135242463</v>
      </c>
      <c r="V28" s="145">
        <v>0.23919296039071392</v>
      </c>
      <c r="W28" s="145">
        <v>0.11742918546113512</v>
      </c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</row>
    <row r="29" spans="1:37" s="253" customFormat="1">
      <c r="A29" s="231"/>
      <c r="B29" s="216" t="s">
        <v>80</v>
      </c>
      <c r="C29" s="150">
        <v>885454683470</v>
      </c>
      <c r="D29" s="150">
        <v>1069338293895</v>
      </c>
      <c r="E29" s="150">
        <v>1236363544211</v>
      </c>
      <c r="F29" s="150">
        <v>1448889071088</v>
      </c>
      <c r="G29" s="150">
        <v>1572005987869</v>
      </c>
      <c r="H29" s="150">
        <v>1815345766655</v>
      </c>
      <c r="I29" s="150">
        <v>1907195181969</v>
      </c>
      <c r="J29" s="150">
        <v>2116140055268</v>
      </c>
      <c r="K29" s="150">
        <v>2361072292461</v>
      </c>
      <c r="L29" s="150">
        <v>2624630498294</v>
      </c>
      <c r="M29" s="151"/>
      <c r="N29" s="152"/>
      <c r="O29" s="152">
        <v>0.20767139624173669</v>
      </c>
      <c r="P29" s="152">
        <v>0.15619495838648079</v>
      </c>
      <c r="Q29" s="152">
        <v>0.17189565955103081</v>
      </c>
      <c r="R29" s="152">
        <v>8.4973321448652328E-2</v>
      </c>
      <c r="S29" s="152">
        <v>0.15479570730889503</v>
      </c>
      <c r="T29" s="152">
        <v>5.0596099652819193E-2</v>
      </c>
      <c r="U29" s="152">
        <v>0.10955610378759673</v>
      </c>
      <c r="V29" s="152">
        <v>0.11574481404633707</v>
      </c>
      <c r="W29" s="152">
        <v>0.11162648711543155</v>
      </c>
      <c r="X29" s="254"/>
      <c r="Y29" s="254"/>
      <c r="Z29" s="254"/>
      <c r="AA29" s="254"/>
      <c r="AB29" s="254"/>
      <c r="AC29" s="254"/>
      <c r="AD29" s="254"/>
      <c r="AE29" s="254"/>
      <c r="AF29" s="254"/>
      <c r="AG29" s="254"/>
      <c r="AH29" s="254"/>
      <c r="AI29" s="254"/>
      <c r="AJ29" s="254"/>
      <c r="AK29" s="254"/>
    </row>
    <row r="30" spans="1:37" s="253" customFormat="1">
      <c r="A30" s="230" t="s">
        <v>27</v>
      </c>
      <c r="B30" s="215" t="s">
        <v>1352</v>
      </c>
      <c r="C30" s="144">
        <v>274878476014</v>
      </c>
      <c r="D30" s="144">
        <v>313452699348</v>
      </c>
      <c r="E30" s="144">
        <v>371893901772</v>
      </c>
      <c r="F30" s="144">
        <v>416394761759</v>
      </c>
      <c r="G30" s="144">
        <v>492072320095</v>
      </c>
      <c r="H30" s="144">
        <v>539283637523</v>
      </c>
      <c r="I30" s="144">
        <v>643789396682</v>
      </c>
      <c r="J30" s="144">
        <v>732655298522</v>
      </c>
      <c r="K30" s="144">
        <v>844190487422</v>
      </c>
      <c r="L30" s="144">
        <v>929404420056</v>
      </c>
      <c r="M30" s="55"/>
      <c r="N30" s="145"/>
      <c r="O30" s="145">
        <v>0.14033191646491572</v>
      </c>
      <c r="P30" s="145">
        <v>0.18644344918886047</v>
      </c>
      <c r="Q30" s="145">
        <v>0.11966009599770877</v>
      </c>
      <c r="R30" s="145">
        <v>0.18174474149557263</v>
      </c>
      <c r="S30" s="145">
        <v>9.5943859266226061E-2</v>
      </c>
      <c r="T30" s="145">
        <v>0.19378625993365683</v>
      </c>
      <c r="U30" s="145">
        <v>0.13803567175539455</v>
      </c>
      <c r="V30" s="145">
        <v>0.15223419406779981</v>
      </c>
      <c r="W30" s="145">
        <v>0.1009415930452231</v>
      </c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</row>
    <row r="31" spans="1:37" s="253" customFormat="1">
      <c r="A31" s="230" t="s">
        <v>28</v>
      </c>
      <c r="B31" s="215" t="s">
        <v>1353</v>
      </c>
      <c r="C31" s="144">
        <v>35757442820</v>
      </c>
      <c r="D31" s="144">
        <v>45158097547</v>
      </c>
      <c r="E31" s="144">
        <v>50340561805</v>
      </c>
      <c r="F31" s="144">
        <v>57397785196</v>
      </c>
      <c r="G31" s="144">
        <v>57449469336</v>
      </c>
      <c r="H31" s="144">
        <v>109102611640</v>
      </c>
      <c r="I31" s="144">
        <v>105260279893</v>
      </c>
      <c r="J31" s="144">
        <v>77536138872</v>
      </c>
      <c r="K31" s="144">
        <v>70259257878</v>
      </c>
      <c r="L31" s="144">
        <v>91894168050</v>
      </c>
      <c r="M31" s="55"/>
      <c r="N31" s="145"/>
      <c r="O31" s="145">
        <v>0.26290064349182107</v>
      </c>
      <c r="P31" s="145">
        <v>0.11476267910990168</v>
      </c>
      <c r="Q31" s="145">
        <v>0.14018960333293395</v>
      </c>
      <c r="R31" s="145">
        <v>9.0045530195137502E-4</v>
      </c>
      <c r="S31" s="145">
        <v>0.89910564711921892</v>
      </c>
      <c r="T31" s="145">
        <v>-3.5217596437364218E-2</v>
      </c>
      <c r="U31" s="145">
        <v>-0.26338654095526215</v>
      </c>
      <c r="V31" s="145">
        <v>-9.3851474936261559E-2</v>
      </c>
      <c r="W31" s="145">
        <v>0.30792967112700542</v>
      </c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</row>
    <row r="32" spans="1:37" s="253" customFormat="1">
      <c r="A32" s="230" t="s">
        <v>29</v>
      </c>
      <c r="B32" s="215" t="s">
        <v>1354</v>
      </c>
      <c r="C32" s="144">
        <v>90701364897</v>
      </c>
      <c r="D32" s="144">
        <v>102099896674</v>
      </c>
      <c r="E32" s="144">
        <v>118921981508</v>
      </c>
      <c r="F32" s="144">
        <v>169830021574</v>
      </c>
      <c r="G32" s="144">
        <v>216213427368</v>
      </c>
      <c r="H32" s="144">
        <v>253109889080</v>
      </c>
      <c r="I32" s="144">
        <v>271249295691</v>
      </c>
      <c r="J32" s="144">
        <v>305657353287</v>
      </c>
      <c r="K32" s="144">
        <v>329701248041</v>
      </c>
      <c r="L32" s="144">
        <v>371622710798</v>
      </c>
      <c r="M32" s="55"/>
      <c r="N32" s="145"/>
      <c r="O32" s="145">
        <v>0.12567100605315162</v>
      </c>
      <c r="P32" s="145">
        <v>0.16476103680802057</v>
      </c>
      <c r="Q32" s="145">
        <v>0.428079312339539</v>
      </c>
      <c r="R32" s="145">
        <v>0.27311664547948822</v>
      </c>
      <c r="S32" s="145">
        <v>0.1706483365124285</v>
      </c>
      <c r="T32" s="145">
        <v>7.1666131564170898E-2</v>
      </c>
      <c r="U32" s="145">
        <v>0.12685031129148716</v>
      </c>
      <c r="V32" s="145">
        <v>7.866290306918855E-2</v>
      </c>
      <c r="W32" s="145">
        <v>0.12714984552253461</v>
      </c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</row>
    <row r="33" spans="1:37" s="253" customFormat="1">
      <c r="A33" s="230" t="s">
        <v>30</v>
      </c>
      <c r="B33" s="215" t="s">
        <v>1355</v>
      </c>
      <c r="C33" s="144">
        <v>2807964683</v>
      </c>
      <c r="D33" s="144">
        <v>26630104361</v>
      </c>
      <c r="E33" s="144">
        <v>59381336761</v>
      </c>
      <c r="F33" s="144">
        <v>74413548228</v>
      </c>
      <c r="G33" s="144">
        <v>73863633749</v>
      </c>
      <c r="H33" s="144">
        <v>69025218398</v>
      </c>
      <c r="I33" s="144">
        <v>79947343349</v>
      </c>
      <c r="J33" s="144">
        <v>83252785295</v>
      </c>
      <c r="K33" s="144">
        <v>68787394088</v>
      </c>
      <c r="L33" s="144">
        <v>65583197390</v>
      </c>
      <c r="M33" s="55"/>
      <c r="N33" s="145"/>
      <c r="O33" s="145">
        <v>8.4837746792985573</v>
      </c>
      <c r="P33" s="145">
        <v>1.2298574559086011</v>
      </c>
      <c r="Q33" s="145">
        <v>0.25314707089707578</v>
      </c>
      <c r="R33" s="145">
        <v>-7.3899779286842326E-3</v>
      </c>
      <c r="S33" s="145">
        <v>-6.5504702455360886E-2</v>
      </c>
      <c r="T33" s="145">
        <v>0.15823383401734326</v>
      </c>
      <c r="U33" s="145">
        <v>4.1345238097162396E-2</v>
      </c>
      <c r="V33" s="145">
        <v>-0.17375263969539245</v>
      </c>
      <c r="W33" s="145">
        <v>-4.6581161279359629E-2</v>
      </c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</row>
    <row r="34" spans="1:37" s="253" customFormat="1">
      <c r="A34" s="232"/>
      <c r="B34" s="215" t="s">
        <v>114</v>
      </c>
      <c r="C34" s="153">
        <v>51629237901</v>
      </c>
      <c r="D34" s="153">
        <v>77032496177</v>
      </c>
      <c r="E34" s="153">
        <v>82507293157</v>
      </c>
      <c r="F34" s="153">
        <v>97706902934</v>
      </c>
      <c r="G34" s="153">
        <v>110909338451</v>
      </c>
      <c r="H34" s="153">
        <v>98470937093</v>
      </c>
      <c r="I34" s="153">
        <v>87061642147</v>
      </c>
      <c r="J34" s="153">
        <v>91319714324</v>
      </c>
      <c r="K34" s="153">
        <v>156379454410</v>
      </c>
      <c r="L34" s="153">
        <v>164567288470</v>
      </c>
      <c r="M34" s="55"/>
      <c r="N34" s="154"/>
      <c r="O34" s="154">
        <v>0.49203240854941943</v>
      </c>
      <c r="P34" s="154">
        <v>7.1071265397143479E-2</v>
      </c>
      <c r="Q34" s="154">
        <v>0.18422140874355475</v>
      </c>
      <c r="R34" s="154">
        <v>0.13512285335579732</v>
      </c>
      <c r="S34" s="154">
        <v>-0.11214927013107479</v>
      </c>
      <c r="T34" s="154">
        <v>-0.11586459195797627</v>
      </c>
      <c r="U34" s="154">
        <v>4.8908705050731971E-2</v>
      </c>
      <c r="V34" s="154">
        <v>0.71243915476092834</v>
      </c>
      <c r="W34" s="154">
        <v>5.235875832213166E-2</v>
      </c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</row>
    <row r="35" spans="1:37" s="253" customFormat="1">
      <c r="A35" s="231"/>
      <c r="B35" s="216" t="s">
        <v>82</v>
      </c>
      <c r="C35" s="150">
        <v>455774486315</v>
      </c>
      <c r="D35" s="150">
        <v>564373294107</v>
      </c>
      <c r="E35" s="150">
        <v>683045075003</v>
      </c>
      <c r="F35" s="150">
        <v>815743019691</v>
      </c>
      <c r="G35" s="150">
        <v>950508188999</v>
      </c>
      <c r="H35" s="150">
        <v>1068992293734</v>
      </c>
      <c r="I35" s="150">
        <v>1187307957762</v>
      </c>
      <c r="J35" s="150">
        <v>1290421290300</v>
      </c>
      <c r="K35" s="150">
        <v>1469317841839</v>
      </c>
      <c r="L35" s="150">
        <v>1623071784764</v>
      </c>
      <c r="M35" s="151"/>
      <c r="N35" s="152"/>
      <c r="O35" s="152">
        <v>0.23827311763331993</v>
      </c>
      <c r="P35" s="152">
        <v>0.21027178666165036</v>
      </c>
      <c r="Q35" s="152">
        <v>0.19427406703344907</v>
      </c>
      <c r="R35" s="152">
        <v>0.16520542138264149</v>
      </c>
      <c r="S35" s="152">
        <v>0.12465342866722495</v>
      </c>
      <c r="T35" s="152">
        <v>0.11067962296970579</v>
      </c>
      <c r="U35" s="152">
        <v>8.6846324800485597E-2</v>
      </c>
      <c r="V35" s="152">
        <v>0.13863422192717367</v>
      </c>
      <c r="W35" s="152">
        <v>0.1046430789491819</v>
      </c>
      <c r="X35" s="254"/>
      <c r="Y35" s="254"/>
      <c r="Z35" s="254"/>
      <c r="AA35" s="254"/>
      <c r="AB35" s="254"/>
      <c r="AC35" s="254"/>
      <c r="AD35" s="254"/>
      <c r="AE35" s="254"/>
      <c r="AF35" s="254"/>
      <c r="AG35" s="254"/>
      <c r="AH35" s="254"/>
      <c r="AI35" s="254"/>
      <c r="AJ35" s="254"/>
      <c r="AK35" s="254"/>
    </row>
    <row r="36" spans="1:37" ht="15">
      <c r="A36" s="244" t="s">
        <v>1310</v>
      </c>
      <c r="B36" s="247"/>
      <c r="C36" s="248"/>
      <c r="D36" s="248"/>
      <c r="E36" s="248"/>
      <c r="F36" s="248"/>
      <c r="G36" s="248"/>
      <c r="H36" s="248"/>
      <c r="I36" s="248"/>
      <c r="J36" s="248"/>
      <c r="K36" s="248"/>
      <c r="L36" s="248"/>
      <c r="M36" s="229"/>
      <c r="N36" s="248"/>
      <c r="O36" s="248"/>
      <c r="P36" s="248"/>
      <c r="Q36" s="248"/>
      <c r="R36" s="248"/>
      <c r="S36" s="248"/>
      <c r="T36" s="248"/>
      <c r="U36" s="248"/>
      <c r="V36" s="248"/>
      <c r="W36" s="248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  <c r="AJ36" s="229"/>
      <c r="AK36" s="229"/>
    </row>
    <row r="37" spans="1:37" s="253" customFormat="1">
      <c r="A37" s="233" t="s">
        <v>104</v>
      </c>
      <c r="B37" s="215" t="s">
        <v>1314</v>
      </c>
      <c r="C37" s="155">
        <v>350706951448</v>
      </c>
      <c r="D37" s="155">
        <v>458761575161</v>
      </c>
      <c r="E37" s="155">
        <v>561732511656</v>
      </c>
      <c r="F37" s="155">
        <v>676805604289</v>
      </c>
      <c r="G37" s="155">
        <v>832182930779</v>
      </c>
      <c r="H37" s="155">
        <v>971866098865</v>
      </c>
      <c r="I37" s="155">
        <v>1075908036145</v>
      </c>
      <c r="J37" s="155">
        <v>1215959631669</v>
      </c>
      <c r="K37" s="155">
        <v>1403630327451</v>
      </c>
      <c r="L37" s="155">
        <v>1528950301503</v>
      </c>
      <c r="M37" s="156"/>
      <c r="N37" s="154"/>
      <c r="O37" s="154">
        <v>0.30810516662662013</v>
      </c>
      <c r="P37" s="154">
        <v>0.22445414365591287</v>
      </c>
      <c r="Q37" s="154">
        <v>0.20485389441633339</v>
      </c>
      <c r="R37" s="154">
        <v>0.22957452702128189</v>
      </c>
      <c r="S37" s="154">
        <v>0.16785151788110309</v>
      </c>
      <c r="T37" s="154">
        <v>0.10705377767730151</v>
      </c>
      <c r="U37" s="154">
        <v>0.13017060084968568</v>
      </c>
      <c r="V37" s="154">
        <v>0.15433957747791949</v>
      </c>
      <c r="W37" s="154">
        <v>8.9282748884160767E-2</v>
      </c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</row>
    <row r="38" spans="1:37" s="253" customFormat="1">
      <c r="A38" s="233" t="s">
        <v>105</v>
      </c>
      <c r="B38" s="215" t="s">
        <v>1315</v>
      </c>
      <c r="C38" s="155">
        <v>1798773663</v>
      </c>
      <c r="D38" s="155">
        <v>1938049198</v>
      </c>
      <c r="E38" s="155">
        <v>0</v>
      </c>
      <c r="F38" s="155">
        <v>0</v>
      </c>
      <c r="G38" s="155">
        <v>0</v>
      </c>
      <c r="H38" s="155">
        <v>418700359</v>
      </c>
      <c r="I38" s="155">
        <v>15651301</v>
      </c>
      <c r="J38" s="155">
        <v>0</v>
      </c>
      <c r="K38" s="155">
        <v>0</v>
      </c>
      <c r="L38" s="155">
        <v>0</v>
      </c>
      <c r="M38" s="156"/>
      <c r="N38" s="154"/>
      <c r="O38" s="154">
        <v>7.7428048822838491E-2</v>
      </c>
      <c r="P38" s="154">
        <v>-1</v>
      </c>
      <c r="Q38" s="154"/>
      <c r="R38" s="154"/>
      <c r="S38" s="154" t="e">
        <v>#N/A</v>
      </c>
      <c r="T38" s="154">
        <v>-0.96261932748904089</v>
      </c>
      <c r="U38" s="154">
        <v>-1</v>
      </c>
      <c r="V38" s="154"/>
      <c r="W38" s="154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</row>
    <row r="39" spans="1:37" s="253" customFormat="1">
      <c r="A39" s="233" t="s">
        <v>106</v>
      </c>
      <c r="B39" s="215" t="s">
        <v>1316</v>
      </c>
      <c r="C39" s="155">
        <v>6056030394</v>
      </c>
      <c r="D39" s="155">
        <v>7178239335</v>
      </c>
      <c r="E39" s="155">
        <v>10614712376</v>
      </c>
      <c r="F39" s="155">
        <v>11895778859</v>
      </c>
      <c r="G39" s="155">
        <v>12749025024</v>
      </c>
      <c r="H39" s="155">
        <v>12651526749</v>
      </c>
      <c r="I39" s="155">
        <v>18155798194</v>
      </c>
      <c r="J39" s="155">
        <v>23247568859</v>
      </c>
      <c r="K39" s="155">
        <v>37336205533</v>
      </c>
      <c r="L39" s="155">
        <v>61156296123</v>
      </c>
      <c r="M39" s="156"/>
      <c r="N39" s="154"/>
      <c r="O39" s="154">
        <v>0.18530437728843396</v>
      </c>
      <c r="P39" s="154">
        <v>0.47873480955758629</v>
      </c>
      <c r="Q39" s="154">
        <v>0.12068781872003509</v>
      </c>
      <c r="R39" s="154">
        <v>7.1726801171531518E-2</v>
      </c>
      <c r="S39" s="154">
        <v>-7.6475083244765818E-3</v>
      </c>
      <c r="T39" s="154">
        <v>0.43506776329861285</v>
      </c>
      <c r="U39" s="154">
        <v>0.28044873657401048</v>
      </c>
      <c r="V39" s="154">
        <v>0.60602623695620395</v>
      </c>
      <c r="W39" s="154">
        <v>0.63798905780466519</v>
      </c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</row>
    <row r="40" spans="1:37" s="253" customFormat="1">
      <c r="A40" s="233" t="s">
        <v>107</v>
      </c>
      <c r="B40" s="215" t="s">
        <v>1317</v>
      </c>
      <c r="C40" s="155">
        <v>0</v>
      </c>
      <c r="D40" s="155">
        <v>0</v>
      </c>
      <c r="E40" s="155">
        <v>0</v>
      </c>
      <c r="F40" s="155">
        <v>0</v>
      </c>
      <c r="G40" s="155">
        <v>0</v>
      </c>
      <c r="H40" s="155">
        <v>0</v>
      </c>
      <c r="I40" s="155">
        <v>0</v>
      </c>
      <c r="J40" s="155">
        <v>0</v>
      </c>
      <c r="K40" s="155">
        <v>0</v>
      </c>
      <c r="L40" s="155">
        <v>0</v>
      </c>
      <c r="M40" s="156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5"/>
      <c r="AK40" s="155"/>
    </row>
    <row r="41" spans="1:37" s="253" customFormat="1">
      <c r="A41" s="233" t="s">
        <v>108</v>
      </c>
      <c r="B41" s="215" t="s">
        <v>1318</v>
      </c>
      <c r="C41" s="155">
        <v>204794770</v>
      </c>
      <c r="D41" s="155">
        <v>314603715</v>
      </c>
      <c r="E41" s="155">
        <v>633588029</v>
      </c>
      <c r="F41" s="155">
        <v>770602668</v>
      </c>
      <c r="G41" s="155">
        <v>1169015768</v>
      </c>
      <c r="H41" s="155">
        <v>553802886</v>
      </c>
      <c r="I41" s="155">
        <v>1543312096</v>
      </c>
      <c r="J41" s="155">
        <v>3457712519</v>
      </c>
      <c r="K41" s="155">
        <v>4921888268</v>
      </c>
      <c r="L41" s="155">
        <v>4160500799</v>
      </c>
      <c r="M41" s="156"/>
      <c r="N41" s="154"/>
      <c r="O41" s="154">
        <v>0.53619018200513624</v>
      </c>
      <c r="P41" s="154">
        <v>1.0139241807745343</v>
      </c>
      <c r="Q41" s="154">
        <v>0.21625193773981488</v>
      </c>
      <c r="R41" s="154">
        <v>0.51701495017403709</v>
      </c>
      <c r="S41" s="154">
        <v>-0.52626568335560719</v>
      </c>
      <c r="T41" s="154">
        <v>1.7867534370342737</v>
      </c>
      <c r="U41" s="154">
        <v>1.2404493089646595</v>
      </c>
      <c r="V41" s="154">
        <v>0.42345213517734903</v>
      </c>
      <c r="W41" s="154">
        <v>-0.15469417986389766</v>
      </c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</row>
    <row r="42" spans="1:37" s="253" customFormat="1">
      <c r="A42" s="233" t="s">
        <v>109</v>
      </c>
      <c r="B42" s="215" t="s">
        <v>177</v>
      </c>
      <c r="C42" s="155">
        <v>51684722746</v>
      </c>
      <c r="D42" s="155">
        <v>66351623649</v>
      </c>
      <c r="E42" s="155">
        <v>81176901533</v>
      </c>
      <c r="F42" s="155">
        <v>77076041609</v>
      </c>
      <c r="G42" s="155">
        <v>56934490411</v>
      </c>
      <c r="H42" s="155">
        <v>68026991384</v>
      </c>
      <c r="I42" s="155">
        <v>58077790178</v>
      </c>
      <c r="J42" s="155">
        <v>76520348185</v>
      </c>
      <c r="K42" s="155">
        <v>89156680096</v>
      </c>
      <c r="L42" s="155">
        <v>103790033635</v>
      </c>
      <c r="M42" s="156"/>
      <c r="N42" s="154"/>
      <c r="O42" s="154">
        <v>0.28377632932422192</v>
      </c>
      <c r="P42" s="154">
        <v>0.22343504301304962</v>
      </c>
      <c r="Q42" s="154">
        <v>-5.0517571458833288E-2</v>
      </c>
      <c r="R42" s="154">
        <v>-0.2613205190294583</v>
      </c>
      <c r="S42" s="154">
        <v>0.19482919567603396</v>
      </c>
      <c r="T42" s="154">
        <v>-0.14625372963855721</v>
      </c>
      <c r="U42" s="154">
        <v>0.31754923784937805</v>
      </c>
      <c r="V42" s="154">
        <v>0.16513688464210441</v>
      </c>
      <c r="W42" s="154">
        <v>0.16413075860657278</v>
      </c>
      <c r="X42" s="155"/>
      <c r="Y42" s="155"/>
      <c r="Z42" s="155"/>
      <c r="AA42" s="155"/>
      <c r="AB42" s="155"/>
      <c r="AC42" s="155"/>
      <c r="AD42" s="155"/>
      <c r="AE42" s="155"/>
      <c r="AF42" s="155"/>
      <c r="AG42" s="155"/>
      <c r="AH42" s="155"/>
      <c r="AI42" s="155"/>
      <c r="AJ42" s="155"/>
      <c r="AK42" s="155"/>
    </row>
    <row r="43" spans="1:37" s="253" customFormat="1">
      <c r="A43" s="234"/>
      <c r="B43" s="216" t="s">
        <v>110</v>
      </c>
      <c r="C43" s="157">
        <v>410451273021</v>
      </c>
      <c r="D43" s="157">
        <v>534544091058</v>
      </c>
      <c r="E43" s="157">
        <v>654157713594</v>
      </c>
      <c r="F43" s="157">
        <v>766548027425</v>
      </c>
      <c r="G43" s="157">
        <v>903035461982</v>
      </c>
      <c r="H43" s="157">
        <v>1053517120243</v>
      </c>
      <c r="I43" s="157">
        <v>1153700587914</v>
      </c>
      <c r="J43" s="157">
        <v>1319185261232</v>
      </c>
      <c r="K43" s="157">
        <v>1535045101348</v>
      </c>
      <c r="L43" s="157">
        <v>1698057132060</v>
      </c>
      <c r="M43" s="158"/>
      <c r="N43" s="149"/>
      <c r="O43" s="149">
        <v>0.30233264261468373</v>
      </c>
      <c r="P43" s="149">
        <v>0.22376755170794982</v>
      </c>
      <c r="Q43" s="149">
        <v>0.17180920058790972</v>
      </c>
      <c r="R43" s="149">
        <v>0.17805464194525511</v>
      </c>
      <c r="S43" s="149">
        <v>0.16663981050170484</v>
      </c>
      <c r="T43" s="149">
        <v>9.5094294858627526E-2</v>
      </c>
      <c r="U43" s="149">
        <v>0.14343814595536619</v>
      </c>
      <c r="V43" s="149">
        <v>0.16363117937991989</v>
      </c>
      <c r="W43" s="149">
        <v>0.10619364249874552</v>
      </c>
      <c r="X43" s="255"/>
      <c r="Y43" s="255"/>
      <c r="Z43" s="255"/>
      <c r="AA43" s="255"/>
      <c r="AB43" s="255"/>
      <c r="AC43" s="255"/>
      <c r="AD43" s="255"/>
      <c r="AE43" s="255"/>
      <c r="AF43" s="255"/>
      <c r="AG43" s="255"/>
      <c r="AH43" s="255"/>
      <c r="AI43" s="255"/>
      <c r="AJ43" s="255"/>
      <c r="AK43" s="255"/>
    </row>
    <row r="44" spans="1:37" ht="15">
      <c r="A44" s="244" t="s">
        <v>1325</v>
      </c>
      <c r="B44" s="247"/>
      <c r="C44" s="248"/>
      <c r="D44" s="248"/>
      <c r="E44" s="248"/>
      <c r="F44" s="248"/>
      <c r="G44" s="248"/>
      <c r="H44" s="248"/>
      <c r="I44" s="248"/>
      <c r="J44" s="248"/>
      <c r="K44" s="248"/>
      <c r="L44" s="248"/>
      <c r="M44" s="229"/>
      <c r="N44" s="248"/>
      <c r="O44" s="248"/>
      <c r="P44" s="248"/>
      <c r="Q44" s="248"/>
      <c r="R44" s="248"/>
      <c r="S44" s="248"/>
      <c r="T44" s="248"/>
      <c r="U44" s="248"/>
      <c r="V44" s="248"/>
      <c r="W44" s="248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  <c r="AJ44" s="229"/>
      <c r="AK44" s="229"/>
    </row>
    <row r="45" spans="1:37" s="253" customFormat="1">
      <c r="A45" s="233" t="s">
        <v>1303</v>
      </c>
      <c r="B45" s="217" t="s">
        <v>251</v>
      </c>
      <c r="C45" s="155">
        <v>468983050958</v>
      </c>
      <c r="D45" s="155">
        <v>578394269865</v>
      </c>
      <c r="E45" s="155">
        <v>686053325367</v>
      </c>
      <c r="F45" s="155">
        <v>781419159283</v>
      </c>
      <c r="G45" s="155">
        <v>858157985357</v>
      </c>
      <c r="H45" s="155">
        <v>948869209149</v>
      </c>
      <c r="I45" s="155">
        <v>1038176031187</v>
      </c>
      <c r="J45" s="155">
        <v>1125019109676</v>
      </c>
      <c r="K45" s="155">
        <v>1263014673455</v>
      </c>
      <c r="L45" s="155">
        <v>1387083592856</v>
      </c>
      <c r="M45" s="156"/>
      <c r="N45" s="154"/>
      <c r="O45" s="154">
        <v>0.23329461199824553</v>
      </c>
      <c r="P45" s="154">
        <v>0.18613437426883239</v>
      </c>
      <c r="Q45" s="154">
        <v>0.13900644511122318</v>
      </c>
      <c r="R45" s="154">
        <v>9.820443376946697E-2</v>
      </c>
      <c r="S45" s="154">
        <v>0.10570457344665218</v>
      </c>
      <c r="T45" s="154">
        <v>9.4119211770076872E-2</v>
      </c>
      <c r="U45" s="154">
        <v>8.3649666222507468E-2</v>
      </c>
      <c r="V45" s="154">
        <v>0.12266063979903596</v>
      </c>
      <c r="W45" s="154">
        <v>9.8232365790024589E-2</v>
      </c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  <c r="AH45" s="155"/>
      <c r="AI45" s="155"/>
      <c r="AJ45" s="155"/>
      <c r="AK45" s="155"/>
    </row>
    <row r="46" spans="1:37" s="253" customFormat="1">
      <c r="A46" s="233" t="s">
        <v>1304</v>
      </c>
      <c r="B46" s="215" t="s">
        <v>252</v>
      </c>
      <c r="C46" s="155">
        <v>7494025461</v>
      </c>
      <c r="D46" s="155">
        <v>8430285163</v>
      </c>
      <c r="E46" s="155">
        <v>8041134757</v>
      </c>
      <c r="F46" s="155">
        <v>10267219518</v>
      </c>
      <c r="G46" s="155">
        <v>11792297721</v>
      </c>
      <c r="H46" s="155">
        <v>14818379178</v>
      </c>
      <c r="I46" s="155">
        <v>14005781621</v>
      </c>
      <c r="J46" s="155">
        <v>14950363746</v>
      </c>
      <c r="K46" s="155">
        <v>16473934820</v>
      </c>
      <c r="L46" s="155">
        <v>17339402088</v>
      </c>
      <c r="M46" s="156"/>
      <c r="N46" s="154"/>
      <c r="O46" s="154">
        <v>0.12493415012698206</v>
      </c>
      <c r="P46" s="154">
        <v>-4.6161001493514986E-2</v>
      </c>
      <c r="Q46" s="154">
        <v>0.27683714155668637</v>
      </c>
      <c r="R46" s="154">
        <v>0.14853857953716743</v>
      </c>
      <c r="S46" s="154">
        <v>0.25661508287829982</v>
      </c>
      <c r="T46" s="154">
        <v>-5.4837141582017135E-2</v>
      </c>
      <c r="U46" s="154">
        <v>6.7442299941597783E-2</v>
      </c>
      <c r="V46" s="154">
        <v>0.10190862910660847</v>
      </c>
      <c r="W46" s="154">
        <v>5.2535552523207185E-2</v>
      </c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</row>
    <row r="47" spans="1:37" s="253" customFormat="1">
      <c r="A47" s="233" t="s">
        <v>1305</v>
      </c>
      <c r="B47" s="215" t="s">
        <v>253</v>
      </c>
      <c r="C47" s="155">
        <v>7755017026</v>
      </c>
      <c r="D47" s="155">
        <v>11746545716</v>
      </c>
      <c r="E47" s="155">
        <v>8754965852</v>
      </c>
      <c r="F47" s="155">
        <v>10075404729</v>
      </c>
      <c r="G47" s="155">
        <v>10741301768</v>
      </c>
      <c r="H47" s="155">
        <v>8590576504</v>
      </c>
      <c r="I47" s="155">
        <v>6206094545</v>
      </c>
      <c r="J47" s="155">
        <v>4589773570</v>
      </c>
      <c r="K47" s="155">
        <v>4372844573</v>
      </c>
      <c r="L47" s="155">
        <v>3906961887</v>
      </c>
      <c r="M47" s="156"/>
      <c r="N47" s="154"/>
      <c r="O47" s="154">
        <v>0.51470276294916295</v>
      </c>
      <c r="P47" s="154">
        <v>-0.25467741209444761</v>
      </c>
      <c r="Q47" s="154">
        <v>0.15082170499823899</v>
      </c>
      <c r="R47" s="154">
        <v>6.6091343912304756E-2</v>
      </c>
      <c r="S47" s="154">
        <v>-0.20022947967138804</v>
      </c>
      <c r="T47" s="154">
        <v>-0.27756949232565731</v>
      </c>
      <c r="U47" s="154">
        <v>-0.26044092033728439</v>
      </c>
      <c r="V47" s="154">
        <v>-4.7263550955521372E-2</v>
      </c>
      <c r="W47" s="154">
        <v>-0.10653996002432353</v>
      </c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155"/>
      <c r="AI47" s="155"/>
      <c r="AJ47" s="155"/>
      <c r="AK47" s="155"/>
    </row>
    <row r="48" spans="1:37">
      <c r="A48" s="233" t="s">
        <v>1306</v>
      </c>
      <c r="B48" s="217" t="s">
        <v>254</v>
      </c>
      <c r="C48" s="155">
        <v>0</v>
      </c>
      <c r="D48" s="155">
        <v>0</v>
      </c>
      <c r="E48" s="155">
        <v>0</v>
      </c>
      <c r="F48" s="155">
        <v>0</v>
      </c>
      <c r="G48" s="155">
        <v>0</v>
      </c>
      <c r="H48" s="155">
        <v>0</v>
      </c>
      <c r="I48" s="155">
        <v>0</v>
      </c>
      <c r="J48" s="155">
        <v>0</v>
      </c>
      <c r="K48" s="155">
        <v>0</v>
      </c>
      <c r="L48" s="155">
        <v>0</v>
      </c>
      <c r="M48" s="156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</row>
    <row r="49" spans="1:37">
      <c r="A49" s="235"/>
      <c r="B49" s="218" t="s">
        <v>1367</v>
      </c>
      <c r="C49" s="159">
        <v>484232093445</v>
      </c>
      <c r="D49" s="159">
        <v>598571100744</v>
      </c>
      <c r="E49" s="159">
        <v>702849425976</v>
      </c>
      <c r="F49" s="159">
        <v>801761783530</v>
      </c>
      <c r="G49" s="159">
        <v>880691584846</v>
      </c>
      <c r="H49" s="159">
        <v>972278164831</v>
      </c>
      <c r="I49" s="159">
        <v>1058387907353</v>
      </c>
      <c r="J49" s="159">
        <v>1144559246992</v>
      </c>
      <c r="K49" s="159">
        <v>1283861452848</v>
      </c>
      <c r="L49" s="159">
        <v>1408329956831</v>
      </c>
      <c r="M49" s="160"/>
      <c r="N49" s="161"/>
      <c r="O49" s="161">
        <v>0.23612438920673662</v>
      </c>
      <c r="P49" s="161">
        <v>0.17421209460728426</v>
      </c>
      <c r="Q49" s="161">
        <v>0.14073050912241558</v>
      </c>
      <c r="R49" s="161">
        <v>9.8445452174694026E-2</v>
      </c>
      <c r="S49" s="161">
        <v>0.10399393108884425</v>
      </c>
      <c r="T49" s="161">
        <v>8.8564924768178344E-2</v>
      </c>
      <c r="U49" s="161">
        <v>8.1417539864483413E-2</v>
      </c>
      <c r="V49" s="161">
        <v>0.12170816514924687</v>
      </c>
      <c r="W49" s="161">
        <v>9.6948548230722631E-2</v>
      </c>
      <c r="X49" s="256"/>
      <c r="Y49" s="256"/>
      <c r="Z49" s="256"/>
      <c r="AA49" s="256"/>
      <c r="AB49" s="256"/>
      <c r="AC49" s="256"/>
      <c r="AD49" s="256"/>
      <c r="AE49" s="256"/>
      <c r="AF49" s="256"/>
      <c r="AG49" s="256"/>
      <c r="AH49" s="256"/>
      <c r="AI49" s="256"/>
      <c r="AJ49" s="256"/>
      <c r="AK49" s="256"/>
    </row>
    <row r="50" spans="1:37">
      <c r="A50" s="233" t="s">
        <v>1307</v>
      </c>
      <c r="B50" s="219" t="s">
        <v>1363</v>
      </c>
      <c r="C50" s="155">
        <v>2055976253</v>
      </c>
      <c r="D50" s="155">
        <v>2200563216</v>
      </c>
      <c r="E50" s="155">
        <v>1507552666</v>
      </c>
      <c r="F50" s="155">
        <v>2030826523</v>
      </c>
      <c r="G50" s="155">
        <v>2051932130</v>
      </c>
      <c r="H50" s="155">
        <v>2327352600</v>
      </c>
      <c r="I50" s="155">
        <v>6174682481</v>
      </c>
      <c r="J50" s="155">
        <v>14337997492</v>
      </c>
      <c r="K50" s="155">
        <v>16183005265</v>
      </c>
      <c r="L50" s="155">
        <v>13877099319</v>
      </c>
      <c r="M50" s="156"/>
      <c r="N50" s="154"/>
      <c r="O50" s="154">
        <v>7.032521060932706E-2</v>
      </c>
      <c r="P50" s="154">
        <v>-0.31492417257600835</v>
      </c>
      <c r="Q50" s="154">
        <v>0.34710154331682896</v>
      </c>
      <c r="R50" s="154">
        <v>1.0392619340436005E-2</v>
      </c>
      <c r="S50" s="154">
        <v>0.13422494144579722</v>
      </c>
      <c r="T50" s="154">
        <v>1.6530928235798905</v>
      </c>
      <c r="U50" s="154">
        <v>1.3220623143164341</v>
      </c>
      <c r="V50" s="154">
        <v>0.12867959936730622</v>
      </c>
      <c r="W50" s="154">
        <v>-0.14248935276484942</v>
      </c>
      <c r="X50" s="155"/>
      <c r="Y50" s="155"/>
      <c r="Z50" s="155"/>
      <c r="AA50" s="155"/>
      <c r="AB50" s="155"/>
      <c r="AC50" s="155"/>
      <c r="AD50" s="155"/>
      <c r="AE50" s="155"/>
      <c r="AF50" s="155"/>
      <c r="AG50" s="155"/>
      <c r="AH50" s="155"/>
      <c r="AI50" s="155"/>
      <c r="AJ50" s="155"/>
      <c r="AK50" s="155"/>
    </row>
    <row r="51" spans="1:37">
      <c r="A51" s="233" t="s">
        <v>1308</v>
      </c>
      <c r="B51" s="219" t="s">
        <v>1364</v>
      </c>
      <c r="C51" s="155">
        <v>26219692</v>
      </c>
      <c r="D51" s="155">
        <v>26564114</v>
      </c>
      <c r="E51" s="155">
        <v>27295568</v>
      </c>
      <c r="F51" s="155">
        <v>28699927</v>
      </c>
      <c r="G51" s="155">
        <v>33631181</v>
      </c>
      <c r="H51" s="155">
        <v>33631181</v>
      </c>
      <c r="I51" s="155">
        <v>33631181</v>
      </c>
      <c r="J51" s="155">
        <v>0</v>
      </c>
      <c r="K51" s="155">
        <v>0</v>
      </c>
      <c r="L51" s="155">
        <v>0</v>
      </c>
      <c r="M51" s="156"/>
      <c r="N51" s="154"/>
      <c r="O51" s="154">
        <v>1.3136004801276746E-2</v>
      </c>
      <c r="P51" s="154">
        <v>2.7535418647879562E-2</v>
      </c>
      <c r="Q51" s="154">
        <v>5.1450074239158594E-2</v>
      </c>
      <c r="R51" s="154">
        <v>0.17182113390044518</v>
      </c>
      <c r="S51" s="154">
        <v>0</v>
      </c>
      <c r="T51" s="154">
        <v>0</v>
      </c>
      <c r="U51" s="154">
        <v>-1</v>
      </c>
      <c r="V51" s="154"/>
      <c r="W51" s="154"/>
      <c r="X51" s="155"/>
      <c r="Y51" s="155"/>
      <c r="Z51" s="155"/>
      <c r="AA51" s="155"/>
      <c r="AB51" s="155"/>
      <c r="AC51" s="155"/>
      <c r="AD51" s="155"/>
      <c r="AE51" s="155"/>
      <c r="AF51" s="155"/>
      <c r="AG51" s="155"/>
      <c r="AH51" s="155"/>
      <c r="AI51" s="155"/>
      <c r="AJ51" s="155"/>
      <c r="AK51" s="155"/>
    </row>
    <row r="52" spans="1:37">
      <c r="A52" s="235"/>
      <c r="B52" s="218" t="s">
        <v>1365</v>
      </c>
      <c r="C52" s="159">
        <v>2082195945</v>
      </c>
      <c r="D52" s="159">
        <v>2227127330</v>
      </c>
      <c r="E52" s="159">
        <v>1534848234</v>
      </c>
      <c r="F52" s="159">
        <v>2059526450</v>
      </c>
      <c r="G52" s="159">
        <v>2085563311</v>
      </c>
      <c r="H52" s="159">
        <v>2360983781</v>
      </c>
      <c r="I52" s="159">
        <v>6208313662</v>
      </c>
      <c r="J52" s="159">
        <v>14337997492</v>
      </c>
      <c r="K52" s="159">
        <v>16183005265</v>
      </c>
      <c r="L52" s="159">
        <v>13877099319</v>
      </c>
      <c r="M52" s="160"/>
      <c r="N52" s="161"/>
      <c r="O52" s="161">
        <v>6.9605065434895863E-2</v>
      </c>
      <c r="P52" s="161">
        <v>-0.31083947768716036</v>
      </c>
      <c r="Q52" s="161">
        <v>0.34184371091376575</v>
      </c>
      <c r="R52" s="161">
        <v>1.2642159074965909E-2</v>
      </c>
      <c r="S52" s="161">
        <v>0.13206046948914696</v>
      </c>
      <c r="T52" s="161">
        <v>1.6295452395570691</v>
      </c>
      <c r="U52" s="161">
        <v>1.3094834237774373</v>
      </c>
      <c r="V52" s="161">
        <v>0.12867959936730622</v>
      </c>
      <c r="W52" s="161">
        <v>-0.14248935276484942</v>
      </c>
      <c r="X52" s="256"/>
      <c r="Y52" s="256"/>
      <c r="Z52" s="256"/>
      <c r="AA52" s="256"/>
      <c r="AB52" s="256"/>
      <c r="AC52" s="256"/>
      <c r="AD52" s="256"/>
      <c r="AE52" s="256"/>
      <c r="AF52" s="256"/>
      <c r="AG52" s="256"/>
      <c r="AH52" s="256"/>
      <c r="AI52" s="256"/>
      <c r="AJ52" s="256"/>
      <c r="AK52" s="256"/>
    </row>
    <row r="53" spans="1:37">
      <c r="A53" s="236"/>
      <c r="B53" s="220" t="s">
        <v>1368</v>
      </c>
      <c r="C53" s="162">
        <v>486314289390</v>
      </c>
      <c r="D53" s="162">
        <v>600798228074</v>
      </c>
      <c r="E53" s="162">
        <v>704384274210</v>
      </c>
      <c r="F53" s="162">
        <v>803821309980</v>
      </c>
      <c r="G53" s="162">
        <v>882777148157</v>
      </c>
      <c r="H53" s="162">
        <v>974639148612</v>
      </c>
      <c r="I53" s="162">
        <v>1064596221015</v>
      </c>
      <c r="J53" s="162">
        <v>1158897244484</v>
      </c>
      <c r="K53" s="162">
        <v>1300044458113</v>
      </c>
      <c r="L53" s="162">
        <v>1422207056150</v>
      </c>
      <c r="M53" s="160"/>
      <c r="N53" s="163"/>
      <c r="O53" s="163">
        <v>0.23541142257530812</v>
      </c>
      <c r="P53" s="163">
        <v>0.17241403402281907</v>
      </c>
      <c r="Q53" s="163">
        <v>0.14116873333312752</v>
      </c>
      <c r="R53" s="163">
        <v>9.822560959346105E-2</v>
      </c>
      <c r="S53" s="163">
        <v>0.10406023835889155</v>
      </c>
      <c r="T53" s="163">
        <v>9.2297823795719047E-2</v>
      </c>
      <c r="U53" s="163">
        <v>8.8579145414485971E-2</v>
      </c>
      <c r="V53" s="163">
        <v>0.12179441645997358</v>
      </c>
      <c r="W53" s="163">
        <v>9.3968015689492423E-2</v>
      </c>
      <c r="X53" s="256"/>
      <c r="Y53" s="256"/>
      <c r="Z53" s="256"/>
      <c r="AA53" s="256"/>
      <c r="AB53" s="256"/>
      <c r="AC53" s="256"/>
      <c r="AD53" s="256"/>
      <c r="AE53" s="256"/>
      <c r="AF53" s="256"/>
      <c r="AG53" s="256"/>
      <c r="AH53" s="256"/>
      <c r="AI53" s="256"/>
      <c r="AJ53" s="256"/>
      <c r="AK53" s="256"/>
    </row>
    <row r="54" spans="1:37">
      <c r="A54" s="233" t="s">
        <v>1326</v>
      </c>
      <c r="B54" s="217" t="s">
        <v>1327</v>
      </c>
      <c r="C54" s="155">
        <v>4677213259</v>
      </c>
      <c r="D54" s="155">
        <v>7175104762</v>
      </c>
      <c r="E54" s="155">
        <v>6921015718</v>
      </c>
      <c r="F54" s="155">
        <v>5524404533</v>
      </c>
      <c r="G54" s="155">
        <v>9366989179</v>
      </c>
      <c r="H54" s="155">
        <v>5598213179</v>
      </c>
      <c r="I54" s="155">
        <v>6298973466</v>
      </c>
      <c r="J54" s="155">
        <v>6997561350</v>
      </c>
      <c r="K54" s="155">
        <v>7380316184</v>
      </c>
      <c r="L54" s="155">
        <v>7805940191</v>
      </c>
      <c r="M54" s="156"/>
      <c r="N54" s="154"/>
      <c r="O54" s="154">
        <v>0.53405550798726154</v>
      </c>
      <c r="P54" s="154">
        <v>-3.541259011933573E-2</v>
      </c>
      <c r="Q54" s="154">
        <v>-0.20179280641824426</v>
      </c>
      <c r="R54" s="154">
        <v>0.69556539950076823</v>
      </c>
      <c r="S54" s="154">
        <v>-0.4023465734805457</v>
      </c>
      <c r="T54" s="154">
        <v>0.125175705996458</v>
      </c>
      <c r="U54" s="154">
        <v>0.11090503679222841</v>
      </c>
      <c r="V54" s="154">
        <v>5.4698317721787459E-2</v>
      </c>
      <c r="W54" s="154">
        <v>5.7670158891393042E-2</v>
      </c>
      <c r="X54" s="155"/>
      <c r="Y54" s="155"/>
      <c r="Z54" s="155"/>
      <c r="AA54" s="155"/>
      <c r="AB54" s="155"/>
      <c r="AC54" s="155"/>
      <c r="AD54" s="155"/>
      <c r="AE54" s="155"/>
      <c r="AF54" s="155"/>
      <c r="AG54" s="155"/>
      <c r="AH54" s="155"/>
      <c r="AI54" s="155"/>
      <c r="AJ54" s="155"/>
      <c r="AK54" s="155"/>
    </row>
    <row r="55" spans="1:37">
      <c r="A55" s="233" t="s">
        <v>1328</v>
      </c>
      <c r="B55" s="217" t="s">
        <v>1329</v>
      </c>
      <c r="C55" s="155">
        <v>94817340780</v>
      </c>
      <c r="D55" s="155">
        <v>117921911984</v>
      </c>
      <c r="E55" s="155">
        <v>121815299951</v>
      </c>
      <c r="F55" s="155">
        <v>138894524470</v>
      </c>
      <c r="G55" s="155">
        <v>152660122158</v>
      </c>
      <c r="H55" s="155">
        <v>185763544977</v>
      </c>
      <c r="I55" s="155">
        <v>167075829160</v>
      </c>
      <c r="J55" s="155">
        <v>178149647090</v>
      </c>
      <c r="K55" s="155">
        <v>197203644188</v>
      </c>
      <c r="L55" s="155">
        <v>198953273447</v>
      </c>
      <c r="M55" s="156"/>
      <c r="N55" s="154"/>
      <c r="O55" s="154">
        <v>0.24367453267444406</v>
      </c>
      <c r="P55" s="154">
        <v>3.3016662480237491E-2</v>
      </c>
      <c r="Q55" s="154">
        <v>0.14020590620283402</v>
      </c>
      <c r="R55" s="154">
        <v>9.9108281917716923E-2</v>
      </c>
      <c r="S55" s="154">
        <v>0.21684394294364995</v>
      </c>
      <c r="T55" s="154">
        <v>-0.10059947886607024</v>
      </c>
      <c r="U55" s="154">
        <v>6.6280191369842978E-2</v>
      </c>
      <c r="V55" s="154">
        <v>0.10695500894466581</v>
      </c>
      <c r="W55" s="154">
        <v>8.8721953704467005E-3</v>
      </c>
      <c r="X55" s="155"/>
      <c r="Y55" s="155"/>
      <c r="Z55" s="155"/>
      <c r="AA55" s="155"/>
      <c r="AB55" s="155"/>
      <c r="AC55" s="155"/>
      <c r="AD55" s="155"/>
      <c r="AE55" s="155"/>
      <c r="AF55" s="155"/>
      <c r="AG55" s="155"/>
      <c r="AH55" s="155"/>
      <c r="AI55" s="155"/>
      <c r="AJ55" s="155"/>
      <c r="AK55" s="155"/>
    </row>
    <row r="56" spans="1:37">
      <c r="A56" s="233" t="s">
        <v>1330</v>
      </c>
      <c r="B56" s="217" t="s">
        <v>6</v>
      </c>
      <c r="C56" s="155">
        <v>9517434221</v>
      </c>
      <c r="D56" s="155">
        <v>12399372541</v>
      </c>
      <c r="E56" s="155">
        <v>21934090556</v>
      </c>
      <c r="F56" s="155">
        <v>27129151260</v>
      </c>
      <c r="G56" s="155">
        <v>31828219689</v>
      </c>
      <c r="H56" s="155">
        <v>32527384743</v>
      </c>
      <c r="I56" s="155">
        <v>35194130710</v>
      </c>
      <c r="J56" s="155">
        <v>41723122887</v>
      </c>
      <c r="K56" s="155">
        <v>42891934247</v>
      </c>
      <c r="L56" s="155">
        <v>43559040781</v>
      </c>
      <c r="M56" s="156"/>
      <c r="N56" s="154"/>
      <c r="O56" s="154">
        <v>0.30280622414401037</v>
      </c>
      <c r="P56" s="154">
        <v>0.76896778312550262</v>
      </c>
      <c r="Q56" s="154">
        <v>0.23684869407903975</v>
      </c>
      <c r="R56" s="154">
        <v>0.17321103723316411</v>
      </c>
      <c r="S56" s="154">
        <v>2.1966828834024676E-2</v>
      </c>
      <c r="T56" s="154">
        <v>8.1984641189879026E-2</v>
      </c>
      <c r="U56" s="154">
        <v>0.18551366507100187</v>
      </c>
      <c r="V56" s="154">
        <v>2.8013515746784456E-2</v>
      </c>
      <c r="W56" s="154">
        <v>1.5553193058591486E-2</v>
      </c>
      <c r="X56" s="155"/>
      <c r="Y56" s="155"/>
      <c r="Z56" s="155"/>
      <c r="AA56" s="155"/>
      <c r="AB56" s="155"/>
      <c r="AC56" s="155"/>
      <c r="AD56" s="155"/>
      <c r="AE56" s="155"/>
      <c r="AF56" s="155"/>
      <c r="AG56" s="155"/>
      <c r="AH56" s="155"/>
      <c r="AI56" s="155"/>
      <c r="AJ56" s="155"/>
      <c r="AK56" s="155"/>
    </row>
    <row r="57" spans="1:37">
      <c r="A57" s="233" t="s">
        <v>1331</v>
      </c>
      <c r="B57" s="217" t="s">
        <v>1332</v>
      </c>
      <c r="C57" s="155">
        <v>0</v>
      </c>
      <c r="D57" s="155">
        <v>0</v>
      </c>
      <c r="E57" s="155">
        <v>0</v>
      </c>
      <c r="F57" s="155">
        <v>0</v>
      </c>
      <c r="G57" s="155">
        <v>0</v>
      </c>
      <c r="H57" s="155">
        <v>0</v>
      </c>
      <c r="I57" s="155">
        <v>0</v>
      </c>
      <c r="J57" s="155">
        <v>0</v>
      </c>
      <c r="K57" s="155">
        <v>0</v>
      </c>
      <c r="L57" s="155">
        <v>0</v>
      </c>
      <c r="M57" s="156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5"/>
      <c r="Y57" s="155"/>
      <c r="Z57" s="155"/>
      <c r="AA57" s="155"/>
      <c r="AB57" s="155"/>
      <c r="AC57" s="155"/>
      <c r="AD57" s="155"/>
      <c r="AE57" s="155"/>
      <c r="AF57" s="155"/>
      <c r="AG57" s="155"/>
      <c r="AH57" s="155"/>
      <c r="AI57" s="155"/>
      <c r="AJ57" s="155"/>
      <c r="AK57" s="155"/>
    </row>
    <row r="58" spans="1:37">
      <c r="A58" s="236"/>
      <c r="B58" s="220" t="s">
        <v>1366</v>
      </c>
      <c r="C58" s="162">
        <v>109011988260</v>
      </c>
      <c r="D58" s="162">
        <v>137496389287</v>
      </c>
      <c r="E58" s="162">
        <v>150670406225</v>
      </c>
      <c r="F58" s="162">
        <v>171548080263</v>
      </c>
      <c r="G58" s="162">
        <v>193855331026</v>
      </c>
      <c r="H58" s="162">
        <v>223889142899</v>
      </c>
      <c r="I58" s="162">
        <v>208568933336</v>
      </c>
      <c r="J58" s="162">
        <v>226870331327</v>
      </c>
      <c r="K58" s="162">
        <v>247475894619</v>
      </c>
      <c r="L58" s="162">
        <v>250318254419</v>
      </c>
      <c r="M58" s="160"/>
      <c r="N58" s="163"/>
      <c r="O58" s="163">
        <v>0.26129604167078413</v>
      </c>
      <c r="P58" s="163">
        <v>9.5813548314359842E-2</v>
      </c>
      <c r="Q58" s="163">
        <v>0.1385651937967356</v>
      </c>
      <c r="R58" s="163">
        <v>0.13003497753399973</v>
      </c>
      <c r="S58" s="163">
        <v>0.15492899635023116</v>
      </c>
      <c r="T58" s="163">
        <v>-6.8427657387170382E-2</v>
      </c>
      <c r="U58" s="163">
        <v>8.774747848720521E-2</v>
      </c>
      <c r="V58" s="163">
        <v>9.0825288487370148E-2</v>
      </c>
      <c r="W58" s="163">
        <v>1.1485400646296995E-2</v>
      </c>
      <c r="X58" s="256"/>
      <c r="Y58" s="256"/>
      <c r="Z58" s="256"/>
      <c r="AA58" s="256"/>
      <c r="AB58" s="256"/>
      <c r="AC58" s="256"/>
      <c r="AD58" s="256"/>
      <c r="AE58" s="256"/>
      <c r="AF58" s="256"/>
      <c r="AG58" s="256"/>
      <c r="AH58" s="256"/>
      <c r="AI58" s="256"/>
      <c r="AJ58" s="256"/>
      <c r="AK58" s="256"/>
    </row>
    <row r="59" spans="1:37">
      <c r="A59" s="234"/>
      <c r="B59" s="216" t="s">
        <v>1369</v>
      </c>
      <c r="C59" s="157">
        <v>595326277650</v>
      </c>
      <c r="D59" s="157">
        <v>738294617361</v>
      </c>
      <c r="E59" s="157">
        <v>855054680435</v>
      </c>
      <c r="F59" s="157">
        <v>975369390243</v>
      </c>
      <c r="G59" s="157">
        <v>1076632479183</v>
      </c>
      <c r="H59" s="157">
        <v>1198528291511</v>
      </c>
      <c r="I59" s="157">
        <v>1273165154351</v>
      </c>
      <c r="J59" s="157">
        <v>1385767575811</v>
      </c>
      <c r="K59" s="157">
        <v>1547520352732</v>
      </c>
      <c r="L59" s="157">
        <v>1672525310569</v>
      </c>
      <c r="M59" s="158"/>
      <c r="N59" s="149"/>
      <c r="O59" s="149">
        <v>0.24015123316134379</v>
      </c>
      <c r="P59" s="149">
        <v>0.15814833310224241</v>
      </c>
      <c r="Q59" s="149">
        <v>0.14070995991366453</v>
      </c>
      <c r="R59" s="149">
        <v>0.10382024487642738</v>
      </c>
      <c r="S59" s="149">
        <v>0.1132195198314101</v>
      </c>
      <c r="T59" s="149">
        <v>6.2273759717348387E-2</v>
      </c>
      <c r="U59" s="149">
        <v>8.8442902380091892E-2</v>
      </c>
      <c r="V59" s="149">
        <v>0.11672431924692472</v>
      </c>
      <c r="W59" s="149">
        <v>8.0777585649400852E-2</v>
      </c>
      <c r="X59" s="255"/>
      <c r="Y59" s="255"/>
      <c r="Z59" s="255"/>
      <c r="AA59" s="255"/>
      <c r="AB59" s="255"/>
      <c r="AC59" s="255"/>
      <c r="AD59" s="255"/>
      <c r="AE59" s="255"/>
      <c r="AF59" s="255"/>
      <c r="AG59" s="255"/>
      <c r="AH59" s="255"/>
      <c r="AI59" s="255"/>
      <c r="AJ59" s="255"/>
      <c r="AK59" s="255"/>
    </row>
    <row r="60" spans="1:37" ht="15">
      <c r="A60" s="244" t="s">
        <v>1380</v>
      </c>
      <c r="B60" s="247"/>
      <c r="C60" s="248"/>
      <c r="D60" s="248"/>
      <c r="E60" s="248"/>
      <c r="F60" s="248"/>
      <c r="G60" s="248"/>
      <c r="H60" s="248"/>
      <c r="I60" s="248"/>
      <c r="J60" s="248"/>
      <c r="K60" s="248"/>
      <c r="L60" s="248"/>
      <c r="M60" s="229"/>
      <c r="N60" s="248"/>
      <c r="O60" s="248"/>
      <c r="P60" s="248"/>
      <c r="Q60" s="248"/>
      <c r="R60" s="248"/>
      <c r="S60" s="248"/>
      <c r="T60" s="248"/>
      <c r="U60" s="248"/>
      <c r="V60" s="248"/>
      <c r="W60" s="248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  <c r="AJ60" s="229"/>
      <c r="AK60" s="229"/>
    </row>
    <row r="61" spans="1:37">
      <c r="A61" s="237" t="s">
        <v>31</v>
      </c>
      <c r="B61" s="221" t="s">
        <v>83</v>
      </c>
      <c r="C61" s="144">
        <v>713608850677</v>
      </c>
      <c r="D61" s="144">
        <v>855027254903</v>
      </c>
      <c r="E61" s="144">
        <v>997884483948</v>
      </c>
      <c r="F61" s="144">
        <v>1142527241147</v>
      </c>
      <c r="G61" s="144">
        <v>1285577602600</v>
      </c>
      <c r="H61" s="144">
        <v>1412183662711</v>
      </c>
      <c r="I61" s="144">
        <v>1470967669749</v>
      </c>
      <c r="J61" s="144">
        <v>1609211068311</v>
      </c>
      <c r="K61" s="144">
        <v>1718228554122</v>
      </c>
      <c r="L61" s="144">
        <v>1828515945818</v>
      </c>
      <c r="M61" s="55"/>
      <c r="N61" s="145"/>
      <c r="O61" s="145">
        <v>0.19817355697289418</v>
      </c>
      <c r="P61" s="145">
        <v>0.16707915241977478</v>
      </c>
      <c r="Q61" s="145">
        <v>0.14494939998138845</v>
      </c>
      <c r="R61" s="145">
        <v>0.12520520850722971</v>
      </c>
      <c r="S61" s="145">
        <v>9.8481849602036542E-2</v>
      </c>
      <c r="T61" s="145">
        <v>4.1626318580368693E-2</v>
      </c>
      <c r="U61" s="145">
        <v>9.3981262406392263E-2</v>
      </c>
      <c r="V61" s="145">
        <v>6.7745920940888604E-2</v>
      </c>
      <c r="W61" s="145">
        <v>6.4186683099534347E-2</v>
      </c>
      <c r="X61" s="153"/>
      <c r="Y61" s="153"/>
      <c r="Z61" s="153"/>
      <c r="AA61" s="153"/>
      <c r="AB61" s="153"/>
      <c r="AC61" s="153"/>
      <c r="AD61" s="153"/>
      <c r="AE61" s="153"/>
      <c r="AF61" s="153"/>
      <c r="AG61" s="153"/>
      <c r="AH61" s="153"/>
      <c r="AI61" s="153"/>
      <c r="AJ61" s="153"/>
      <c r="AK61" s="153"/>
    </row>
    <row r="62" spans="1:37">
      <c r="A62" s="237" t="s">
        <v>32</v>
      </c>
      <c r="B62" s="222" t="s">
        <v>84</v>
      </c>
      <c r="C62" s="144">
        <v>11532508779</v>
      </c>
      <c r="D62" s="144">
        <v>13023879513</v>
      </c>
      <c r="E62" s="144">
        <v>14582226959</v>
      </c>
      <c r="F62" s="144">
        <v>15478312622</v>
      </c>
      <c r="G62" s="144">
        <v>14526109582</v>
      </c>
      <c r="H62" s="144">
        <v>14820391029</v>
      </c>
      <c r="I62" s="144">
        <v>11713208933</v>
      </c>
      <c r="J62" s="144">
        <v>7941226152</v>
      </c>
      <c r="K62" s="144">
        <v>7304351567</v>
      </c>
      <c r="L62" s="144">
        <v>6131771330</v>
      </c>
      <c r="M62" s="55"/>
      <c r="N62" s="145"/>
      <c r="O62" s="145">
        <v>0.12931884662560988</v>
      </c>
      <c r="P62" s="145">
        <v>0.11965309141907454</v>
      </c>
      <c r="Q62" s="145">
        <v>6.1450536020285051E-2</v>
      </c>
      <c r="R62" s="145">
        <v>-6.1518530039675778E-2</v>
      </c>
      <c r="S62" s="145">
        <v>2.0258792991941776E-2</v>
      </c>
      <c r="T62" s="145">
        <v>-0.20965587816947473</v>
      </c>
      <c r="U62" s="145">
        <v>-0.32202813102505767</v>
      </c>
      <c r="V62" s="145">
        <v>-8.019852007861572E-2</v>
      </c>
      <c r="W62" s="145">
        <v>-0.16053173594457681</v>
      </c>
      <c r="X62" s="153"/>
      <c r="Y62" s="153"/>
      <c r="Z62" s="153"/>
      <c r="AA62" s="153"/>
      <c r="AB62" s="153"/>
      <c r="AC62" s="153"/>
      <c r="AD62" s="153"/>
      <c r="AE62" s="153"/>
      <c r="AF62" s="153"/>
      <c r="AG62" s="153"/>
      <c r="AH62" s="153"/>
      <c r="AI62" s="153"/>
      <c r="AJ62" s="153"/>
      <c r="AK62" s="153"/>
    </row>
    <row r="63" spans="1:37">
      <c r="A63" s="238" t="s">
        <v>33</v>
      </c>
      <c r="B63" s="215" t="s">
        <v>85</v>
      </c>
      <c r="C63" s="144">
        <v>0</v>
      </c>
      <c r="D63" s="144">
        <v>0</v>
      </c>
      <c r="E63" s="144">
        <v>0</v>
      </c>
      <c r="F63" s="144">
        <v>21204322</v>
      </c>
      <c r="G63" s="144">
        <v>0</v>
      </c>
      <c r="H63" s="144">
        <v>0</v>
      </c>
      <c r="I63" s="144">
        <v>0</v>
      </c>
      <c r="J63" s="144">
        <v>0</v>
      </c>
      <c r="K63" s="144">
        <v>0</v>
      </c>
      <c r="L63" s="144">
        <v>0</v>
      </c>
      <c r="M63" s="55"/>
      <c r="N63" s="145"/>
      <c r="O63" s="145"/>
      <c r="P63" s="145"/>
      <c r="Q63" s="145" t="e">
        <v>#N/A</v>
      </c>
      <c r="R63" s="145">
        <v>-1</v>
      </c>
      <c r="S63" s="145"/>
      <c r="T63" s="145"/>
      <c r="U63" s="145"/>
      <c r="V63" s="145"/>
      <c r="W63" s="145"/>
      <c r="X63" s="153"/>
      <c r="Y63" s="153"/>
      <c r="Z63" s="153"/>
      <c r="AA63" s="153"/>
      <c r="AB63" s="153"/>
      <c r="AC63" s="153"/>
      <c r="AD63" s="153"/>
      <c r="AE63" s="153"/>
      <c r="AF63" s="153"/>
      <c r="AG63" s="153"/>
      <c r="AH63" s="153"/>
      <c r="AI63" s="153"/>
      <c r="AJ63" s="153"/>
      <c r="AK63" s="153"/>
    </row>
    <row r="64" spans="1:37">
      <c r="A64" s="238" t="s">
        <v>34</v>
      </c>
      <c r="B64" s="215" t="s">
        <v>86</v>
      </c>
      <c r="C64" s="144">
        <v>214103155</v>
      </c>
      <c r="D64" s="144">
        <v>263230034</v>
      </c>
      <c r="E64" s="144">
        <v>860510228</v>
      </c>
      <c r="F64" s="144">
        <v>557517881</v>
      </c>
      <c r="G64" s="144">
        <v>1034579079</v>
      </c>
      <c r="H64" s="144">
        <v>2719699742</v>
      </c>
      <c r="I64" s="144">
        <v>2406810556</v>
      </c>
      <c r="J64" s="144">
        <v>13430431462</v>
      </c>
      <c r="K64" s="144">
        <v>23413727550</v>
      </c>
      <c r="L64" s="144">
        <v>37455003046</v>
      </c>
      <c r="M64" s="55"/>
      <c r="N64" s="145"/>
      <c r="O64" s="145">
        <v>0.22945425068584346</v>
      </c>
      <c r="P64" s="145">
        <v>2.2690427263326645</v>
      </c>
      <c r="Q64" s="145">
        <v>-0.35210778110588592</v>
      </c>
      <c r="R64" s="145">
        <v>0.85568770842705932</v>
      </c>
      <c r="S64" s="145">
        <v>1.6287983173106482</v>
      </c>
      <c r="T64" s="145">
        <v>-0.11504548872365927</v>
      </c>
      <c r="U64" s="145">
        <v>4.5801780611768264</v>
      </c>
      <c r="V64" s="145">
        <v>0.74333398120877137</v>
      </c>
      <c r="W64" s="145">
        <v>0.59970269432814005</v>
      </c>
      <c r="X64" s="153"/>
      <c r="Y64" s="153"/>
      <c r="Z64" s="153"/>
      <c r="AA64" s="153"/>
      <c r="AB64" s="153"/>
      <c r="AC64" s="153"/>
      <c r="AD64" s="153"/>
      <c r="AE64" s="153"/>
      <c r="AF64" s="153"/>
      <c r="AG64" s="153"/>
      <c r="AH64" s="153"/>
      <c r="AI64" s="153"/>
      <c r="AJ64" s="153"/>
      <c r="AK64" s="153"/>
    </row>
    <row r="65" spans="1:37">
      <c r="A65" s="239"/>
      <c r="B65" s="218" t="s">
        <v>128</v>
      </c>
      <c r="C65" s="164">
        <v>725355462611</v>
      </c>
      <c r="D65" s="164">
        <v>868314364450</v>
      </c>
      <c r="E65" s="164">
        <v>1013327221135</v>
      </c>
      <c r="F65" s="164">
        <v>1158584275972</v>
      </c>
      <c r="G65" s="164">
        <v>1301138291261</v>
      </c>
      <c r="H65" s="164">
        <v>1429723753482</v>
      </c>
      <c r="I65" s="164">
        <v>1485087689238</v>
      </c>
      <c r="J65" s="164">
        <v>1630582725925</v>
      </c>
      <c r="K65" s="164">
        <v>1748946633239</v>
      </c>
      <c r="L65" s="164">
        <v>1872102720194</v>
      </c>
      <c r="M65" s="165"/>
      <c r="N65" s="161"/>
      <c r="O65" s="161">
        <v>0.19708806124434908</v>
      </c>
      <c r="P65" s="161">
        <v>0.16700501871445228</v>
      </c>
      <c r="Q65" s="161">
        <v>0.14334664243431816</v>
      </c>
      <c r="R65" s="161">
        <v>0.12304155877603606</v>
      </c>
      <c r="S65" s="161">
        <v>9.8825361673416934E-2</v>
      </c>
      <c r="T65" s="161">
        <v>3.8723519575837528E-2</v>
      </c>
      <c r="U65" s="161">
        <v>9.7970670514179403E-2</v>
      </c>
      <c r="V65" s="161">
        <v>7.258994311181266E-2</v>
      </c>
      <c r="W65" s="161">
        <v>7.0417292680290844E-2</v>
      </c>
      <c r="X65" s="257"/>
      <c r="Y65" s="257"/>
      <c r="Z65" s="257"/>
      <c r="AA65" s="257"/>
      <c r="AB65" s="257"/>
      <c r="AC65" s="257"/>
      <c r="AD65" s="257"/>
      <c r="AE65" s="257"/>
      <c r="AF65" s="257"/>
      <c r="AG65" s="257"/>
      <c r="AH65" s="257"/>
      <c r="AI65" s="257"/>
      <c r="AJ65" s="257"/>
      <c r="AK65" s="257"/>
    </row>
    <row r="66" spans="1:37">
      <c r="A66" s="238" t="s">
        <v>49</v>
      </c>
      <c r="B66" s="215" t="s">
        <v>87</v>
      </c>
      <c r="C66" s="144">
        <v>11172817799</v>
      </c>
      <c r="D66" s="144">
        <v>12880981590</v>
      </c>
      <c r="E66" s="144">
        <v>13998161675</v>
      </c>
      <c r="F66" s="144">
        <v>14684277125</v>
      </c>
      <c r="G66" s="144">
        <v>14020343213</v>
      </c>
      <c r="H66" s="144">
        <v>14195356196</v>
      </c>
      <c r="I66" s="144">
        <v>11597795932</v>
      </c>
      <c r="J66" s="144">
        <v>7754347701</v>
      </c>
      <c r="K66" s="144">
        <v>7150677305</v>
      </c>
      <c r="L66" s="144">
        <v>5728470503</v>
      </c>
      <c r="M66" s="55"/>
      <c r="N66" s="145"/>
      <c r="O66" s="145">
        <v>0.1528856750132348</v>
      </c>
      <c r="P66" s="145">
        <v>8.6730974436552977E-2</v>
      </c>
      <c r="Q66" s="145">
        <v>4.9014682494014084E-2</v>
      </c>
      <c r="R66" s="145">
        <v>-4.5213932313334815E-2</v>
      </c>
      <c r="S66" s="145">
        <v>1.2482788783495957E-2</v>
      </c>
      <c r="T66" s="145">
        <v>-0.18298662098609031</v>
      </c>
      <c r="U66" s="145">
        <v>-0.33139471098947082</v>
      </c>
      <c r="V66" s="145">
        <v>-7.7849281367941559E-2</v>
      </c>
      <c r="W66" s="145">
        <v>-0.19889120167757313</v>
      </c>
      <c r="X66" s="153"/>
      <c r="Y66" s="153"/>
      <c r="Z66" s="153"/>
      <c r="AA66" s="153"/>
      <c r="AB66" s="153"/>
      <c r="AC66" s="153"/>
      <c r="AD66" s="153"/>
      <c r="AE66" s="153"/>
      <c r="AF66" s="153"/>
      <c r="AG66" s="153"/>
      <c r="AH66" s="153"/>
      <c r="AI66" s="153"/>
      <c r="AJ66" s="153"/>
      <c r="AK66" s="153"/>
    </row>
    <row r="67" spans="1:37">
      <c r="A67" s="238" t="s">
        <v>50</v>
      </c>
      <c r="B67" s="215" t="s">
        <v>88</v>
      </c>
      <c r="C67" s="144">
        <v>161966101195</v>
      </c>
      <c r="D67" s="144">
        <v>188120465307</v>
      </c>
      <c r="E67" s="144">
        <v>215912935479</v>
      </c>
      <c r="F67" s="144">
        <v>238293157045</v>
      </c>
      <c r="G67" s="144">
        <v>270089223304</v>
      </c>
      <c r="H67" s="144">
        <v>297160143676</v>
      </c>
      <c r="I67" s="144">
        <v>339426711610</v>
      </c>
      <c r="J67" s="144">
        <v>369227961273</v>
      </c>
      <c r="K67" s="144">
        <v>426763023474</v>
      </c>
      <c r="L67" s="144">
        <v>469555468469</v>
      </c>
      <c r="M67" s="55"/>
      <c r="N67" s="145"/>
      <c r="O67" s="145">
        <v>0.16148048214429322</v>
      </c>
      <c r="P67" s="145">
        <v>0.14773762188310857</v>
      </c>
      <c r="Q67" s="145">
        <v>0.10365391733640128</v>
      </c>
      <c r="R67" s="145">
        <v>0.13343256119182456</v>
      </c>
      <c r="S67" s="145">
        <v>0.10022954652111471</v>
      </c>
      <c r="T67" s="145">
        <v>0.14223498283162805</v>
      </c>
      <c r="U67" s="145">
        <v>8.7798775534323692E-2</v>
      </c>
      <c r="V67" s="145">
        <v>0.15582531182804904</v>
      </c>
      <c r="W67" s="145">
        <v>0.10027214786945349</v>
      </c>
      <c r="X67" s="153"/>
      <c r="Y67" s="153"/>
      <c r="Z67" s="153"/>
      <c r="AA67" s="153"/>
      <c r="AB67" s="153"/>
      <c r="AC67" s="153"/>
      <c r="AD67" s="153"/>
      <c r="AE67" s="153"/>
      <c r="AF67" s="153"/>
      <c r="AG67" s="153"/>
      <c r="AH67" s="153"/>
      <c r="AI67" s="153"/>
      <c r="AJ67" s="153"/>
      <c r="AK67" s="153"/>
    </row>
    <row r="68" spans="1:37">
      <c r="A68" s="238" t="s">
        <v>51</v>
      </c>
      <c r="B68" s="215" t="s">
        <v>89</v>
      </c>
      <c r="C68" s="144">
        <v>243892143</v>
      </c>
      <c r="D68" s="144">
        <v>898331564</v>
      </c>
      <c r="E68" s="144">
        <v>119719775</v>
      </c>
      <c r="F68" s="144">
        <v>653753213</v>
      </c>
      <c r="G68" s="144">
        <v>706174156</v>
      </c>
      <c r="H68" s="144">
        <v>2278467894</v>
      </c>
      <c r="I68" s="144">
        <v>10624650371</v>
      </c>
      <c r="J68" s="144">
        <v>19784673088</v>
      </c>
      <c r="K68" s="144">
        <v>24313121282</v>
      </c>
      <c r="L68" s="144">
        <v>33943639727</v>
      </c>
      <c r="M68" s="55"/>
      <c r="N68" s="145"/>
      <c r="O68" s="145">
        <v>2.6833148987501412</v>
      </c>
      <c r="P68" s="145">
        <v>-0.86673097128311527</v>
      </c>
      <c r="Q68" s="145">
        <v>4.4606953028436616</v>
      </c>
      <c r="R68" s="145">
        <v>8.0184604767670864E-2</v>
      </c>
      <c r="S68" s="145">
        <v>2.2264957229615749</v>
      </c>
      <c r="T68" s="145">
        <v>3.6630678443959672</v>
      </c>
      <c r="U68" s="145">
        <v>0.86214815519975097</v>
      </c>
      <c r="V68" s="145">
        <v>0.22888668283059177</v>
      </c>
      <c r="W68" s="145">
        <v>0.39610374716182029</v>
      </c>
      <c r="X68" s="153"/>
      <c r="Y68" s="153"/>
      <c r="Z68" s="153"/>
      <c r="AA68" s="153"/>
      <c r="AB68" s="153"/>
      <c r="AC68" s="153"/>
      <c r="AD68" s="153"/>
      <c r="AE68" s="153"/>
      <c r="AF68" s="153"/>
      <c r="AG68" s="153"/>
      <c r="AH68" s="153"/>
      <c r="AI68" s="153"/>
      <c r="AJ68" s="153"/>
      <c r="AK68" s="153"/>
    </row>
    <row r="69" spans="1:37">
      <c r="A69" s="240"/>
      <c r="B69" s="218" t="s">
        <v>129</v>
      </c>
      <c r="C69" s="164">
        <v>173382811137</v>
      </c>
      <c r="D69" s="164">
        <v>201899778461</v>
      </c>
      <c r="E69" s="164">
        <v>230030816929</v>
      </c>
      <c r="F69" s="164">
        <v>253631187383</v>
      </c>
      <c r="G69" s="164">
        <v>284815740673</v>
      </c>
      <c r="H69" s="164">
        <v>313633967766</v>
      </c>
      <c r="I69" s="164">
        <v>361649157913</v>
      </c>
      <c r="J69" s="164">
        <v>396766982062</v>
      </c>
      <c r="K69" s="164">
        <v>458226822061</v>
      </c>
      <c r="L69" s="164">
        <v>509227578699</v>
      </c>
      <c r="M69" s="165"/>
      <c r="N69" s="161"/>
      <c r="O69" s="161">
        <v>0.16447401640908366</v>
      </c>
      <c r="P69" s="161">
        <v>0.13933169556911595</v>
      </c>
      <c r="Q69" s="161">
        <v>0.1025965597526195</v>
      </c>
      <c r="R69" s="161">
        <v>0.12295236091336537</v>
      </c>
      <c r="S69" s="161">
        <v>0.10118200287984269</v>
      </c>
      <c r="T69" s="161">
        <v>0.15309308009272704</v>
      </c>
      <c r="U69" s="161">
        <v>9.7104675569155141E-2</v>
      </c>
      <c r="V69" s="161">
        <v>0.15490159911894108</v>
      </c>
      <c r="W69" s="161">
        <v>0.11130024298579944</v>
      </c>
      <c r="X69" s="257"/>
      <c r="Y69" s="257"/>
      <c r="Z69" s="257"/>
      <c r="AA69" s="257"/>
      <c r="AB69" s="257"/>
      <c r="AC69" s="257"/>
      <c r="AD69" s="257"/>
      <c r="AE69" s="257"/>
      <c r="AF69" s="257"/>
      <c r="AG69" s="257"/>
      <c r="AH69" s="257"/>
      <c r="AI69" s="257"/>
      <c r="AJ69" s="257"/>
      <c r="AK69" s="257"/>
    </row>
    <row r="70" spans="1:37">
      <c r="A70" s="241"/>
      <c r="B70" s="223" t="s">
        <v>130</v>
      </c>
      <c r="C70" s="166">
        <v>551972651474</v>
      </c>
      <c r="D70" s="166">
        <v>666414585989</v>
      </c>
      <c r="E70" s="166">
        <v>783296404206</v>
      </c>
      <c r="F70" s="166">
        <v>904953088589</v>
      </c>
      <c r="G70" s="166">
        <v>1016322550588</v>
      </c>
      <c r="H70" s="166">
        <v>1116089785716</v>
      </c>
      <c r="I70" s="166">
        <v>1123438531325</v>
      </c>
      <c r="J70" s="166">
        <v>1233815743863</v>
      </c>
      <c r="K70" s="166">
        <v>1290719811178</v>
      </c>
      <c r="L70" s="166">
        <v>1362875141495</v>
      </c>
      <c r="M70" s="165"/>
      <c r="N70" s="163"/>
      <c r="O70" s="163">
        <v>0.207332617312455</v>
      </c>
      <c r="P70" s="163">
        <v>0.17538904560970892</v>
      </c>
      <c r="Q70" s="163">
        <v>0.15531372763841444</v>
      </c>
      <c r="R70" s="163">
        <v>0.12306655825955226</v>
      </c>
      <c r="S70" s="163">
        <v>9.8164933042447E-2</v>
      </c>
      <c r="T70" s="163">
        <v>6.5843677659729316E-3</v>
      </c>
      <c r="U70" s="163">
        <v>9.8249445305939043E-2</v>
      </c>
      <c r="V70" s="163">
        <v>4.6120393258102688E-2</v>
      </c>
      <c r="W70" s="163">
        <v>5.5903170999712204E-2</v>
      </c>
      <c r="X70" s="257"/>
      <c r="Y70" s="257"/>
      <c r="Z70" s="257"/>
      <c r="AA70" s="257"/>
      <c r="AB70" s="257"/>
      <c r="AC70" s="257"/>
      <c r="AD70" s="257"/>
      <c r="AE70" s="257"/>
      <c r="AF70" s="257"/>
      <c r="AG70" s="257"/>
      <c r="AH70" s="257"/>
      <c r="AI70" s="257"/>
      <c r="AJ70" s="257"/>
      <c r="AK70" s="257"/>
    </row>
    <row r="71" spans="1:37">
      <c r="A71" s="238" t="s">
        <v>53</v>
      </c>
      <c r="B71" s="221" t="s">
        <v>90</v>
      </c>
      <c r="C71" s="144">
        <v>60607469983</v>
      </c>
      <c r="D71" s="144">
        <v>78850878130</v>
      </c>
      <c r="E71" s="144">
        <v>78026339092</v>
      </c>
      <c r="F71" s="144">
        <v>74075982901</v>
      </c>
      <c r="G71" s="144">
        <v>94293980099</v>
      </c>
      <c r="H71" s="144">
        <v>112856724992</v>
      </c>
      <c r="I71" s="144">
        <v>78007337360</v>
      </c>
      <c r="J71" s="144">
        <v>107351881445</v>
      </c>
      <c r="K71" s="144">
        <v>102479767217</v>
      </c>
      <c r="L71" s="144">
        <v>106782763213</v>
      </c>
      <c r="M71" s="55"/>
      <c r="N71" s="145"/>
      <c r="O71" s="145">
        <v>0.3010092345401838</v>
      </c>
      <c r="P71" s="145">
        <v>-1.04569417304472E-2</v>
      </c>
      <c r="Q71" s="145">
        <v>-5.062849592805041E-2</v>
      </c>
      <c r="R71" s="145">
        <v>0.27293592884242468</v>
      </c>
      <c r="S71" s="145">
        <v>0.19686033905357303</v>
      </c>
      <c r="T71" s="145">
        <v>-0.30879318564729175</v>
      </c>
      <c r="U71" s="145">
        <v>0.37617671719233781</v>
      </c>
      <c r="V71" s="145">
        <v>-4.5384525752314331E-2</v>
      </c>
      <c r="W71" s="145">
        <v>4.1988737024435618E-2</v>
      </c>
      <c r="X71" s="153"/>
      <c r="Y71" s="153"/>
      <c r="Z71" s="153"/>
      <c r="AA71" s="153"/>
      <c r="AB71" s="153"/>
      <c r="AC71" s="153"/>
      <c r="AD71" s="153"/>
      <c r="AE71" s="153"/>
      <c r="AF71" s="153"/>
      <c r="AG71" s="153"/>
      <c r="AH71" s="153"/>
      <c r="AI71" s="153"/>
      <c r="AJ71" s="153"/>
      <c r="AK71" s="153"/>
    </row>
    <row r="72" spans="1:37">
      <c r="A72" s="238" t="s">
        <v>54</v>
      </c>
      <c r="B72" s="221" t="s">
        <v>206</v>
      </c>
      <c r="C72" s="144">
        <v>295981431203</v>
      </c>
      <c r="D72" s="144">
        <v>426181870485</v>
      </c>
      <c r="E72" s="144">
        <v>475152656413</v>
      </c>
      <c r="F72" s="144">
        <v>599921564298</v>
      </c>
      <c r="G72" s="144">
        <v>547199914144</v>
      </c>
      <c r="H72" s="144">
        <v>641109806302</v>
      </c>
      <c r="I72" s="144">
        <v>680937866837</v>
      </c>
      <c r="J72" s="144">
        <v>834568127576</v>
      </c>
      <c r="K72" s="144">
        <v>753209621709</v>
      </c>
      <c r="L72" s="144">
        <v>784253222463</v>
      </c>
      <c r="M72" s="55"/>
      <c r="N72" s="145"/>
      <c r="O72" s="145">
        <v>0.4398939445383705</v>
      </c>
      <c r="P72" s="145">
        <v>0.11490584025141826</v>
      </c>
      <c r="Q72" s="145">
        <v>0.26258699430810206</v>
      </c>
      <c r="R72" s="145">
        <v>-8.7880905257493813E-2</v>
      </c>
      <c r="S72" s="145">
        <v>0.17161898189422398</v>
      </c>
      <c r="T72" s="145">
        <v>6.2123617738329528E-2</v>
      </c>
      <c r="U72" s="145">
        <v>0.2256156812847292</v>
      </c>
      <c r="V72" s="145">
        <v>-9.7485757218293778E-2</v>
      </c>
      <c r="W72" s="145">
        <v>4.1215087884251211E-2</v>
      </c>
      <c r="X72" s="153"/>
      <c r="Y72" s="153"/>
      <c r="Z72" s="153"/>
      <c r="AA72" s="153"/>
      <c r="AB72" s="153"/>
      <c r="AC72" s="153"/>
      <c r="AD72" s="153"/>
      <c r="AE72" s="153"/>
      <c r="AF72" s="153"/>
      <c r="AG72" s="153"/>
      <c r="AH72" s="153"/>
      <c r="AI72" s="153"/>
      <c r="AJ72" s="153"/>
      <c r="AK72" s="153"/>
    </row>
    <row r="73" spans="1:37">
      <c r="A73" s="238" t="s">
        <v>55</v>
      </c>
      <c r="B73" s="221" t="s">
        <v>92</v>
      </c>
      <c r="C73" s="144">
        <v>0</v>
      </c>
      <c r="D73" s="144">
        <v>0</v>
      </c>
      <c r="E73" s="144">
        <v>0</v>
      </c>
      <c r="F73" s="144">
        <v>230043184</v>
      </c>
      <c r="G73" s="144">
        <v>389250709</v>
      </c>
      <c r="H73" s="144">
        <v>0</v>
      </c>
      <c r="I73" s="144">
        <v>2681925</v>
      </c>
      <c r="J73" s="144">
        <v>543671914</v>
      </c>
      <c r="K73" s="144">
        <v>2571708830</v>
      </c>
      <c r="L73" s="144">
        <v>2364786462</v>
      </c>
      <c r="M73" s="55"/>
      <c r="N73" s="145"/>
      <c r="O73" s="145"/>
      <c r="P73" s="145"/>
      <c r="Q73" s="145" t="e">
        <v>#N/A</v>
      </c>
      <c r="R73" s="145">
        <v>0.69207668852296877</v>
      </c>
      <c r="S73" s="145">
        <v>-1</v>
      </c>
      <c r="T73" s="145" t="e">
        <v>#N/A</v>
      </c>
      <c r="U73" s="145">
        <v>201.71704615155159</v>
      </c>
      <c r="V73" s="145">
        <v>3.7302587530758489</v>
      </c>
      <c r="W73" s="145">
        <v>-8.0461040373688064E-2</v>
      </c>
      <c r="X73" s="153"/>
      <c r="Y73" s="153"/>
      <c r="Z73" s="153"/>
      <c r="AA73" s="153"/>
      <c r="AB73" s="153"/>
      <c r="AC73" s="153"/>
      <c r="AD73" s="153"/>
      <c r="AE73" s="153"/>
      <c r="AF73" s="153"/>
      <c r="AG73" s="153"/>
      <c r="AH73" s="153"/>
      <c r="AI73" s="153"/>
      <c r="AJ73" s="153"/>
      <c r="AK73" s="153"/>
    </row>
    <row r="74" spans="1:37">
      <c r="A74" s="238" t="s">
        <v>56</v>
      </c>
      <c r="B74" s="221" t="s">
        <v>93</v>
      </c>
      <c r="C74" s="144">
        <v>3137415423</v>
      </c>
      <c r="D74" s="144">
        <v>4915881411</v>
      </c>
      <c r="E74" s="144">
        <v>6686644833</v>
      </c>
      <c r="F74" s="144">
        <v>6466938319</v>
      </c>
      <c r="G74" s="144">
        <v>6974024169</v>
      </c>
      <c r="H74" s="144">
        <v>8792817753</v>
      </c>
      <c r="I74" s="144">
        <v>10078854303</v>
      </c>
      <c r="J74" s="144">
        <v>10464239135</v>
      </c>
      <c r="K74" s="144">
        <v>15791126636</v>
      </c>
      <c r="L74" s="144">
        <v>16253270329</v>
      </c>
      <c r="M74" s="55"/>
      <c r="N74" s="145"/>
      <c r="O74" s="145">
        <v>0.56685702982215491</v>
      </c>
      <c r="P74" s="145">
        <v>0.36021280294468849</v>
      </c>
      <c r="Q74" s="145">
        <v>-3.2857512173474768E-2</v>
      </c>
      <c r="R74" s="145">
        <v>7.8412043688459443E-2</v>
      </c>
      <c r="S74" s="145">
        <v>0.26079542311950377</v>
      </c>
      <c r="T74" s="145">
        <v>0.1462598891647926</v>
      </c>
      <c r="U74" s="145">
        <v>3.8236968251965875E-2</v>
      </c>
      <c r="V74" s="145">
        <v>0.5090563616023478</v>
      </c>
      <c r="W74" s="145">
        <v>2.9266036784634686E-2</v>
      </c>
      <c r="X74" s="153"/>
      <c r="Y74" s="153"/>
      <c r="Z74" s="153"/>
      <c r="AA74" s="153"/>
      <c r="AB74" s="153"/>
      <c r="AC74" s="153"/>
      <c r="AD74" s="153"/>
      <c r="AE74" s="153"/>
      <c r="AF74" s="153"/>
      <c r="AG74" s="153"/>
      <c r="AH74" s="153"/>
      <c r="AI74" s="153"/>
      <c r="AJ74" s="153"/>
      <c r="AK74" s="153"/>
    </row>
    <row r="75" spans="1:37">
      <c r="A75" s="238" t="s">
        <v>57</v>
      </c>
      <c r="B75" s="221" t="s">
        <v>94</v>
      </c>
      <c r="C75" s="144">
        <v>0</v>
      </c>
      <c r="D75" s="144">
        <v>0</v>
      </c>
      <c r="E75" s="144">
        <v>0</v>
      </c>
      <c r="F75" s="144">
        <v>0</v>
      </c>
      <c r="G75" s="144">
        <v>0</v>
      </c>
      <c r="H75" s="144">
        <v>0</v>
      </c>
      <c r="I75" s="144">
        <v>0</v>
      </c>
      <c r="J75" s="144">
        <v>0</v>
      </c>
      <c r="K75" s="144">
        <v>0</v>
      </c>
      <c r="L75" s="144">
        <v>0</v>
      </c>
      <c r="M75" s="55"/>
      <c r="N75" s="145"/>
      <c r="O75" s="145"/>
      <c r="P75" s="145"/>
      <c r="Q75" s="145"/>
      <c r="R75" s="145"/>
      <c r="S75" s="145"/>
      <c r="T75" s="145"/>
      <c r="U75" s="145"/>
      <c r="V75" s="145"/>
      <c r="W75" s="145"/>
      <c r="X75" s="153"/>
      <c r="Y75" s="153"/>
      <c r="Z75" s="153"/>
      <c r="AA75" s="153"/>
      <c r="AB75" s="153"/>
      <c r="AC75" s="153"/>
      <c r="AD75" s="153"/>
      <c r="AE75" s="153"/>
      <c r="AF75" s="153"/>
      <c r="AG75" s="153"/>
      <c r="AH75" s="153"/>
      <c r="AI75" s="153"/>
      <c r="AJ75" s="153"/>
      <c r="AK75" s="153"/>
    </row>
    <row r="76" spans="1:37">
      <c r="A76" s="238" t="s">
        <v>59</v>
      </c>
      <c r="B76" s="221" t="s">
        <v>95</v>
      </c>
      <c r="C76" s="144">
        <v>0</v>
      </c>
      <c r="D76" s="144">
        <v>2083334</v>
      </c>
      <c r="E76" s="144">
        <v>0</v>
      </c>
      <c r="F76" s="144">
        <v>118113933</v>
      </c>
      <c r="G76" s="144">
        <v>245813384</v>
      </c>
      <c r="H76" s="144">
        <v>0</v>
      </c>
      <c r="I76" s="144">
        <v>0</v>
      </c>
      <c r="J76" s="144">
        <v>0</v>
      </c>
      <c r="K76" s="144">
        <v>0</v>
      </c>
      <c r="L76" s="144">
        <v>0</v>
      </c>
      <c r="M76" s="55"/>
      <c r="N76" s="145"/>
      <c r="O76" s="145" t="e">
        <v>#N/A</v>
      </c>
      <c r="P76" s="145">
        <v>-1</v>
      </c>
      <c r="Q76" s="145" t="e">
        <v>#N/A</v>
      </c>
      <c r="R76" s="145">
        <v>1.0811548456353579</v>
      </c>
      <c r="S76" s="145">
        <v>-1</v>
      </c>
      <c r="T76" s="145"/>
      <c r="U76" s="145"/>
      <c r="V76" s="145"/>
      <c r="W76" s="145"/>
      <c r="X76" s="153"/>
      <c r="Y76" s="153"/>
      <c r="Z76" s="153"/>
      <c r="AA76" s="153"/>
      <c r="AB76" s="153"/>
      <c r="AC76" s="153"/>
      <c r="AD76" s="153"/>
      <c r="AE76" s="153"/>
      <c r="AF76" s="153"/>
      <c r="AG76" s="153"/>
      <c r="AH76" s="153"/>
      <c r="AI76" s="153"/>
      <c r="AJ76" s="153"/>
      <c r="AK76" s="153"/>
    </row>
    <row r="77" spans="1:37">
      <c r="A77" s="238" t="s">
        <v>61</v>
      </c>
      <c r="B77" s="221" t="s">
        <v>96</v>
      </c>
      <c r="C77" s="144">
        <v>2398805046</v>
      </c>
      <c r="D77" s="144">
        <v>3239687616</v>
      </c>
      <c r="E77" s="144">
        <v>6139806057</v>
      </c>
      <c r="F77" s="144">
        <v>5691191871</v>
      </c>
      <c r="G77" s="144">
        <v>2795629994</v>
      </c>
      <c r="H77" s="144">
        <v>2435079108</v>
      </c>
      <c r="I77" s="144">
        <v>3853912087</v>
      </c>
      <c r="J77" s="144">
        <v>2045451186</v>
      </c>
      <c r="K77" s="144">
        <v>2849620788</v>
      </c>
      <c r="L77" s="144">
        <v>20684787994</v>
      </c>
      <c r="M77" s="55"/>
      <c r="N77" s="145"/>
      <c r="O77" s="145">
        <v>0.3505422716206843</v>
      </c>
      <c r="P77" s="145">
        <v>0.89518459331604894</v>
      </c>
      <c r="Q77" s="145">
        <v>-7.3066507612000953E-2</v>
      </c>
      <c r="R77" s="145">
        <v>-0.50877952151896444</v>
      </c>
      <c r="S77" s="145">
        <v>-0.12896945832381856</v>
      </c>
      <c r="T77" s="145">
        <v>0.5826640187329799</v>
      </c>
      <c r="U77" s="145">
        <v>-0.46925328346235318</v>
      </c>
      <c r="V77" s="145">
        <v>0.39315022890993601</v>
      </c>
      <c r="W77" s="145">
        <v>6.25878617993855</v>
      </c>
      <c r="X77" s="153"/>
      <c r="Y77" s="153"/>
      <c r="Z77" s="153"/>
      <c r="AA77" s="153"/>
      <c r="AB77" s="153"/>
      <c r="AC77" s="153"/>
      <c r="AD77" s="153"/>
      <c r="AE77" s="153"/>
      <c r="AF77" s="153"/>
      <c r="AG77" s="153"/>
      <c r="AH77" s="153"/>
      <c r="AI77" s="153"/>
      <c r="AJ77" s="153"/>
      <c r="AK77" s="153"/>
    </row>
    <row r="78" spans="1:37">
      <c r="A78" s="238" t="s">
        <v>63</v>
      </c>
      <c r="B78" s="221" t="s">
        <v>97</v>
      </c>
      <c r="C78" s="144">
        <v>0</v>
      </c>
      <c r="D78" s="144">
        <v>0</v>
      </c>
      <c r="E78" s="144">
        <v>0</v>
      </c>
      <c r="F78" s="144">
        <v>0</v>
      </c>
      <c r="G78" s="144">
        <v>0</v>
      </c>
      <c r="H78" s="144">
        <v>3390649</v>
      </c>
      <c r="I78" s="144">
        <v>672707</v>
      </c>
      <c r="J78" s="144">
        <v>0</v>
      </c>
      <c r="K78" s="144">
        <v>0</v>
      </c>
      <c r="L78" s="144">
        <v>0</v>
      </c>
      <c r="M78" s="55"/>
      <c r="N78" s="145"/>
      <c r="O78" s="145"/>
      <c r="P78" s="145"/>
      <c r="Q78" s="145"/>
      <c r="R78" s="145"/>
      <c r="S78" s="145" t="e">
        <v>#N/A</v>
      </c>
      <c r="T78" s="145">
        <v>-0.80159933983140097</v>
      </c>
      <c r="U78" s="145">
        <v>-1</v>
      </c>
      <c r="V78" s="145"/>
      <c r="W78" s="145"/>
      <c r="X78" s="153"/>
      <c r="Y78" s="153"/>
      <c r="Z78" s="153"/>
      <c r="AA78" s="153"/>
      <c r="AB78" s="153"/>
      <c r="AC78" s="153"/>
      <c r="AD78" s="153"/>
      <c r="AE78" s="153"/>
      <c r="AF78" s="153"/>
      <c r="AG78" s="153"/>
      <c r="AH78" s="153"/>
      <c r="AI78" s="153"/>
      <c r="AJ78" s="153"/>
      <c r="AK78" s="153"/>
    </row>
    <row r="79" spans="1:37">
      <c r="A79" s="239"/>
      <c r="B79" s="218" t="s">
        <v>1359</v>
      </c>
      <c r="C79" s="164">
        <v>362125121655</v>
      </c>
      <c r="D79" s="164">
        <v>513190400976</v>
      </c>
      <c r="E79" s="164">
        <v>566005446395</v>
      </c>
      <c r="F79" s="164">
        <v>686503834506</v>
      </c>
      <c r="G79" s="164">
        <v>651898612499</v>
      </c>
      <c r="H79" s="164">
        <v>765197818804</v>
      </c>
      <c r="I79" s="164">
        <v>772881325219</v>
      </c>
      <c r="J79" s="164">
        <v>954973371256</v>
      </c>
      <c r="K79" s="164">
        <v>876901845180</v>
      </c>
      <c r="L79" s="164">
        <v>930338830461</v>
      </c>
      <c r="M79" s="165"/>
      <c r="N79" s="161"/>
      <c r="O79" s="161">
        <v>0.41716321317503424</v>
      </c>
      <c r="P79" s="161">
        <v>0.10291510776225521</v>
      </c>
      <c r="Q79" s="161">
        <v>0.21289263005944181</v>
      </c>
      <c r="R79" s="161">
        <v>-5.0407907818754594E-2</v>
      </c>
      <c r="S79" s="161">
        <v>0.17379881492718141</v>
      </c>
      <c r="T79" s="161">
        <v>1.004120271410236E-2</v>
      </c>
      <c r="U79" s="161">
        <v>0.2356015601559569</v>
      </c>
      <c r="V79" s="161">
        <v>-8.1752568632692646E-2</v>
      </c>
      <c r="W79" s="161">
        <v>6.0938388457868031E-2</v>
      </c>
      <c r="X79" s="257"/>
      <c r="Y79" s="257"/>
      <c r="Z79" s="257"/>
      <c r="AA79" s="257"/>
      <c r="AB79" s="257"/>
      <c r="AC79" s="257"/>
      <c r="AD79" s="257"/>
      <c r="AE79" s="257"/>
      <c r="AF79" s="257"/>
      <c r="AG79" s="257"/>
      <c r="AH79" s="257"/>
      <c r="AI79" s="257"/>
      <c r="AJ79" s="257"/>
      <c r="AK79" s="257"/>
    </row>
    <row r="80" spans="1:37">
      <c r="A80" s="238" t="s">
        <v>36</v>
      </c>
      <c r="B80" s="222" t="s">
        <v>98</v>
      </c>
      <c r="C80" s="144">
        <v>41241360927</v>
      </c>
      <c r="D80" s="144">
        <v>47998233045</v>
      </c>
      <c r="E80" s="144">
        <v>55179466193</v>
      </c>
      <c r="F80" s="144">
        <v>53627503740</v>
      </c>
      <c r="G80" s="144">
        <v>57580775138</v>
      </c>
      <c r="H80" s="144">
        <v>78161180170</v>
      </c>
      <c r="I80" s="144">
        <v>62407557882</v>
      </c>
      <c r="J80" s="144">
        <v>78382324838</v>
      </c>
      <c r="K80" s="144">
        <v>79310345131</v>
      </c>
      <c r="L80" s="144">
        <v>98619694492</v>
      </c>
      <c r="M80" s="55"/>
      <c r="N80" s="145"/>
      <c r="O80" s="145">
        <v>0.16383727321608332</v>
      </c>
      <c r="P80" s="145">
        <v>0.1496145314613424</v>
      </c>
      <c r="Q80" s="145">
        <v>-2.8125724297000887E-2</v>
      </c>
      <c r="R80" s="145">
        <v>7.37172369082566E-2</v>
      </c>
      <c r="S80" s="145">
        <v>0.35741799207593705</v>
      </c>
      <c r="T80" s="145">
        <v>-0.20155302483580706</v>
      </c>
      <c r="U80" s="145">
        <v>0.25597487705263267</v>
      </c>
      <c r="V80" s="145">
        <v>1.1839662767314296E-2</v>
      </c>
      <c r="W80" s="145">
        <v>0.2434657084029328</v>
      </c>
      <c r="X80" s="153"/>
      <c r="Y80" s="153"/>
      <c r="Z80" s="153"/>
      <c r="AA80" s="153"/>
      <c r="AB80" s="153"/>
      <c r="AC80" s="153"/>
      <c r="AD80" s="153"/>
      <c r="AE80" s="153"/>
      <c r="AF80" s="153"/>
      <c r="AG80" s="153"/>
      <c r="AH80" s="153"/>
      <c r="AI80" s="153"/>
      <c r="AJ80" s="153"/>
      <c r="AK80" s="153"/>
    </row>
    <row r="81" spans="1:37">
      <c r="A81" s="238" t="s">
        <v>37</v>
      </c>
      <c r="B81" s="221" t="s">
        <v>1360</v>
      </c>
      <c r="C81" s="144">
        <v>8187897393</v>
      </c>
      <c r="D81" s="144">
        <v>10184217642</v>
      </c>
      <c r="E81" s="144">
        <v>13535182179</v>
      </c>
      <c r="F81" s="144">
        <v>24737447172</v>
      </c>
      <c r="G81" s="144">
        <v>17191525352</v>
      </c>
      <c r="H81" s="144">
        <v>21072352151</v>
      </c>
      <c r="I81" s="144">
        <v>16299901532</v>
      </c>
      <c r="J81" s="144">
        <v>26759535037</v>
      </c>
      <c r="K81" s="144">
        <v>12262312391</v>
      </c>
      <c r="L81" s="144">
        <v>14827515587</v>
      </c>
      <c r="M81" s="55"/>
      <c r="N81" s="145"/>
      <c r="O81" s="145">
        <v>0.24381354005567957</v>
      </c>
      <c r="P81" s="145">
        <v>0.32903504763886104</v>
      </c>
      <c r="Q81" s="145">
        <v>0.82764050345627793</v>
      </c>
      <c r="R81" s="145">
        <v>-0.30504044202835656</v>
      </c>
      <c r="S81" s="145">
        <v>0.22574069022610144</v>
      </c>
      <c r="T81" s="145">
        <v>-0.22647925513021194</v>
      </c>
      <c r="U81" s="145">
        <v>0.64169918354817201</v>
      </c>
      <c r="V81" s="145">
        <v>-0.54175913841383694</v>
      </c>
      <c r="W81" s="145">
        <v>0.20919408299227049</v>
      </c>
      <c r="X81" s="153"/>
      <c r="Y81" s="153"/>
      <c r="Z81" s="153"/>
      <c r="AA81" s="153"/>
      <c r="AB81" s="153"/>
      <c r="AC81" s="153"/>
      <c r="AD81" s="153"/>
      <c r="AE81" s="153"/>
      <c r="AF81" s="153"/>
      <c r="AG81" s="153"/>
      <c r="AH81" s="153"/>
      <c r="AI81" s="153"/>
      <c r="AJ81" s="153"/>
      <c r="AK81" s="153"/>
    </row>
    <row r="82" spans="1:37">
      <c r="A82" s="238" t="s">
        <v>38</v>
      </c>
      <c r="B82" s="221" t="s">
        <v>99</v>
      </c>
      <c r="C82" s="144">
        <v>4920198357</v>
      </c>
      <c r="D82" s="144">
        <v>2909258931</v>
      </c>
      <c r="E82" s="144">
        <v>5530911354</v>
      </c>
      <c r="F82" s="144">
        <v>5479953904</v>
      </c>
      <c r="G82" s="144">
        <v>19076084778</v>
      </c>
      <c r="H82" s="144">
        <v>5275894257</v>
      </c>
      <c r="I82" s="144">
        <v>3530333510</v>
      </c>
      <c r="J82" s="144">
        <v>2061257561</v>
      </c>
      <c r="K82" s="144">
        <v>3159415914</v>
      </c>
      <c r="L82" s="144">
        <v>16064361592</v>
      </c>
      <c r="M82" s="55"/>
      <c r="N82" s="145"/>
      <c r="O82" s="145">
        <v>-0.4087110478257493</v>
      </c>
      <c r="P82" s="145">
        <v>0.90114097272835703</v>
      </c>
      <c r="Q82" s="145">
        <v>-9.2132103985262948E-3</v>
      </c>
      <c r="R82" s="145">
        <v>2.4810666498628269</v>
      </c>
      <c r="S82" s="145">
        <v>-0.72342887346125839</v>
      </c>
      <c r="T82" s="145">
        <v>-0.33085590081416216</v>
      </c>
      <c r="U82" s="145">
        <v>-0.41612950868202814</v>
      </c>
      <c r="V82" s="145">
        <v>0.53276134616929616</v>
      </c>
      <c r="W82" s="145">
        <v>4.0845985553265143</v>
      </c>
      <c r="X82" s="153"/>
      <c r="Y82" s="153"/>
      <c r="Z82" s="153"/>
      <c r="AA82" s="153"/>
      <c r="AB82" s="153"/>
      <c r="AC82" s="153"/>
      <c r="AD82" s="153"/>
      <c r="AE82" s="153"/>
      <c r="AF82" s="153"/>
      <c r="AG82" s="153"/>
      <c r="AH82" s="153"/>
      <c r="AI82" s="153"/>
      <c r="AJ82" s="153"/>
      <c r="AK82" s="153"/>
    </row>
    <row r="83" spans="1:37">
      <c r="A83" s="238" t="s">
        <v>39</v>
      </c>
      <c r="B83" s="221" t="s">
        <v>100</v>
      </c>
      <c r="C83" s="144">
        <v>50119094386</v>
      </c>
      <c r="D83" s="144">
        <v>134072314500</v>
      </c>
      <c r="E83" s="144">
        <v>149198254641</v>
      </c>
      <c r="F83" s="144">
        <v>195190355265</v>
      </c>
      <c r="G83" s="144">
        <v>80431294392</v>
      </c>
      <c r="H83" s="144">
        <v>130159479686</v>
      </c>
      <c r="I83" s="144">
        <v>168024829997</v>
      </c>
      <c r="J83" s="144">
        <v>278457235109</v>
      </c>
      <c r="K83" s="144">
        <v>212271353834</v>
      </c>
      <c r="L83" s="144">
        <v>225090379232</v>
      </c>
      <c r="M83" s="55"/>
      <c r="N83" s="145"/>
      <c r="O83" s="145">
        <v>1.6750745627489039</v>
      </c>
      <c r="P83" s="145">
        <v>0.11281926621025096</v>
      </c>
      <c r="Q83" s="145">
        <v>0.30826165315851672</v>
      </c>
      <c r="R83" s="145">
        <v>-0.58793407449460022</v>
      </c>
      <c r="S83" s="145">
        <v>0.61826911614325764</v>
      </c>
      <c r="T83" s="145">
        <v>0.29091504055138606</v>
      </c>
      <c r="U83" s="145">
        <v>0.65723860642484633</v>
      </c>
      <c r="V83" s="145">
        <v>-0.23768777725991586</v>
      </c>
      <c r="W83" s="145">
        <v>6.0389803741604853E-2</v>
      </c>
      <c r="X83" s="153"/>
      <c r="Y83" s="153"/>
      <c r="Z83" s="153"/>
      <c r="AA83" s="153"/>
      <c r="AB83" s="153"/>
      <c r="AC83" s="153"/>
      <c r="AD83" s="153"/>
      <c r="AE83" s="153"/>
      <c r="AF83" s="153"/>
      <c r="AG83" s="153"/>
      <c r="AH83" s="153"/>
      <c r="AI83" s="153"/>
      <c r="AJ83" s="153"/>
      <c r="AK83" s="153"/>
    </row>
    <row r="84" spans="1:37">
      <c r="A84" s="238" t="s">
        <v>42</v>
      </c>
      <c r="B84" s="221" t="s">
        <v>101</v>
      </c>
      <c r="C84" s="144">
        <v>32338729</v>
      </c>
      <c r="D84" s="144">
        <v>0</v>
      </c>
      <c r="E84" s="144">
        <v>0</v>
      </c>
      <c r="F84" s="144">
        <v>0</v>
      </c>
      <c r="G84" s="144">
        <v>0</v>
      </c>
      <c r="H84" s="144">
        <v>0</v>
      </c>
      <c r="I84" s="144">
        <v>0</v>
      </c>
      <c r="J84" s="144">
        <v>149600</v>
      </c>
      <c r="K84" s="144">
        <v>0</v>
      </c>
      <c r="L84" s="144">
        <v>909091</v>
      </c>
      <c r="M84" s="55"/>
      <c r="N84" s="145"/>
      <c r="O84" s="145">
        <v>-1</v>
      </c>
      <c r="P84" s="145"/>
      <c r="Q84" s="145"/>
      <c r="R84" s="145"/>
      <c r="S84" s="145"/>
      <c r="T84" s="145"/>
      <c r="U84" s="145" t="e">
        <v>#N/A</v>
      </c>
      <c r="V84" s="145">
        <v>-1</v>
      </c>
      <c r="W84" s="145" t="e">
        <v>#N/A</v>
      </c>
      <c r="X84" s="153"/>
      <c r="Y84" s="153"/>
      <c r="Z84" s="153"/>
      <c r="AA84" s="153"/>
      <c r="AB84" s="153"/>
      <c r="AC84" s="153"/>
      <c r="AD84" s="153"/>
      <c r="AE84" s="153"/>
      <c r="AF84" s="153"/>
      <c r="AG84" s="153"/>
      <c r="AH84" s="153"/>
      <c r="AI84" s="153"/>
      <c r="AJ84" s="153"/>
      <c r="AK84" s="153"/>
    </row>
    <row r="85" spans="1:37">
      <c r="A85" s="238" t="s">
        <v>44</v>
      </c>
      <c r="B85" s="221" t="s">
        <v>102</v>
      </c>
      <c r="C85" s="144">
        <v>0</v>
      </c>
      <c r="D85" s="144">
        <v>188255868</v>
      </c>
      <c r="E85" s="144">
        <v>0</v>
      </c>
      <c r="F85" s="144">
        <v>0</v>
      </c>
      <c r="G85" s="144">
        <v>0</v>
      </c>
      <c r="H85" s="144">
        <v>0</v>
      </c>
      <c r="I85" s="144">
        <v>0</v>
      </c>
      <c r="J85" s="144">
        <v>0</v>
      </c>
      <c r="K85" s="144">
        <v>0</v>
      </c>
      <c r="L85" s="144">
        <v>0</v>
      </c>
      <c r="M85" s="55"/>
      <c r="N85" s="145"/>
      <c r="O85" s="145" t="e">
        <v>#N/A</v>
      </c>
      <c r="P85" s="145">
        <v>-1</v>
      </c>
      <c r="Q85" s="145"/>
      <c r="R85" s="145"/>
      <c r="S85" s="145"/>
      <c r="T85" s="145"/>
      <c r="U85" s="145"/>
      <c r="V85" s="145"/>
      <c r="W85" s="145"/>
      <c r="X85" s="153"/>
      <c r="Y85" s="153"/>
      <c r="Z85" s="153"/>
      <c r="AA85" s="153"/>
      <c r="AB85" s="153"/>
      <c r="AC85" s="153"/>
      <c r="AD85" s="153"/>
      <c r="AE85" s="153"/>
      <c r="AF85" s="153"/>
      <c r="AG85" s="153"/>
      <c r="AH85" s="153"/>
      <c r="AI85" s="153"/>
      <c r="AJ85" s="153"/>
      <c r="AK85" s="153"/>
    </row>
    <row r="86" spans="1:37">
      <c r="A86" s="239"/>
      <c r="B86" s="218" t="s">
        <v>1361</v>
      </c>
      <c r="C86" s="164">
        <v>104500889792</v>
      </c>
      <c r="D86" s="164">
        <v>195352279986</v>
      </c>
      <c r="E86" s="164">
        <v>223443814367</v>
      </c>
      <c r="F86" s="164">
        <v>279035260081</v>
      </c>
      <c r="G86" s="164">
        <v>174279679660</v>
      </c>
      <c r="H86" s="164">
        <v>234668906264</v>
      </c>
      <c r="I86" s="164">
        <v>250262622921</v>
      </c>
      <c r="J86" s="164">
        <v>385660502145</v>
      </c>
      <c r="K86" s="164">
        <v>307003427270</v>
      </c>
      <c r="L86" s="164">
        <v>354602859994</v>
      </c>
      <c r="M86" s="165"/>
      <c r="N86" s="161"/>
      <c r="O86" s="161">
        <v>0.86938389113080139</v>
      </c>
      <c r="P86" s="161">
        <v>0.14379936790608827</v>
      </c>
      <c r="Q86" s="161">
        <v>0.24879384498284951</v>
      </c>
      <c r="R86" s="161">
        <v>-0.37542058444725201</v>
      </c>
      <c r="S86" s="161">
        <v>0.34650756027215901</v>
      </c>
      <c r="T86" s="161">
        <v>6.6449862937773441E-2</v>
      </c>
      <c r="U86" s="161">
        <v>0.54102317654818477</v>
      </c>
      <c r="V86" s="161">
        <v>-0.20395418882026617</v>
      </c>
      <c r="W86" s="161">
        <v>0.15504528124416606</v>
      </c>
      <c r="X86" s="257"/>
      <c r="Y86" s="257"/>
      <c r="Z86" s="257"/>
      <c r="AA86" s="257"/>
      <c r="AB86" s="257"/>
      <c r="AC86" s="257"/>
      <c r="AD86" s="257"/>
      <c r="AE86" s="257"/>
      <c r="AF86" s="257"/>
      <c r="AG86" s="257"/>
      <c r="AH86" s="257"/>
      <c r="AI86" s="257"/>
      <c r="AJ86" s="257"/>
      <c r="AK86" s="257"/>
    </row>
    <row r="87" spans="1:37">
      <c r="A87" s="241"/>
      <c r="B87" s="223" t="s">
        <v>1371</v>
      </c>
      <c r="C87" s="166">
        <v>257624231863</v>
      </c>
      <c r="D87" s="166">
        <v>317838120990</v>
      </c>
      <c r="E87" s="166">
        <v>342561632028</v>
      </c>
      <c r="F87" s="166">
        <v>407468574425</v>
      </c>
      <c r="G87" s="166">
        <v>477618932839</v>
      </c>
      <c r="H87" s="166">
        <v>530528912540</v>
      </c>
      <c r="I87" s="166">
        <v>522618702298</v>
      </c>
      <c r="J87" s="166">
        <v>569312869111</v>
      </c>
      <c r="K87" s="166">
        <v>569898417910</v>
      </c>
      <c r="L87" s="166">
        <v>575735970467</v>
      </c>
      <c r="M87" s="165"/>
      <c r="N87" s="163"/>
      <c r="O87" s="163">
        <v>0.23372758335489441</v>
      </c>
      <c r="P87" s="163">
        <v>7.7786487539604598E-2</v>
      </c>
      <c r="Q87" s="163">
        <v>0.1894752252689369</v>
      </c>
      <c r="R87" s="163">
        <v>0.17216139554563892</v>
      </c>
      <c r="S87" s="163">
        <v>0.11077864812958604</v>
      </c>
      <c r="T87" s="163">
        <v>-1.4910045531973948E-2</v>
      </c>
      <c r="U87" s="163">
        <v>8.9346528564097749E-2</v>
      </c>
      <c r="V87" s="163">
        <v>1.0285184663301195E-3</v>
      </c>
      <c r="W87" s="163">
        <v>1.0243145749391891E-2</v>
      </c>
      <c r="X87" s="257"/>
      <c r="Y87" s="257"/>
      <c r="Z87" s="257"/>
      <c r="AA87" s="257"/>
      <c r="AB87" s="257"/>
      <c r="AC87" s="257"/>
      <c r="AD87" s="257"/>
      <c r="AE87" s="257"/>
      <c r="AF87" s="257"/>
      <c r="AG87" s="257"/>
      <c r="AH87" s="257"/>
      <c r="AI87" s="257"/>
      <c r="AJ87" s="257"/>
      <c r="AK87" s="257"/>
    </row>
    <row r="88" spans="1:37">
      <c r="A88" s="242"/>
      <c r="B88" s="224" t="s">
        <v>131</v>
      </c>
      <c r="C88" s="167">
        <v>294348419611</v>
      </c>
      <c r="D88" s="167">
        <v>348576464999</v>
      </c>
      <c r="E88" s="167">
        <v>440734772178</v>
      </c>
      <c r="F88" s="167">
        <v>497484514164</v>
      </c>
      <c r="G88" s="167">
        <v>538703617749</v>
      </c>
      <c r="H88" s="167">
        <v>585560873176</v>
      </c>
      <c r="I88" s="167">
        <v>600819829027</v>
      </c>
      <c r="J88" s="167">
        <v>664502874752</v>
      </c>
      <c r="K88" s="167">
        <v>720821393268</v>
      </c>
      <c r="L88" s="167">
        <v>787139171028</v>
      </c>
      <c r="M88" s="168"/>
      <c r="N88" s="169"/>
      <c r="O88" s="169">
        <v>0.18423080191721697</v>
      </c>
      <c r="P88" s="169">
        <v>0.26438476613521344</v>
      </c>
      <c r="Q88" s="169">
        <v>0.12876166249728183</v>
      </c>
      <c r="R88" s="169">
        <v>8.2855048572249235E-2</v>
      </c>
      <c r="S88" s="169">
        <v>8.6981512436830055E-2</v>
      </c>
      <c r="T88" s="169">
        <v>2.6058701238417026E-2</v>
      </c>
      <c r="U88" s="169">
        <v>0.10599358184987295</v>
      </c>
      <c r="V88" s="169">
        <v>8.4752859100901023E-2</v>
      </c>
      <c r="W88" s="169">
        <v>9.2003065363160275E-2</v>
      </c>
      <c r="X88" s="258"/>
      <c r="Y88" s="258"/>
      <c r="Z88" s="258"/>
      <c r="AA88" s="258"/>
      <c r="AB88" s="258"/>
      <c r="AC88" s="258"/>
      <c r="AD88" s="258"/>
      <c r="AE88" s="258"/>
      <c r="AF88" s="258"/>
      <c r="AG88" s="258"/>
      <c r="AH88" s="258"/>
      <c r="AI88" s="258"/>
      <c r="AJ88" s="258"/>
      <c r="AK88" s="258"/>
    </row>
    <row r="89" spans="1:37">
      <c r="A89" s="238" t="s">
        <v>35</v>
      </c>
      <c r="B89" s="215" t="s">
        <v>115</v>
      </c>
      <c r="C89" s="144">
        <v>26766727992</v>
      </c>
      <c r="D89" s="144">
        <v>27485955528</v>
      </c>
      <c r="E89" s="144">
        <v>28514253237</v>
      </c>
      <c r="F89" s="144">
        <v>32038900582</v>
      </c>
      <c r="G89" s="144">
        <v>34149928509</v>
      </c>
      <c r="H89" s="144">
        <v>38207879865</v>
      </c>
      <c r="I89" s="144">
        <v>39090016196</v>
      </c>
      <c r="J89" s="144">
        <v>43166562439</v>
      </c>
      <c r="K89" s="144">
        <v>49094215939</v>
      </c>
      <c r="L89" s="144">
        <v>50520034357</v>
      </c>
      <c r="M89" s="55"/>
      <c r="N89" s="145"/>
      <c r="O89" s="145">
        <v>2.6870207528352452E-2</v>
      </c>
      <c r="P89" s="145">
        <v>3.7411750446604275E-2</v>
      </c>
      <c r="Q89" s="145">
        <v>0.12361001761836188</v>
      </c>
      <c r="R89" s="145">
        <v>6.5889524567082303E-2</v>
      </c>
      <c r="S89" s="145">
        <v>0.11882752126203</v>
      </c>
      <c r="T89" s="145">
        <v>2.3087811574912243E-2</v>
      </c>
      <c r="U89" s="145">
        <v>0.10428612315123953</v>
      </c>
      <c r="V89" s="145">
        <v>0.13732048986704815</v>
      </c>
      <c r="W89" s="145">
        <v>2.9042492903269768E-2</v>
      </c>
      <c r="X89" s="153"/>
      <c r="Y89" s="153"/>
      <c r="Z89" s="153"/>
      <c r="AA89" s="153"/>
      <c r="AB89" s="153"/>
      <c r="AC89" s="153"/>
      <c r="AD89" s="153"/>
      <c r="AE89" s="153"/>
      <c r="AF89" s="153"/>
      <c r="AG89" s="153"/>
      <c r="AH89" s="153"/>
      <c r="AI89" s="153"/>
      <c r="AJ89" s="153"/>
      <c r="AK89" s="153"/>
    </row>
    <row r="90" spans="1:37">
      <c r="A90" s="238" t="s">
        <v>40</v>
      </c>
      <c r="B90" s="215" t="s">
        <v>116</v>
      </c>
      <c r="C90" s="144">
        <v>359920905</v>
      </c>
      <c r="D90" s="144">
        <v>59328117</v>
      </c>
      <c r="E90" s="144">
        <v>7809861</v>
      </c>
      <c r="F90" s="144">
        <v>1600853</v>
      </c>
      <c r="G90" s="144">
        <v>13745972</v>
      </c>
      <c r="H90" s="144">
        <v>18088151</v>
      </c>
      <c r="I90" s="144">
        <v>946871429</v>
      </c>
      <c r="J90" s="144">
        <v>0</v>
      </c>
      <c r="K90" s="144">
        <v>0</v>
      </c>
      <c r="L90" s="144">
        <v>347026737</v>
      </c>
      <c r="M90" s="55"/>
      <c r="N90" s="145"/>
      <c r="O90" s="145">
        <v>-0.83516345903831291</v>
      </c>
      <c r="P90" s="145">
        <v>-0.86836155612354937</v>
      </c>
      <c r="Q90" s="145">
        <v>-0.79502157592817591</v>
      </c>
      <c r="R90" s="145">
        <v>7.5866547396919017</v>
      </c>
      <c r="S90" s="145">
        <v>0.31588737413403734</v>
      </c>
      <c r="T90" s="145">
        <v>51.347607502834315</v>
      </c>
      <c r="U90" s="145">
        <v>-1</v>
      </c>
      <c r="V90" s="145"/>
      <c r="W90" s="145" t="e">
        <v>#N/A</v>
      </c>
      <c r="X90" s="153"/>
      <c r="Y90" s="153"/>
      <c r="Z90" s="153"/>
      <c r="AA90" s="153"/>
      <c r="AB90" s="153"/>
      <c r="AC90" s="153"/>
      <c r="AD90" s="153"/>
      <c r="AE90" s="153"/>
      <c r="AF90" s="153"/>
      <c r="AG90" s="153"/>
      <c r="AH90" s="153"/>
      <c r="AI90" s="153"/>
      <c r="AJ90" s="153"/>
      <c r="AK90" s="153"/>
    </row>
    <row r="91" spans="1:37">
      <c r="A91" s="238" t="s">
        <v>41</v>
      </c>
      <c r="B91" s="215" t="s">
        <v>137</v>
      </c>
      <c r="C91" s="144">
        <v>26298657497</v>
      </c>
      <c r="D91" s="144">
        <v>35852725107</v>
      </c>
      <c r="E91" s="144">
        <v>42564747899</v>
      </c>
      <c r="F91" s="144">
        <v>49118068095</v>
      </c>
      <c r="G91" s="144">
        <v>70103829270</v>
      </c>
      <c r="H91" s="144">
        <v>71116421964</v>
      </c>
      <c r="I91" s="144">
        <v>89921049687</v>
      </c>
      <c r="J91" s="144">
        <v>97285144556</v>
      </c>
      <c r="K91" s="144">
        <v>111070268991</v>
      </c>
      <c r="L91" s="144">
        <v>117714691365</v>
      </c>
      <c r="M91" s="55"/>
      <c r="N91" s="145"/>
      <c r="O91" s="145">
        <v>0.36329107716201392</v>
      </c>
      <c r="P91" s="145">
        <v>0.18721095180264347</v>
      </c>
      <c r="Q91" s="145">
        <v>0.15396121249326034</v>
      </c>
      <c r="R91" s="145">
        <v>0.42725135553807037</v>
      </c>
      <c r="S91" s="145">
        <v>1.44441852113395E-2</v>
      </c>
      <c r="T91" s="145">
        <v>0.26442032942151017</v>
      </c>
      <c r="U91" s="145">
        <v>8.1895116823404113E-2</v>
      </c>
      <c r="V91" s="145">
        <v>0.14169814412995918</v>
      </c>
      <c r="W91" s="145">
        <v>5.9821790604814185E-2</v>
      </c>
      <c r="X91" s="153"/>
      <c r="Y91" s="153"/>
      <c r="Z91" s="153"/>
      <c r="AA91" s="153"/>
      <c r="AB91" s="153"/>
      <c r="AC91" s="153"/>
      <c r="AD91" s="153"/>
      <c r="AE91" s="153"/>
      <c r="AF91" s="153"/>
      <c r="AG91" s="153"/>
      <c r="AH91" s="153"/>
      <c r="AI91" s="153"/>
      <c r="AJ91" s="153"/>
      <c r="AK91" s="153"/>
    </row>
    <row r="92" spans="1:37">
      <c r="A92" s="238" t="s">
        <v>43</v>
      </c>
      <c r="B92" s="215" t="s">
        <v>117</v>
      </c>
      <c r="C92" s="144">
        <v>0</v>
      </c>
      <c r="D92" s="144">
        <v>0</v>
      </c>
      <c r="E92" s="144">
        <v>0</v>
      </c>
      <c r="F92" s="144">
        <v>0</v>
      </c>
      <c r="G92" s="144">
        <v>0</v>
      </c>
      <c r="H92" s="144">
        <v>0</v>
      </c>
      <c r="I92" s="144">
        <v>0</v>
      </c>
      <c r="J92" s="144">
        <v>0</v>
      </c>
      <c r="K92" s="144">
        <v>926765</v>
      </c>
      <c r="L92" s="144">
        <v>0</v>
      </c>
      <c r="M92" s="55"/>
      <c r="N92" s="145"/>
      <c r="O92" s="145"/>
      <c r="P92" s="145"/>
      <c r="Q92" s="145"/>
      <c r="R92" s="145"/>
      <c r="S92" s="145"/>
      <c r="T92" s="145"/>
      <c r="U92" s="145"/>
      <c r="V92" s="145" t="e">
        <v>#N/A</v>
      </c>
      <c r="W92" s="145">
        <v>-1</v>
      </c>
      <c r="X92" s="153"/>
      <c r="Y92" s="153"/>
      <c r="Z92" s="153"/>
      <c r="AA92" s="153"/>
      <c r="AB92" s="153"/>
      <c r="AC92" s="153"/>
      <c r="AD92" s="153"/>
      <c r="AE92" s="153"/>
      <c r="AF92" s="153"/>
      <c r="AG92" s="153"/>
      <c r="AH92" s="153"/>
      <c r="AI92" s="153"/>
      <c r="AJ92" s="153"/>
      <c r="AK92" s="153"/>
    </row>
    <row r="93" spans="1:37">
      <c r="A93" s="238" t="s">
        <v>45</v>
      </c>
      <c r="B93" s="215" t="s">
        <v>138</v>
      </c>
      <c r="C93" s="144">
        <v>0</v>
      </c>
      <c r="D93" s="144">
        <v>0</v>
      </c>
      <c r="E93" s="144">
        <v>0</v>
      </c>
      <c r="F93" s="144">
        <v>0</v>
      </c>
      <c r="G93" s="144">
        <v>0</v>
      </c>
      <c r="H93" s="144">
        <v>0</v>
      </c>
      <c r="I93" s="144">
        <v>0</v>
      </c>
      <c r="J93" s="144">
        <v>0</v>
      </c>
      <c r="K93" s="144">
        <v>0</v>
      </c>
      <c r="L93" s="144">
        <v>0</v>
      </c>
      <c r="M93" s="5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53"/>
      <c r="Y93" s="153"/>
      <c r="Z93" s="153"/>
      <c r="AA93" s="153"/>
      <c r="AB93" s="153"/>
      <c r="AC93" s="153"/>
      <c r="AD93" s="153"/>
      <c r="AE93" s="153"/>
      <c r="AF93" s="153"/>
      <c r="AG93" s="153"/>
      <c r="AH93" s="153"/>
      <c r="AI93" s="153"/>
      <c r="AJ93" s="153"/>
      <c r="AK93" s="153"/>
    </row>
    <row r="94" spans="1:37">
      <c r="A94" s="238" t="s">
        <v>47</v>
      </c>
      <c r="B94" s="215" t="s">
        <v>118</v>
      </c>
      <c r="C94" s="144">
        <v>27377377258</v>
      </c>
      <c r="D94" s="144">
        <v>12261086974</v>
      </c>
      <c r="E94" s="144">
        <v>24406113066</v>
      </c>
      <c r="F94" s="144">
        <v>52362717962</v>
      </c>
      <c r="G94" s="144">
        <v>83378385038</v>
      </c>
      <c r="H94" s="144">
        <v>100565972706</v>
      </c>
      <c r="I94" s="144">
        <v>67274661089</v>
      </c>
      <c r="J94" s="144">
        <v>46998017881</v>
      </c>
      <c r="K94" s="144">
        <v>46545049717</v>
      </c>
      <c r="L94" s="144">
        <v>57448491579</v>
      </c>
      <c r="M94" s="55"/>
      <c r="N94" s="145"/>
      <c r="O94" s="145">
        <v>-0.55214530382317162</v>
      </c>
      <c r="P94" s="145">
        <v>0.99053420938566772</v>
      </c>
      <c r="Q94" s="145">
        <v>1.1454755134665899</v>
      </c>
      <c r="R94" s="145">
        <v>0.59232347523496176</v>
      </c>
      <c r="S94" s="145">
        <v>0.20613960872673043</v>
      </c>
      <c r="T94" s="145">
        <v>-0.33103952282473936</v>
      </c>
      <c r="U94" s="145">
        <v>-0.30140089715465557</v>
      </c>
      <c r="V94" s="145">
        <v>-9.6380269726890067E-3</v>
      </c>
      <c r="W94" s="145">
        <v>0.23425567118940371</v>
      </c>
      <c r="X94" s="153"/>
      <c r="Y94" s="153"/>
      <c r="Z94" s="153"/>
      <c r="AA94" s="153"/>
      <c r="AB94" s="153"/>
      <c r="AC94" s="153"/>
      <c r="AD94" s="153"/>
      <c r="AE94" s="153"/>
      <c r="AF94" s="153"/>
      <c r="AG94" s="153"/>
      <c r="AH94" s="153"/>
      <c r="AI94" s="153"/>
      <c r="AJ94" s="153"/>
      <c r="AK94" s="153"/>
    </row>
    <row r="95" spans="1:37">
      <c r="A95" s="239"/>
      <c r="B95" s="218" t="s">
        <v>132</v>
      </c>
      <c r="C95" s="170">
        <v>80802683652</v>
      </c>
      <c r="D95" s="170">
        <v>75659095726</v>
      </c>
      <c r="E95" s="170">
        <v>95492924063</v>
      </c>
      <c r="F95" s="170">
        <v>133521287492</v>
      </c>
      <c r="G95" s="170">
        <v>187645888789</v>
      </c>
      <c r="H95" s="170">
        <v>209908362686</v>
      </c>
      <c r="I95" s="170">
        <v>197232598401</v>
      </c>
      <c r="J95" s="170">
        <v>187449724876</v>
      </c>
      <c r="K95" s="170">
        <v>206710461412</v>
      </c>
      <c r="L95" s="170">
        <v>226030244038</v>
      </c>
      <c r="M95" s="151"/>
      <c r="N95" s="161"/>
      <c r="O95" s="161">
        <v>-6.3656152166335689E-2</v>
      </c>
      <c r="P95" s="161">
        <v>0.26214730888178162</v>
      </c>
      <c r="Q95" s="161">
        <v>0.39823226487348284</v>
      </c>
      <c r="R95" s="161">
        <v>0.40536308714251201</v>
      </c>
      <c r="S95" s="161">
        <v>0.11864088278551743</v>
      </c>
      <c r="T95" s="161">
        <v>-6.0387133331898601E-2</v>
      </c>
      <c r="U95" s="161">
        <v>-4.9600692807940994E-2</v>
      </c>
      <c r="V95" s="161">
        <v>0.10275147935661777</v>
      </c>
      <c r="W95" s="161">
        <v>9.346301340546681E-2</v>
      </c>
      <c r="X95" s="254"/>
      <c r="Y95" s="254"/>
      <c r="Z95" s="254"/>
      <c r="AA95" s="254"/>
      <c r="AB95" s="254"/>
      <c r="AC95" s="254"/>
      <c r="AD95" s="254"/>
      <c r="AE95" s="254"/>
      <c r="AF95" s="254"/>
      <c r="AG95" s="254"/>
      <c r="AH95" s="254"/>
      <c r="AI95" s="254"/>
      <c r="AJ95" s="254"/>
      <c r="AK95" s="254"/>
    </row>
    <row r="96" spans="1:37">
      <c r="A96" s="238" t="s">
        <v>52</v>
      </c>
      <c r="B96" s="215" t="s">
        <v>119</v>
      </c>
      <c r="C96" s="144">
        <v>137948372913</v>
      </c>
      <c r="D96" s="144">
        <v>172018450192</v>
      </c>
      <c r="E96" s="144">
        <v>213393132654</v>
      </c>
      <c r="F96" s="144">
        <v>259069693890</v>
      </c>
      <c r="G96" s="144">
        <v>285458004804</v>
      </c>
      <c r="H96" s="144">
        <v>316214452881</v>
      </c>
      <c r="I96" s="144">
        <v>317838478653</v>
      </c>
      <c r="J96" s="144">
        <v>353160613703</v>
      </c>
      <c r="K96" s="144">
        <v>385187014375</v>
      </c>
      <c r="L96" s="144">
        <v>409046561995</v>
      </c>
      <c r="M96" s="55"/>
      <c r="N96" s="145"/>
      <c r="O96" s="145">
        <v>0.24697701436817243</v>
      </c>
      <c r="P96" s="145">
        <v>0.24052467869475191</v>
      </c>
      <c r="Q96" s="145">
        <v>0.2140488808984351</v>
      </c>
      <c r="R96" s="145">
        <v>0.1018579615306312</v>
      </c>
      <c r="S96" s="145">
        <v>0.10774421301696502</v>
      </c>
      <c r="T96" s="145">
        <v>5.1358366361931029E-3</v>
      </c>
      <c r="U96" s="145">
        <v>0.11113234369763925</v>
      </c>
      <c r="V96" s="145">
        <v>9.0685086131754966E-2</v>
      </c>
      <c r="W96" s="145">
        <v>6.1942762163761378E-2</v>
      </c>
      <c r="X96" s="153"/>
      <c r="Y96" s="153"/>
      <c r="Z96" s="153"/>
      <c r="AA96" s="153"/>
      <c r="AB96" s="153"/>
      <c r="AC96" s="153"/>
      <c r="AD96" s="153"/>
      <c r="AE96" s="153"/>
      <c r="AF96" s="153"/>
      <c r="AG96" s="153"/>
      <c r="AH96" s="153"/>
      <c r="AI96" s="153"/>
      <c r="AJ96" s="153"/>
      <c r="AK96" s="153"/>
    </row>
    <row r="97" spans="1:37">
      <c r="A97" s="238" t="s">
        <v>58</v>
      </c>
      <c r="B97" s="215" t="s">
        <v>120</v>
      </c>
      <c r="C97" s="144">
        <v>566752155</v>
      </c>
      <c r="D97" s="144">
        <v>664656991</v>
      </c>
      <c r="E97" s="144">
        <v>412071887</v>
      </c>
      <c r="F97" s="144">
        <v>459585240</v>
      </c>
      <c r="G97" s="144">
        <v>695258170</v>
      </c>
      <c r="H97" s="144">
        <v>1092491162</v>
      </c>
      <c r="I97" s="144">
        <v>225612320</v>
      </c>
      <c r="J97" s="144">
        <v>529391525</v>
      </c>
      <c r="K97" s="144">
        <v>123371461</v>
      </c>
      <c r="L97" s="144">
        <v>463580972</v>
      </c>
      <c r="M97" s="55"/>
      <c r="N97" s="145"/>
      <c r="O97" s="145">
        <v>0.17274717905571979</v>
      </c>
      <c r="P97" s="145">
        <v>-0.38002324119088371</v>
      </c>
      <c r="Q97" s="145">
        <v>0.1153035538189966</v>
      </c>
      <c r="R97" s="145">
        <v>0.51279481908513858</v>
      </c>
      <c r="S97" s="145">
        <v>0.57134602531891132</v>
      </c>
      <c r="T97" s="145">
        <v>-0.79348819665783255</v>
      </c>
      <c r="U97" s="145">
        <v>1.3464654988699198</v>
      </c>
      <c r="V97" s="145">
        <v>-0.76695610871367847</v>
      </c>
      <c r="W97" s="145">
        <v>2.7576030002595169</v>
      </c>
      <c r="X97" s="153"/>
      <c r="Y97" s="153"/>
      <c r="Z97" s="153"/>
      <c r="AA97" s="153"/>
      <c r="AB97" s="153"/>
      <c r="AC97" s="153"/>
      <c r="AD97" s="153"/>
      <c r="AE97" s="153"/>
      <c r="AF97" s="153"/>
      <c r="AG97" s="153"/>
      <c r="AH97" s="153"/>
      <c r="AI97" s="153"/>
      <c r="AJ97" s="153"/>
      <c r="AK97" s="153"/>
    </row>
    <row r="98" spans="1:37">
      <c r="A98" s="238" t="s">
        <v>60</v>
      </c>
      <c r="B98" s="215" t="s">
        <v>139</v>
      </c>
      <c r="C98" s="144">
        <v>15461882003</v>
      </c>
      <c r="D98" s="144">
        <v>19186249672</v>
      </c>
      <c r="E98" s="144">
        <v>26439368375</v>
      </c>
      <c r="F98" s="144">
        <v>29095684942</v>
      </c>
      <c r="G98" s="144">
        <v>36051042648</v>
      </c>
      <c r="H98" s="144">
        <v>43158585775</v>
      </c>
      <c r="I98" s="144">
        <v>40708541152</v>
      </c>
      <c r="J98" s="144">
        <v>45888170816</v>
      </c>
      <c r="K98" s="144">
        <v>43350661758</v>
      </c>
      <c r="L98" s="144">
        <v>44110678074</v>
      </c>
      <c r="M98" s="55"/>
      <c r="N98" s="145"/>
      <c r="O98" s="145">
        <v>0.24087414897341586</v>
      </c>
      <c r="P98" s="145">
        <v>0.37803733543533768</v>
      </c>
      <c r="Q98" s="145">
        <v>0.10046823090946844</v>
      </c>
      <c r="R98" s="145">
        <v>0.23905117614055027</v>
      </c>
      <c r="S98" s="145">
        <v>0.19715222098837981</v>
      </c>
      <c r="T98" s="145">
        <v>-5.6768417662545589E-2</v>
      </c>
      <c r="U98" s="145">
        <v>0.12723692663561659</v>
      </c>
      <c r="V98" s="145">
        <v>-5.5297672861591485E-2</v>
      </c>
      <c r="W98" s="145">
        <v>1.753182731656322E-2</v>
      </c>
      <c r="X98" s="153"/>
      <c r="Y98" s="153"/>
      <c r="Z98" s="153"/>
      <c r="AA98" s="153"/>
      <c r="AB98" s="153"/>
      <c r="AC98" s="153"/>
      <c r="AD98" s="153"/>
      <c r="AE98" s="153"/>
      <c r="AF98" s="153"/>
      <c r="AG98" s="153"/>
      <c r="AH98" s="153"/>
      <c r="AI98" s="153"/>
      <c r="AJ98" s="153"/>
      <c r="AK98" s="153"/>
    </row>
    <row r="99" spans="1:37">
      <c r="A99" s="238" t="s">
        <v>62</v>
      </c>
      <c r="B99" s="215" t="s">
        <v>121</v>
      </c>
      <c r="C99" s="144">
        <v>2711</v>
      </c>
      <c r="D99" s="144">
        <v>27808007</v>
      </c>
      <c r="E99" s="144">
        <v>4859265</v>
      </c>
      <c r="F99" s="144">
        <v>1</v>
      </c>
      <c r="G99" s="144">
        <v>0</v>
      </c>
      <c r="H99" s="144">
        <v>69474209</v>
      </c>
      <c r="I99" s="144">
        <v>0</v>
      </c>
      <c r="J99" s="144">
        <v>258465</v>
      </c>
      <c r="K99" s="144">
        <v>0</v>
      </c>
      <c r="L99" s="144">
        <v>0</v>
      </c>
      <c r="M99" s="55"/>
      <c r="N99" s="145"/>
      <c r="O99" s="145">
        <v>10256.472150497972</v>
      </c>
      <c r="P99" s="145">
        <v>-0.82525662482751816</v>
      </c>
      <c r="Q99" s="145">
        <v>-0.99999979420756024</v>
      </c>
      <c r="R99" s="145">
        <v>-1</v>
      </c>
      <c r="S99" s="145" t="e">
        <v>#N/A</v>
      </c>
      <c r="T99" s="145">
        <v>-1</v>
      </c>
      <c r="U99" s="145" t="e">
        <v>#N/A</v>
      </c>
      <c r="V99" s="145">
        <v>-1</v>
      </c>
      <c r="W99" s="145"/>
      <c r="X99" s="153"/>
      <c r="Y99" s="153"/>
      <c r="Z99" s="153"/>
      <c r="AA99" s="153"/>
      <c r="AB99" s="153"/>
      <c r="AC99" s="153"/>
      <c r="AD99" s="153"/>
      <c r="AE99" s="153"/>
      <c r="AF99" s="153"/>
      <c r="AG99" s="153"/>
      <c r="AH99" s="153"/>
      <c r="AI99" s="153"/>
      <c r="AJ99" s="153"/>
      <c r="AK99" s="153"/>
    </row>
    <row r="100" spans="1:37">
      <c r="A100" s="238" t="s">
        <v>64</v>
      </c>
      <c r="B100" s="215" t="s">
        <v>140</v>
      </c>
      <c r="C100" s="144">
        <v>9842013</v>
      </c>
      <c r="D100" s="144">
        <v>80843126</v>
      </c>
      <c r="E100" s="144">
        <v>75000000</v>
      </c>
      <c r="F100" s="144">
        <v>0</v>
      </c>
      <c r="G100" s="144">
        <v>275371722</v>
      </c>
      <c r="H100" s="144">
        <v>20989597</v>
      </c>
      <c r="I100" s="144">
        <v>174952165</v>
      </c>
      <c r="J100" s="144">
        <v>0</v>
      </c>
      <c r="K100" s="144">
        <v>0</v>
      </c>
      <c r="L100" s="144">
        <v>456212668</v>
      </c>
      <c r="M100" s="55"/>
      <c r="N100" s="145"/>
      <c r="O100" s="145">
        <v>7.2140844560965327</v>
      </c>
      <c r="P100" s="145">
        <v>-7.2277338706571048E-2</v>
      </c>
      <c r="Q100" s="145">
        <v>-1</v>
      </c>
      <c r="R100" s="145" t="e">
        <v>#N/A</v>
      </c>
      <c r="S100" s="145">
        <v>-0.9237772243004676</v>
      </c>
      <c r="T100" s="145">
        <v>7.3351845678599741</v>
      </c>
      <c r="U100" s="145">
        <v>-1</v>
      </c>
      <c r="V100" s="145"/>
      <c r="W100" s="145" t="e">
        <v>#N/A</v>
      </c>
      <c r="X100" s="153"/>
      <c r="Y100" s="153"/>
      <c r="Z100" s="153"/>
      <c r="AA100" s="153"/>
      <c r="AB100" s="153"/>
      <c r="AC100" s="153"/>
      <c r="AD100" s="153"/>
      <c r="AE100" s="153"/>
      <c r="AF100" s="153"/>
      <c r="AG100" s="153"/>
      <c r="AH100" s="153"/>
      <c r="AI100" s="153"/>
      <c r="AJ100" s="153"/>
      <c r="AK100" s="153"/>
    </row>
    <row r="101" spans="1:37">
      <c r="A101" s="238" t="s">
        <v>65</v>
      </c>
      <c r="B101" s="215" t="s">
        <v>122</v>
      </c>
      <c r="C101" s="144">
        <v>146808071965</v>
      </c>
      <c r="D101" s="144">
        <v>170506602958</v>
      </c>
      <c r="E101" s="144">
        <v>202361822728</v>
      </c>
      <c r="F101" s="144">
        <v>227878178763</v>
      </c>
      <c r="G101" s="144">
        <v>264069695412</v>
      </c>
      <c r="H101" s="144">
        <v>299794015325</v>
      </c>
      <c r="I101" s="144">
        <v>326994345845</v>
      </c>
      <c r="J101" s="144">
        <v>358233448546</v>
      </c>
      <c r="K101" s="144">
        <v>375851170308</v>
      </c>
      <c r="L101" s="144">
        <v>416096055912</v>
      </c>
      <c r="M101" s="55"/>
      <c r="N101" s="145"/>
      <c r="O101" s="145">
        <v>0.16142525867821411</v>
      </c>
      <c r="P101" s="145">
        <v>0.18682689829816579</v>
      </c>
      <c r="Q101" s="145">
        <v>0.12609273671791943</v>
      </c>
      <c r="R101" s="145">
        <v>0.15881958002938168</v>
      </c>
      <c r="S101" s="145">
        <v>0.13528367901990079</v>
      </c>
      <c r="T101" s="145">
        <v>9.0730065076558342E-2</v>
      </c>
      <c r="U101" s="145">
        <v>9.5534076041204008E-2</v>
      </c>
      <c r="V101" s="145">
        <v>4.9179443833363257E-2</v>
      </c>
      <c r="W101" s="145">
        <v>0.10707665369518571</v>
      </c>
      <c r="X101" s="153"/>
      <c r="Y101" s="153"/>
      <c r="Z101" s="153"/>
      <c r="AA101" s="153"/>
      <c r="AB101" s="153"/>
      <c r="AC101" s="153"/>
      <c r="AD101" s="153"/>
      <c r="AE101" s="153"/>
      <c r="AF101" s="153"/>
      <c r="AG101" s="153"/>
      <c r="AH101" s="153"/>
      <c r="AI101" s="153"/>
      <c r="AJ101" s="153"/>
      <c r="AK101" s="153"/>
    </row>
    <row r="102" spans="1:37">
      <c r="A102" s="238" t="s">
        <v>67</v>
      </c>
      <c r="B102" s="215" t="s">
        <v>123</v>
      </c>
      <c r="C102" s="144">
        <v>33738688930</v>
      </c>
      <c r="D102" s="144">
        <v>21827362157</v>
      </c>
      <c r="E102" s="144">
        <v>31967866473</v>
      </c>
      <c r="F102" s="144">
        <v>61812099129</v>
      </c>
      <c r="G102" s="144">
        <v>102637088885</v>
      </c>
      <c r="H102" s="144">
        <v>121052751868</v>
      </c>
      <c r="I102" s="144">
        <v>82998080932</v>
      </c>
      <c r="J102" s="144">
        <v>73872049468</v>
      </c>
      <c r="K102" s="144">
        <v>66105996698</v>
      </c>
      <c r="L102" s="144">
        <v>78947212039</v>
      </c>
      <c r="M102" s="55"/>
      <c r="N102" s="145"/>
      <c r="O102" s="145">
        <v>-0.35304652168652007</v>
      </c>
      <c r="P102" s="145">
        <v>0.46457763622838666</v>
      </c>
      <c r="Q102" s="145">
        <v>0.93356973575970059</v>
      </c>
      <c r="R102" s="145">
        <v>0.66046923387603251</v>
      </c>
      <c r="S102" s="145">
        <v>0.17942503224768847</v>
      </c>
      <c r="T102" s="145">
        <v>-0.31436436056816042</v>
      </c>
      <c r="U102" s="145">
        <v>-0.10995472860965205</v>
      </c>
      <c r="V102" s="145">
        <v>-0.10512843255234328</v>
      </c>
      <c r="W102" s="145">
        <v>0.19425189820015976</v>
      </c>
      <c r="X102" s="153"/>
      <c r="Y102" s="153"/>
      <c r="Z102" s="153"/>
      <c r="AA102" s="153"/>
      <c r="AB102" s="153"/>
      <c r="AC102" s="153"/>
      <c r="AD102" s="153"/>
      <c r="AE102" s="153"/>
      <c r="AF102" s="153"/>
      <c r="AG102" s="153"/>
      <c r="AH102" s="153"/>
      <c r="AI102" s="153"/>
      <c r="AJ102" s="153"/>
      <c r="AK102" s="153"/>
    </row>
    <row r="103" spans="1:37">
      <c r="A103" s="239"/>
      <c r="B103" s="218" t="s">
        <v>133</v>
      </c>
      <c r="C103" s="170">
        <v>334533612690</v>
      </c>
      <c r="D103" s="170">
        <v>384311973103</v>
      </c>
      <c r="E103" s="170">
        <v>474654121382</v>
      </c>
      <c r="F103" s="170">
        <v>578315241965</v>
      </c>
      <c r="G103" s="170">
        <v>689186461641</v>
      </c>
      <c r="H103" s="170">
        <v>781402760817</v>
      </c>
      <c r="I103" s="170">
        <v>768940011067</v>
      </c>
      <c r="J103" s="170">
        <v>831683932523</v>
      </c>
      <c r="K103" s="170">
        <v>870618214600</v>
      </c>
      <c r="L103" s="170">
        <v>949120301660</v>
      </c>
      <c r="M103" s="151"/>
      <c r="N103" s="161"/>
      <c r="O103" s="161">
        <v>0.14879927912992041</v>
      </c>
      <c r="P103" s="161">
        <v>0.23507502914770573</v>
      </c>
      <c r="Q103" s="161">
        <v>0.21839296429404409</v>
      </c>
      <c r="R103" s="161">
        <v>0.19171415800711333</v>
      </c>
      <c r="S103" s="161">
        <v>0.13380457148915359</v>
      </c>
      <c r="T103" s="161">
        <v>-1.5949201071377761E-2</v>
      </c>
      <c r="U103" s="161">
        <v>8.1597940740442132E-2</v>
      </c>
      <c r="V103" s="161">
        <v>4.6813796148362341E-2</v>
      </c>
      <c r="W103" s="161">
        <v>9.0168211213071503E-2</v>
      </c>
      <c r="X103" s="254"/>
      <c r="Y103" s="254"/>
      <c r="Z103" s="254"/>
      <c r="AA103" s="254"/>
      <c r="AB103" s="254"/>
      <c r="AC103" s="254"/>
      <c r="AD103" s="254"/>
      <c r="AE103" s="254"/>
      <c r="AF103" s="254"/>
      <c r="AG103" s="254"/>
      <c r="AH103" s="254"/>
      <c r="AI103" s="254"/>
      <c r="AJ103" s="254"/>
      <c r="AK103" s="254"/>
    </row>
    <row r="104" spans="1:37">
      <c r="A104" s="241"/>
      <c r="B104" s="223" t="s">
        <v>134</v>
      </c>
      <c r="C104" s="171">
        <v>-253730929038</v>
      </c>
      <c r="D104" s="171">
        <v>-308652877377</v>
      </c>
      <c r="E104" s="171">
        <v>-379161197319</v>
      </c>
      <c r="F104" s="171">
        <v>-444793954473</v>
      </c>
      <c r="G104" s="171">
        <v>-501540572852</v>
      </c>
      <c r="H104" s="171">
        <v>-571494398131</v>
      </c>
      <c r="I104" s="171">
        <v>-571707412666</v>
      </c>
      <c r="J104" s="171">
        <v>-644234207647</v>
      </c>
      <c r="K104" s="171">
        <v>-663907753188</v>
      </c>
      <c r="L104" s="171">
        <v>-723090057622</v>
      </c>
      <c r="M104" s="151"/>
      <c r="N104" s="163"/>
      <c r="O104" s="163">
        <v>0.21645744390418642</v>
      </c>
      <c r="P104" s="163">
        <v>0.22843888753344932</v>
      </c>
      <c r="Q104" s="163">
        <v>0.17309987841076779</v>
      </c>
      <c r="R104" s="163">
        <v>0.127579563095084</v>
      </c>
      <c r="S104" s="163">
        <v>0.13947789882921935</v>
      </c>
      <c r="T104" s="163">
        <v>3.7273249868530201E-4</v>
      </c>
      <c r="U104" s="163">
        <v>0.12685998707414203</v>
      </c>
      <c r="V104" s="163">
        <v>3.0537877851683159E-2</v>
      </c>
      <c r="W104" s="163">
        <v>8.9142360741856219E-2</v>
      </c>
      <c r="X104" s="254"/>
      <c r="Y104" s="254"/>
      <c r="Z104" s="254"/>
      <c r="AA104" s="254"/>
      <c r="AB104" s="254"/>
      <c r="AC104" s="254"/>
      <c r="AD104" s="254"/>
      <c r="AE104" s="254"/>
      <c r="AF104" s="254"/>
      <c r="AG104" s="254"/>
      <c r="AH104" s="254"/>
      <c r="AI104" s="254"/>
      <c r="AJ104" s="254"/>
      <c r="AK104" s="254"/>
    </row>
    <row r="105" spans="1:37">
      <c r="A105" s="242"/>
      <c r="B105" s="224" t="s">
        <v>135</v>
      </c>
      <c r="C105" s="172">
        <v>40617490573</v>
      </c>
      <c r="D105" s="172">
        <v>39923587622</v>
      </c>
      <c r="E105" s="172">
        <v>61573574859</v>
      </c>
      <c r="F105" s="172">
        <v>52690559691</v>
      </c>
      <c r="G105" s="172">
        <v>37163044897</v>
      </c>
      <c r="H105" s="172">
        <v>14066475045</v>
      </c>
      <c r="I105" s="172">
        <v>29112416361</v>
      </c>
      <c r="J105" s="172">
        <v>20268667105</v>
      </c>
      <c r="K105" s="172">
        <v>56913640080</v>
      </c>
      <c r="L105" s="172">
        <v>64049113406</v>
      </c>
      <c r="M105" s="173"/>
      <c r="N105" s="169"/>
      <c r="O105" s="169">
        <v>-1.7083845929695696E-2</v>
      </c>
      <c r="P105" s="169">
        <v>0.54228561425851707</v>
      </c>
      <c r="Q105" s="169">
        <v>-0.14426667914509761</v>
      </c>
      <c r="R105" s="169">
        <v>-0.29469253856971711</v>
      </c>
      <c r="S105" s="169">
        <v>-0.62149293514602399</v>
      </c>
      <c r="T105" s="169">
        <v>1.0696312521698998</v>
      </c>
      <c r="U105" s="169">
        <v>-0.30377929287406702</v>
      </c>
      <c r="V105" s="169">
        <v>1.8079616575260733</v>
      </c>
      <c r="W105" s="169">
        <v>0.1253736945303463</v>
      </c>
      <c r="X105" s="259"/>
      <c r="Y105" s="259"/>
      <c r="Z105" s="259"/>
      <c r="AA105" s="259"/>
      <c r="AB105" s="259"/>
      <c r="AC105" s="259"/>
      <c r="AD105" s="259"/>
      <c r="AE105" s="259"/>
      <c r="AF105" s="259"/>
      <c r="AG105" s="259"/>
      <c r="AH105" s="259"/>
      <c r="AI105" s="259"/>
      <c r="AJ105" s="259"/>
      <c r="AK105" s="259"/>
    </row>
    <row r="106" spans="1:37">
      <c r="A106" s="238" t="s">
        <v>46</v>
      </c>
      <c r="B106" s="217" t="s">
        <v>124</v>
      </c>
      <c r="C106" s="144">
        <v>47170869754</v>
      </c>
      <c r="D106" s="144">
        <v>161810812187</v>
      </c>
      <c r="E106" s="144">
        <v>86556450038</v>
      </c>
      <c r="F106" s="144">
        <v>92865456557</v>
      </c>
      <c r="G106" s="144">
        <v>131254747047</v>
      </c>
      <c r="H106" s="144">
        <v>172564269380</v>
      </c>
      <c r="I106" s="144">
        <v>133411753560</v>
      </c>
      <c r="J106" s="144">
        <v>238472772347</v>
      </c>
      <c r="K106" s="144">
        <v>157839329122</v>
      </c>
      <c r="L106" s="144">
        <v>186325248183</v>
      </c>
      <c r="M106" s="55"/>
      <c r="N106" s="145"/>
      <c r="O106" s="145">
        <v>2.4303122463261078</v>
      </c>
      <c r="P106" s="145">
        <v>-0.46507622779886149</v>
      </c>
      <c r="Q106" s="145">
        <v>7.2888924120966481E-2</v>
      </c>
      <c r="R106" s="145">
        <v>0.41338611700505656</v>
      </c>
      <c r="S106" s="145">
        <v>0.31472783470610621</v>
      </c>
      <c r="T106" s="145">
        <v>-0.22688657368451581</v>
      </c>
      <c r="U106" s="145">
        <v>0.78749447468847134</v>
      </c>
      <c r="V106" s="145">
        <v>-0.3381243167990301</v>
      </c>
      <c r="W106" s="145">
        <v>0.1804741519078692</v>
      </c>
      <c r="X106" s="153"/>
      <c r="Y106" s="153"/>
      <c r="Z106" s="153"/>
      <c r="AA106" s="153"/>
      <c r="AB106" s="153"/>
      <c r="AC106" s="153"/>
      <c r="AD106" s="153"/>
      <c r="AE106" s="153"/>
      <c r="AF106" s="153"/>
      <c r="AG106" s="153"/>
      <c r="AH106" s="153"/>
      <c r="AI106" s="153"/>
      <c r="AJ106" s="153"/>
      <c r="AK106" s="153"/>
    </row>
    <row r="107" spans="1:37">
      <c r="A107" s="238" t="s">
        <v>66</v>
      </c>
      <c r="B107" s="217" t="s">
        <v>125</v>
      </c>
      <c r="C107" s="144">
        <v>35913363947</v>
      </c>
      <c r="D107" s="144">
        <v>122922992010</v>
      </c>
      <c r="E107" s="144">
        <v>67012764097</v>
      </c>
      <c r="F107" s="144">
        <v>46688093930</v>
      </c>
      <c r="G107" s="144">
        <v>56194904710</v>
      </c>
      <c r="H107" s="144">
        <v>92487571660</v>
      </c>
      <c r="I107" s="144">
        <v>80010908201</v>
      </c>
      <c r="J107" s="144">
        <v>169116837337</v>
      </c>
      <c r="K107" s="144">
        <v>55693008675</v>
      </c>
      <c r="L107" s="144">
        <v>82708863486</v>
      </c>
      <c r="M107" s="55"/>
      <c r="N107" s="145"/>
      <c r="O107" s="145">
        <v>2.4227646341179994</v>
      </c>
      <c r="P107" s="145">
        <v>-0.45483946492655825</v>
      </c>
      <c r="Q107" s="145">
        <v>-0.30329550557831542</v>
      </c>
      <c r="R107" s="145">
        <v>0.20362387880416954</v>
      </c>
      <c r="S107" s="145">
        <v>0.64583554571882118</v>
      </c>
      <c r="T107" s="145">
        <v>-0.13490097355854824</v>
      </c>
      <c r="U107" s="145">
        <v>1.113672262188949</v>
      </c>
      <c r="V107" s="145">
        <v>-0.67068324152715642</v>
      </c>
      <c r="W107" s="145">
        <v>0.48508521004229976</v>
      </c>
      <c r="X107" s="153"/>
      <c r="Y107" s="153"/>
      <c r="Z107" s="153"/>
      <c r="AA107" s="153"/>
      <c r="AB107" s="153"/>
      <c r="AC107" s="153"/>
      <c r="AD107" s="153"/>
      <c r="AE107" s="153"/>
      <c r="AF107" s="153"/>
      <c r="AG107" s="153"/>
      <c r="AH107" s="153"/>
      <c r="AI107" s="153"/>
      <c r="AJ107" s="153"/>
      <c r="AK107" s="153"/>
    </row>
    <row r="108" spans="1:37">
      <c r="A108" s="241"/>
      <c r="B108" s="223" t="s">
        <v>136</v>
      </c>
      <c r="C108" s="171">
        <v>11257505807</v>
      </c>
      <c r="D108" s="171">
        <v>38887820177</v>
      </c>
      <c r="E108" s="171">
        <v>19543685941</v>
      </c>
      <c r="F108" s="171">
        <v>46177362627</v>
      </c>
      <c r="G108" s="171">
        <v>75059842337</v>
      </c>
      <c r="H108" s="171">
        <v>80076697720</v>
      </c>
      <c r="I108" s="171">
        <v>53400845359</v>
      </c>
      <c r="J108" s="171">
        <v>69355935010</v>
      </c>
      <c r="K108" s="171">
        <v>102146320447</v>
      </c>
      <c r="L108" s="171">
        <v>103616384697</v>
      </c>
      <c r="M108" s="151"/>
      <c r="N108" s="163"/>
      <c r="O108" s="163">
        <v>2.4543904168203285</v>
      </c>
      <c r="P108" s="163">
        <v>-0.49743426471203922</v>
      </c>
      <c r="Q108" s="163">
        <v>1.3627765390010778</v>
      </c>
      <c r="R108" s="163">
        <v>0.62546836949740281</v>
      </c>
      <c r="S108" s="163">
        <v>6.6838075151764542E-2</v>
      </c>
      <c r="T108" s="163">
        <v>-0.33312877679192088</v>
      </c>
      <c r="U108" s="163">
        <v>0.29877972050326318</v>
      </c>
      <c r="V108" s="163">
        <v>0.47278413061942226</v>
      </c>
      <c r="W108" s="163">
        <v>1.4391749439107482E-2</v>
      </c>
      <c r="X108" s="254"/>
      <c r="Y108" s="254"/>
      <c r="Z108" s="254"/>
      <c r="AA108" s="254"/>
      <c r="AB108" s="254"/>
      <c r="AC108" s="254"/>
      <c r="AD108" s="254"/>
      <c r="AE108" s="254"/>
      <c r="AF108" s="254"/>
      <c r="AG108" s="254"/>
      <c r="AH108" s="254"/>
      <c r="AI108" s="254"/>
      <c r="AJ108" s="254"/>
      <c r="AK108" s="254"/>
    </row>
    <row r="109" spans="1:37">
      <c r="A109" s="238" t="s">
        <v>48</v>
      </c>
      <c r="B109" s="217" t="s">
        <v>126</v>
      </c>
      <c r="C109" s="144">
        <v>3862430827</v>
      </c>
      <c r="D109" s="144">
        <v>4037334298</v>
      </c>
      <c r="E109" s="144">
        <v>7457747335</v>
      </c>
      <c r="F109" s="144">
        <v>5433737005</v>
      </c>
      <c r="G109" s="144">
        <v>5814689568</v>
      </c>
      <c r="H109" s="144">
        <v>11110204149</v>
      </c>
      <c r="I109" s="144">
        <v>10166291153</v>
      </c>
      <c r="J109" s="144">
        <v>9471633165</v>
      </c>
      <c r="K109" s="144">
        <v>11045933949</v>
      </c>
      <c r="L109" s="144">
        <v>11014893555</v>
      </c>
      <c r="M109" s="55"/>
      <c r="N109" s="145"/>
      <c r="O109" s="145">
        <v>4.5283263010783781E-2</v>
      </c>
      <c r="P109" s="145">
        <v>0.84719589326412525</v>
      </c>
      <c r="Q109" s="145">
        <v>-0.27139701026087393</v>
      </c>
      <c r="R109" s="145">
        <v>7.0108759892033135E-2</v>
      </c>
      <c r="S109" s="145">
        <v>0.91071320645264064</v>
      </c>
      <c r="T109" s="145">
        <v>-8.4959104561994847E-2</v>
      </c>
      <c r="U109" s="145">
        <v>-6.8329539017285668E-2</v>
      </c>
      <c r="V109" s="145">
        <v>0.16621217867869142</v>
      </c>
      <c r="W109" s="145">
        <v>-2.8101194650733685E-3</v>
      </c>
      <c r="X109" s="153"/>
      <c r="Y109" s="153"/>
      <c r="Z109" s="153"/>
      <c r="AA109" s="153"/>
      <c r="AB109" s="153"/>
      <c r="AC109" s="153"/>
      <c r="AD109" s="153"/>
      <c r="AE109" s="153"/>
      <c r="AF109" s="153"/>
      <c r="AG109" s="153"/>
      <c r="AH109" s="153"/>
      <c r="AI109" s="153"/>
      <c r="AJ109" s="153"/>
      <c r="AK109" s="153"/>
    </row>
    <row r="110" spans="1:37">
      <c r="A110" s="238" t="s">
        <v>68</v>
      </c>
      <c r="B110" s="217" t="s">
        <v>127</v>
      </c>
      <c r="C110" s="144">
        <v>310346138</v>
      </c>
      <c r="D110" s="144">
        <v>151789507</v>
      </c>
      <c r="E110" s="144">
        <v>95561218</v>
      </c>
      <c r="F110" s="144">
        <v>203193453</v>
      </c>
      <c r="G110" s="144">
        <v>170483820</v>
      </c>
      <c r="H110" s="144">
        <v>131829074</v>
      </c>
      <c r="I110" s="144">
        <v>105454123</v>
      </c>
      <c r="J110" s="144">
        <v>481632366</v>
      </c>
      <c r="K110" s="144">
        <v>328838759</v>
      </c>
      <c r="L110" s="144">
        <v>139033214</v>
      </c>
      <c r="M110" s="55"/>
      <c r="N110" s="145"/>
      <c r="O110" s="145">
        <v>-0.51090254263128609</v>
      </c>
      <c r="P110" s="145">
        <v>-0.37043594192581442</v>
      </c>
      <c r="Q110" s="145">
        <v>1.1263171111946271</v>
      </c>
      <c r="R110" s="145">
        <v>-0.16097778996845924</v>
      </c>
      <c r="S110" s="145">
        <v>-0.22673556939303685</v>
      </c>
      <c r="T110" s="145">
        <v>-0.20006930337688633</v>
      </c>
      <c r="U110" s="145">
        <v>3.5672217671375446</v>
      </c>
      <c r="V110" s="145">
        <v>-0.31724115276754472</v>
      </c>
      <c r="W110" s="145">
        <v>-0.57719943226035597</v>
      </c>
      <c r="X110" s="153"/>
      <c r="Y110" s="153"/>
      <c r="Z110" s="153"/>
      <c r="AA110" s="153"/>
      <c r="AB110" s="153"/>
      <c r="AC110" s="153"/>
      <c r="AD110" s="153"/>
      <c r="AE110" s="153"/>
      <c r="AF110" s="153"/>
      <c r="AG110" s="153"/>
      <c r="AH110" s="153"/>
      <c r="AI110" s="153"/>
      <c r="AJ110" s="153"/>
      <c r="AK110" s="153"/>
    </row>
    <row r="111" spans="1:37">
      <c r="A111" s="241"/>
      <c r="B111" s="223" t="s">
        <v>1372</v>
      </c>
      <c r="C111" s="171">
        <v>3552084689</v>
      </c>
      <c r="D111" s="171">
        <v>3885544791</v>
      </c>
      <c r="E111" s="171">
        <v>7362186117</v>
      </c>
      <c r="F111" s="171">
        <v>5230543552</v>
      </c>
      <c r="G111" s="171">
        <v>5644205748</v>
      </c>
      <c r="H111" s="171">
        <v>10978375075</v>
      </c>
      <c r="I111" s="171">
        <v>10060837030</v>
      </c>
      <c r="J111" s="171">
        <v>8990000799</v>
      </c>
      <c r="K111" s="171">
        <v>10717095190</v>
      </c>
      <c r="L111" s="171">
        <v>10875860341</v>
      </c>
      <c r="M111" s="151"/>
      <c r="N111" s="163"/>
      <c r="O111" s="163">
        <v>9.3877294939687106E-2</v>
      </c>
      <c r="P111" s="163">
        <v>0.89476290018657512</v>
      </c>
      <c r="Q111" s="163">
        <v>-0.28953934756930844</v>
      </c>
      <c r="R111" s="163">
        <v>7.9085890765946854E-2</v>
      </c>
      <c r="S111" s="163">
        <v>0.94506996469612048</v>
      </c>
      <c r="T111" s="163">
        <v>-8.3576853471641788E-2</v>
      </c>
      <c r="U111" s="163">
        <v>-0.10643609749436522</v>
      </c>
      <c r="V111" s="163">
        <v>0.19211281840955041</v>
      </c>
      <c r="W111" s="163">
        <v>1.4814196215047426E-2</v>
      </c>
      <c r="X111" s="254"/>
      <c r="Y111" s="254"/>
      <c r="Z111" s="254"/>
      <c r="AA111" s="254"/>
      <c r="AB111" s="254"/>
      <c r="AC111" s="254"/>
      <c r="AD111" s="254"/>
      <c r="AE111" s="254"/>
      <c r="AF111" s="254"/>
      <c r="AG111" s="254"/>
      <c r="AH111" s="254"/>
      <c r="AI111" s="254"/>
      <c r="AJ111" s="254"/>
      <c r="AK111" s="254"/>
    </row>
    <row r="112" spans="1:37">
      <c r="A112" s="242"/>
      <c r="B112" s="224" t="s">
        <v>1373</v>
      </c>
      <c r="C112" s="172">
        <v>55427081069</v>
      </c>
      <c r="D112" s="172">
        <v>82696952590</v>
      </c>
      <c r="E112" s="172">
        <v>88479446917</v>
      </c>
      <c r="F112" s="172">
        <v>104098465870</v>
      </c>
      <c r="G112" s="172">
        <v>117867092982</v>
      </c>
      <c r="H112" s="172">
        <v>105121547840</v>
      </c>
      <c r="I112" s="172">
        <v>92574098750</v>
      </c>
      <c r="J112" s="172">
        <v>98614602914</v>
      </c>
      <c r="K112" s="172">
        <v>169777055717</v>
      </c>
      <c r="L112" s="172">
        <v>178541358444</v>
      </c>
      <c r="M112" s="173"/>
      <c r="N112" s="169"/>
      <c r="O112" s="169">
        <v>0.49199544690171071</v>
      </c>
      <c r="P112" s="169">
        <v>6.9923910687118118E-2</v>
      </c>
      <c r="Q112" s="169">
        <v>0.17652708620174518</v>
      </c>
      <c r="R112" s="169">
        <v>0.13226541810130521</v>
      </c>
      <c r="S112" s="169">
        <v>-0.1081348900659358</v>
      </c>
      <c r="T112" s="169">
        <v>-0.11936134263450737</v>
      </c>
      <c r="U112" s="169">
        <v>6.5250477677483154E-2</v>
      </c>
      <c r="V112" s="169">
        <v>0.72162185619770214</v>
      </c>
      <c r="W112" s="169">
        <v>5.162242147495566E-2</v>
      </c>
      <c r="X112" s="259"/>
      <c r="Y112" s="259"/>
      <c r="Z112" s="259"/>
      <c r="AA112" s="259"/>
      <c r="AB112" s="259"/>
      <c r="AC112" s="259"/>
      <c r="AD112" s="259"/>
      <c r="AE112" s="259"/>
      <c r="AF112" s="259"/>
      <c r="AG112" s="259"/>
      <c r="AH112" s="259"/>
      <c r="AI112" s="259"/>
      <c r="AJ112" s="259"/>
      <c r="AK112" s="259"/>
    </row>
    <row r="113" spans="1:37">
      <c r="A113" s="238" t="s">
        <v>69</v>
      </c>
      <c r="B113" s="217" t="s">
        <v>1</v>
      </c>
      <c r="C113" s="144">
        <v>3797843168</v>
      </c>
      <c r="D113" s="144">
        <v>5664456413</v>
      </c>
      <c r="E113" s="144">
        <v>5972153760</v>
      </c>
      <c r="F113" s="144">
        <v>6391562936</v>
      </c>
      <c r="G113" s="144">
        <v>6957754531</v>
      </c>
      <c r="H113" s="144">
        <v>6650610747</v>
      </c>
      <c r="I113" s="144">
        <v>5512456603</v>
      </c>
      <c r="J113" s="144">
        <v>7294888590</v>
      </c>
      <c r="K113" s="144">
        <v>13397601307</v>
      </c>
      <c r="L113" s="144">
        <v>13974069974</v>
      </c>
      <c r="M113" s="55"/>
      <c r="N113" s="145"/>
      <c r="O113" s="145">
        <v>0.49149297704754513</v>
      </c>
      <c r="P113" s="145">
        <v>5.4320719335721357E-2</v>
      </c>
      <c r="Q113" s="145">
        <v>7.0227457773960555E-2</v>
      </c>
      <c r="R113" s="145">
        <v>8.8584216516271574E-2</v>
      </c>
      <c r="S113" s="145">
        <v>-4.4144096005619748E-2</v>
      </c>
      <c r="T113" s="145">
        <v>-0.1711352817503875</v>
      </c>
      <c r="U113" s="145">
        <v>0.32334621664503649</v>
      </c>
      <c r="V113" s="145">
        <v>0.83657380667413328</v>
      </c>
      <c r="W113" s="145">
        <v>4.3027752042360534E-2</v>
      </c>
      <c r="X113" s="153"/>
      <c r="Y113" s="153"/>
      <c r="Z113" s="153"/>
      <c r="AA113" s="153"/>
      <c r="AB113" s="153"/>
      <c r="AC113" s="153"/>
      <c r="AD113" s="153"/>
      <c r="AE113" s="153"/>
      <c r="AF113" s="153"/>
      <c r="AG113" s="153"/>
      <c r="AH113" s="153"/>
      <c r="AI113" s="153"/>
      <c r="AJ113" s="153"/>
      <c r="AK113" s="153"/>
    </row>
    <row r="114" spans="1:37">
      <c r="A114" s="243"/>
      <c r="B114" s="225" t="s">
        <v>1374</v>
      </c>
      <c r="C114" s="174">
        <v>51629237901</v>
      </c>
      <c r="D114" s="174">
        <v>77032496177</v>
      </c>
      <c r="E114" s="174">
        <v>82507293157</v>
      </c>
      <c r="F114" s="174">
        <v>97706902934</v>
      </c>
      <c r="G114" s="174">
        <v>110909338451</v>
      </c>
      <c r="H114" s="174">
        <v>98470937093</v>
      </c>
      <c r="I114" s="174">
        <v>87061642147</v>
      </c>
      <c r="J114" s="174">
        <v>91319714324</v>
      </c>
      <c r="K114" s="174">
        <v>156379454410</v>
      </c>
      <c r="L114" s="174">
        <v>164567288470</v>
      </c>
      <c r="M114" s="175"/>
      <c r="N114" s="176"/>
      <c r="O114" s="176">
        <v>0.49203240854941943</v>
      </c>
      <c r="P114" s="176">
        <v>7.1071265397143479E-2</v>
      </c>
      <c r="Q114" s="176">
        <v>0.18422140874355475</v>
      </c>
      <c r="R114" s="176">
        <v>0.13512285335579732</v>
      </c>
      <c r="S114" s="176">
        <v>-0.11214927013107479</v>
      </c>
      <c r="T114" s="176">
        <v>-0.11586459195797627</v>
      </c>
      <c r="U114" s="176">
        <v>4.8908705050731971E-2</v>
      </c>
      <c r="V114" s="176">
        <v>0.71243915476092834</v>
      </c>
      <c r="W114" s="176">
        <v>5.235875832213166E-2</v>
      </c>
      <c r="X114" s="260"/>
      <c r="Y114" s="260"/>
      <c r="Z114" s="260"/>
      <c r="AA114" s="260"/>
      <c r="AB114" s="260"/>
      <c r="AC114" s="260"/>
      <c r="AD114" s="260"/>
      <c r="AE114" s="260"/>
      <c r="AF114" s="260"/>
      <c r="AG114" s="260"/>
      <c r="AH114" s="260"/>
      <c r="AI114" s="260"/>
      <c r="AJ114" s="260"/>
      <c r="AK114" s="260"/>
    </row>
    <row r="115" spans="1:37" ht="15">
      <c r="A115" s="244" t="s">
        <v>1335</v>
      </c>
      <c r="B115" s="247"/>
      <c r="C115" s="248"/>
      <c r="D115" s="248"/>
      <c r="E115" s="248"/>
      <c r="F115" s="248"/>
      <c r="G115" s="248"/>
      <c r="H115" s="248"/>
      <c r="I115" s="248"/>
      <c r="J115" s="248"/>
      <c r="K115" s="248"/>
      <c r="L115" s="248"/>
      <c r="M115" s="229"/>
      <c r="N115" s="248"/>
      <c r="O115" s="248"/>
      <c r="P115" s="248"/>
      <c r="Q115" s="248"/>
      <c r="R115" s="248"/>
      <c r="S115" s="248"/>
      <c r="T115" s="248"/>
      <c r="U115" s="248"/>
      <c r="V115" s="248"/>
      <c r="W115" s="248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  <c r="AJ115" s="229"/>
      <c r="AK115" s="229"/>
    </row>
    <row r="116" spans="1:37">
      <c r="A116" s="233" t="s">
        <v>827</v>
      </c>
      <c r="B116" s="153" t="s">
        <v>1309</v>
      </c>
      <c r="C116" s="155">
        <v>77799108797</v>
      </c>
      <c r="D116" s="155">
        <v>113545292307</v>
      </c>
      <c r="E116" s="155">
        <v>150503835702</v>
      </c>
      <c r="F116" s="155">
        <v>161189361684</v>
      </c>
      <c r="G116" s="155">
        <v>170256522180</v>
      </c>
      <c r="H116" s="155">
        <v>190032968615</v>
      </c>
      <c r="I116" s="155">
        <v>197753896816</v>
      </c>
      <c r="J116" s="155">
        <v>221944530909</v>
      </c>
      <c r="K116" s="155">
        <v>239753202846</v>
      </c>
      <c r="L116" s="155">
        <v>232040765638</v>
      </c>
      <c r="M116" s="156"/>
      <c r="N116" s="154"/>
      <c r="O116" s="154">
        <v>0.4594677762090047</v>
      </c>
      <c r="P116" s="154">
        <v>0.32549604342091709</v>
      </c>
      <c r="Q116" s="154">
        <v>7.0998363145757359E-2</v>
      </c>
      <c r="R116" s="154">
        <v>5.6251606193313819E-2</v>
      </c>
      <c r="S116" s="154">
        <v>0.11615676264132646</v>
      </c>
      <c r="T116" s="154">
        <v>4.0629414239390815E-2</v>
      </c>
      <c r="U116" s="154">
        <v>0.12232696539734023</v>
      </c>
      <c r="V116" s="154">
        <v>8.023929161066734E-2</v>
      </c>
      <c r="W116" s="154">
        <v>-3.2168234319496891E-2</v>
      </c>
      <c r="X116" s="155"/>
      <c r="Y116" s="155"/>
      <c r="Z116" s="155"/>
      <c r="AA116" s="155"/>
      <c r="AB116" s="155"/>
      <c r="AC116" s="155"/>
      <c r="AD116" s="155"/>
      <c r="AE116" s="155"/>
      <c r="AF116" s="155"/>
      <c r="AG116" s="155"/>
      <c r="AH116" s="155"/>
      <c r="AI116" s="155"/>
      <c r="AJ116" s="155"/>
      <c r="AK116" s="155"/>
    </row>
    <row r="117" spans="1:37">
      <c r="A117" s="233"/>
      <c r="B117" s="217" t="s">
        <v>1338</v>
      </c>
      <c r="C117" s="155">
        <v>310297058289</v>
      </c>
      <c r="D117" s="155">
        <v>451766179339</v>
      </c>
      <c r="E117" s="155">
        <v>491150991966</v>
      </c>
      <c r="F117" s="155">
        <v>602329577790</v>
      </c>
      <c r="G117" s="155">
        <v>574084868631</v>
      </c>
      <c r="H117" s="155">
        <v>663525816726</v>
      </c>
      <c r="I117" s="155">
        <v>690319281011</v>
      </c>
      <c r="J117" s="155">
        <v>847786060195</v>
      </c>
      <c r="K117" s="155">
        <v>782479566870</v>
      </c>
      <c r="L117" s="155">
        <v>796206832388</v>
      </c>
      <c r="M117" s="156"/>
      <c r="N117" s="154"/>
      <c r="O117" s="154">
        <v>0.45591512156148295</v>
      </c>
      <c r="P117" s="154">
        <v>8.7179639442301227E-2</v>
      </c>
      <c r="Q117" s="154">
        <v>0.22636335392293438</v>
      </c>
      <c r="R117" s="154">
        <v>-4.6892449251176305E-2</v>
      </c>
      <c r="S117" s="154">
        <v>0.15579743167292781</v>
      </c>
      <c r="T117" s="154">
        <v>4.0380439780332233E-2</v>
      </c>
      <c r="U117" s="154">
        <v>0.22810717231218525</v>
      </c>
      <c r="V117" s="154">
        <v>-7.7031808366817001E-2</v>
      </c>
      <c r="W117" s="154">
        <v>1.754328943426664E-2</v>
      </c>
      <c r="X117" s="155"/>
      <c r="Y117" s="155"/>
      <c r="Z117" s="155"/>
      <c r="AA117" s="155"/>
      <c r="AB117" s="155"/>
      <c r="AC117" s="155"/>
      <c r="AD117" s="155"/>
      <c r="AE117" s="155"/>
      <c r="AF117" s="155"/>
      <c r="AG117" s="155"/>
      <c r="AH117" s="155"/>
      <c r="AI117" s="155"/>
      <c r="AJ117" s="155"/>
      <c r="AK117" s="155"/>
    </row>
    <row r="118" spans="1:37">
      <c r="A118" s="233"/>
      <c r="B118" s="217" t="s">
        <v>1358</v>
      </c>
      <c r="C118" s="155">
        <v>186551919761</v>
      </c>
      <c r="D118" s="155">
        <v>211060080498</v>
      </c>
      <c r="E118" s="155">
        <v>244298619850</v>
      </c>
      <c r="F118" s="155">
        <v>303168991554</v>
      </c>
      <c r="G118" s="155">
        <v>364379953374</v>
      </c>
      <c r="H118" s="155">
        <v>408254398888</v>
      </c>
      <c r="I118" s="155">
        <v>423712331329</v>
      </c>
      <c r="J118" s="155">
        <v>473157000488</v>
      </c>
      <c r="K118" s="155">
        <v>491751712879</v>
      </c>
      <c r="L118" s="155">
        <v>564080538372</v>
      </c>
      <c r="M118" s="156"/>
      <c r="N118" s="154"/>
      <c r="O118" s="154">
        <v>0.13137447616941444</v>
      </c>
      <c r="P118" s="154">
        <v>0.15748378032251797</v>
      </c>
      <c r="Q118" s="154">
        <v>0.24097709491828723</v>
      </c>
      <c r="R118" s="154">
        <v>0.2019037682786804</v>
      </c>
      <c r="S118" s="154">
        <v>0.12040850520930602</v>
      </c>
      <c r="T118" s="154">
        <v>3.7863480425695872E-2</v>
      </c>
      <c r="U118" s="154">
        <v>0.11669395838425034</v>
      </c>
      <c r="V118" s="154">
        <v>3.9299243954590057E-2</v>
      </c>
      <c r="W118" s="154">
        <v>0.14708403366720391</v>
      </c>
      <c r="X118" s="155"/>
      <c r="Y118" s="155"/>
      <c r="Z118" s="155"/>
      <c r="AA118" s="155"/>
      <c r="AB118" s="155"/>
      <c r="AC118" s="155"/>
      <c r="AD118" s="155"/>
      <c r="AE118" s="155"/>
      <c r="AF118" s="155"/>
      <c r="AG118" s="155"/>
      <c r="AH118" s="155"/>
      <c r="AI118" s="155"/>
      <c r="AJ118" s="155"/>
      <c r="AK118" s="155"/>
    </row>
    <row r="119" spans="1:37">
      <c r="A119" s="233"/>
      <c r="B119" s="217" t="s">
        <v>1334</v>
      </c>
      <c r="C119" s="155">
        <v>138960763830</v>
      </c>
      <c r="D119" s="155">
        <v>78655702759</v>
      </c>
      <c r="E119" s="155">
        <v>111931036430</v>
      </c>
      <c r="F119" s="155">
        <v>75839310119</v>
      </c>
      <c r="G119" s="155">
        <v>176856258415</v>
      </c>
      <c r="H119" s="155">
        <v>150370478482</v>
      </c>
      <c r="I119" s="155">
        <v>159182160593</v>
      </c>
      <c r="J119" s="155">
        <v>66323476719</v>
      </c>
      <c r="K119" s="155">
        <v>204244071527</v>
      </c>
      <c r="L119" s="155">
        <v>236187809420</v>
      </c>
      <c r="M119" s="156"/>
      <c r="N119" s="154"/>
      <c r="O119" s="154">
        <v>-0.43397185945793459</v>
      </c>
      <c r="P119" s="154">
        <v>0.4230504909854429</v>
      </c>
      <c r="Q119" s="154">
        <v>-0.32244610129712525</v>
      </c>
      <c r="R119" s="154">
        <v>1.3319866456787857</v>
      </c>
      <c r="S119" s="154">
        <v>-0.1497587937818412</v>
      </c>
      <c r="T119" s="154">
        <v>5.8599814271754092E-2</v>
      </c>
      <c r="U119" s="154">
        <v>-0.58334855820573295</v>
      </c>
      <c r="V119" s="154">
        <v>2.0795139463563319</v>
      </c>
      <c r="W119" s="154">
        <v>0.15639982915625139</v>
      </c>
      <c r="X119" s="155"/>
      <c r="Y119" s="155"/>
      <c r="Z119" s="155"/>
      <c r="AA119" s="155"/>
      <c r="AB119" s="155"/>
      <c r="AC119" s="155"/>
      <c r="AD119" s="155"/>
      <c r="AE119" s="155"/>
      <c r="AF119" s="155"/>
      <c r="AG119" s="155"/>
      <c r="AH119" s="155"/>
      <c r="AI119" s="155"/>
      <c r="AJ119" s="155"/>
      <c r="AK119" s="155"/>
    </row>
    <row r="120" spans="1:37">
      <c r="A120" s="233" t="s">
        <v>31</v>
      </c>
      <c r="B120" s="226" t="s">
        <v>83</v>
      </c>
      <c r="C120" s="177">
        <v>713608850677</v>
      </c>
      <c r="D120" s="177">
        <v>855027254903</v>
      </c>
      <c r="E120" s="177">
        <v>997884483948</v>
      </c>
      <c r="F120" s="177">
        <v>1142527241147</v>
      </c>
      <c r="G120" s="177">
        <v>1285577602600</v>
      </c>
      <c r="H120" s="177">
        <v>1412183662711</v>
      </c>
      <c r="I120" s="177">
        <v>1470967669749</v>
      </c>
      <c r="J120" s="177">
        <v>1609211068311</v>
      </c>
      <c r="K120" s="177">
        <v>1718228554122</v>
      </c>
      <c r="L120" s="177">
        <v>1828515945818</v>
      </c>
      <c r="M120" s="160"/>
      <c r="N120" s="152"/>
      <c r="O120" s="152">
        <v>0.19817355697289418</v>
      </c>
      <c r="P120" s="152">
        <v>0.16707915241977478</v>
      </c>
      <c r="Q120" s="152">
        <v>0.14494939998138845</v>
      </c>
      <c r="R120" s="152">
        <v>0.12520520850722971</v>
      </c>
      <c r="S120" s="152">
        <v>9.8481849602036542E-2</v>
      </c>
      <c r="T120" s="152">
        <v>4.1626318580368693E-2</v>
      </c>
      <c r="U120" s="152">
        <v>9.3981262406392263E-2</v>
      </c>
      <c r="V120" s="152">
        <v>6.7745920940888604E-2</v>
      </c>
      <c r="W120" s="152">
        <v>6.4186683099534347E-2</v>
      </c>
      <c r="X120" s="256"/>
      <c r="Y120" s="256"/>
      <c r="Z120" s="256"/>
      <c r="AA120" s="256"/>
      <c r="AB120" s="256"/>
      <c r="AC120" s="256"/>
      <c r="AD120" s="256"/>
      <c r="AE120" s="256"/>
      <c r="AF120" s="256"/>
      <c r="AG120" s="256"/>
      <c r="AH120" s="256"/>
      <c r="AI120" s="256"/>
      <c r="AJ120" s="256"/>
      <c r="AK120" s="256"/>
    </row>
    <row r="121" spans="1:37" ht="15">
      <c r="A121" s="244" t="s">
        <v>1357</v>
      </c>
      <c r="B121" s="247"/>
      <c r="C121" s="248"/>
      <c r="D121" s="248"/>
      <c r="E121" s="248"/>
      <c r="F121" s="248"/>
      <c r="G121" s="248"/>
      <c r="H121" s="248"/>
      <c r="I121" s="248"/>
      <c r="J121" s="248"/>
      <c r="K121" s="248"/>
      <c r="L121" s="248"/>
      <c r="M121" s="229"/>
      <c r="N121" s="248"/>
      <c r="O121" s="248"/>
      <c r="P121" s="248"/>
      <c r="Q121" s="248"/>
      <c r="R121" s="248"/>
      <c r="S121" s="248"/>
      <c r="T121" s="248"/>
      <c r="U121" s="248"/>
      <c r="V121" s="248"/>
      <c r="W121" s="248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  <c r="AJ121" s="229"/>
      <c r="AK121" s="229"/>
    </row>
    <row r="122" spans="1:37">
      <c r="A122" s="233" t="s">
        <v>827</v>
      </c>
      <c r="B122" s="153" t="s">
        <v>1309</v>
      </c>
      <c r="C122" s="155">
        <v>77799108797</v>
      </c>
      <c r="D122" s="155">
        <v>113545292307</v>
      </c>
      <c r="E122" s="155">
        <v>150503835702</v>
      </c>
      <c r="F122" s="155">
        <v>161189361684</v>
      </c>
      <c r="G122" s="155">
        <v>170256522180</v>
      </c>
      <c r="H122" s="155">
        <v>190032968615</v>
      </c>
      <c r="I122" s="155">
        <v>197753896816</v>
      </c>
      <c r="J122" s="155">
        <v>221944530909</v>
      </c>
      <c r="K122" s="155">
        <v>239753202846</v>
      </c>
      <c r="L122" s="155">
        <v>232040765638</v>
      </c>
      <c r="M122" s="156"/>
      <c r="N122" s="154"/>
      <c r="O122" s="154">
        <v>0.4594677762090047</v>
      </c>
      <c r="P122" s="154">
        <v>0.32549604342091709</v>
      </c>
      <c r="Q122" s="154">
        <v>7.0998363145757359E-2</v>
      </c>
      <c r="R122" s="154">
        <v>5.6251606193313819E-2</v>
      </c>
      <c r="S122" s="154">
        <v>0.11615676264132646</v>
      </c>
      <c r="T122" s="154">
        <v>4.0629414239390815E-2</v>
      </c>
      <c r="U122" s="154">
        <v>0.12232696539734023</v>
      </c>
      <c r="V122" s="154">
        <v>8.023929161066734E-2</v>
      </c>
      <c r="W122" s="154">
        <v>-3.2168234319496891E-2</v>
      </c>
      <c r="X122" s="155"/>
      <c r="Y122" s="155"/>
      <c r="Z122" s="155"/>
      <c r="AA122" s="155"/>
      <c r="AB122" s="155"/>
      <c r="AC122" s="155"/>
      <c r="AD122" s="155"/>
      <c r="AE122" s="155"/>
      <c r="AF122" s="155"/>
      <c r="AG122" s="155"/>
      <c r="AH122" s="155"/>
      <c r="AI122" s="155"/>
      <c r="AJ122" s="155"/>
      <c r="AK122" s="155"/>
    </row>
    <row r="123" spans="1:37">
      <c r="A123" s="233"/>
      <c r="B123" s="217" t="s">
        <v>1370</v>
      </c>
      <c r="C123" s="155">
        <v>257624231863</v>
      </c>
      <c r="D123" s="155">
        <v>317838120990</v>
      </c>
      <c r="E123" s="155">
        <v>342561632028</v>
      </c>
      <c r="F123" s="155">
        <v>407468574425</v>
      </c>
      <c r="G123" s="155">
        <v>477618932839</v>
      </c>
      <c r="H123" s="155">
        <v>530528912540</v>
      </c>
      <c r="I123" s="155">
        <v>522618702298</v>
      </c>
      <c r="J123" s="155">
        <v>569312869111</v>
      </c>
      <c r="K123" s="155">
        <v>569898417910</v>
      </c>
      <c r="L123" s="155">
        <v>575735970467</v>
      </c>
      <c r="M123" s="156"/>
      <c r="N123" s="154"/>
      <c r="O123" s="154">
        <v>0.23372758335489441</v>
      </c>
      <c r="P123" s="154">
        <v>7.7786487539604598E-2</v>
      </c>
      <c r="Q123" s="154">
        <v>0.1894752252689369</v>
      </c>
      <c r="R123" s="154">
        <v>0.17216139554563892</v>
      </c>
      <c r="S123" s="154">
        <v>0.11077864812958604</v>
      </c>
      <c r="T123" s="154">
        <v>-1.4910045531973948E-2</v>
      </c>
      <c r="U123" s="154">
        <v>8.9346528564097749E-2</v>
      </c>
      <c r="V123" s="154">
        <v>1.0285184663301195E-3</v>
      </c>
      <c r="W123" s="154">
        <v>1.0243145749391891E-2</v>
      </c>
      <c r="X123" s="155"/>
      <c r="Y123" s="155"/>
      <c r="Z123" s="155"/>
      <c r="AA123" s="155"/>
      <c r="AB123" s="155"/>
      <c r="AC123" s="155"/>
      <c r="AD123" s="155"/>
      <c r="AE123" s="155"/>
      <c r="AF123" s="155"/>
      <c r="AG123" s="155"/>
      <c r="AH123" s="155"/>
      <c r="AI123" s="155"/>
      <c r="AJ123" s="155"/>
      <c r="AK123" s="155"/>
    </row>
    <row r="124" spans="1:37">
      <c r="A124" s="233"/>
      <c r="B124" s="217" t="s">
        <v>1358</v>
      </c>
      <c r="C124" s="155">
        <v>175931820241</v>
      </c>
      <c r="D124" s="155">
        <v>195107585070</v>
      </c>
      <c r="E124" s="155">
        <v>228657361617</v>
      </c>
      <c r="F124" s="155">
        <v>283604592789</v>
      </c>
      <c r="G124" s="155">
        <v>331284050672</v>
      </c>
      <c r="H124" s="155">
        <v>381461429516</v>
      </c>
      <c r="I124" s="155">
        <v>373953515850</v>
      </c>
      <c r="J124" s="155">
        <v>422289676738</v>
      </c>
      <c r="K124" s="155">
        <v>424154550342</v>
      </c>
      <c r="L124" s="155">
        <v>491049291984</v>
      </c>
      <c r="M124" s="156"/>
      <c r="N124" s="154"/>
      <c r="O124" s="154">
        <v>0.10899543245066234</v>
      </c>
      <c r="P124" s="154">
        <v>0.17195526527050764</v>
      </c>
      <c r="Q124" s="154">
        <v>0.24030379246672307</v>
      </c>
      <c r="R124" s="154">
        <v>0.16811948429365953</v>
      </c>
      <c r="S124" s="154">
        <v>0.15146330993664403</v>
      </c>
      <c r="T124" s="154">
        <v>-1.9681973287642984E-2</v>
      </c>
      <c r="U124" s="154">
        <v>0.12925713715548692</v>
      </c>
      <c r="V124" s="154">
        <v>4.4161003849427782E-3</v>
      </c>
      <c r="W124" s="154">
        <v>0.15771312977324436</v>
      </c>
      <c r="X124" s="155"/>
      <c r="Y124" s="155"/>
      <c r="Z124" s="155"/>
      <c r="AA124" s="155"/>
      <c r="AB124" s="155"/>
      <c r="AC124" s="155"/>
      <c r="AD124" s="155"/>
      <c r="AE124" s="155"/>
      <c r="AF124" s="155"/>
      <c r="AG124" s="155"/>
      <c r="AH124" s="155"/>
      <c r="AI124" s="155"/>
      <c r="AJ124" s="155"/>
      <c r="AK124" s="155"/>
    </row>
    <row r="125" spans="1:37">
      <c r="A125" s="233"/>
      <c r="B125" s="217" t="s">
        <v>1334</v>
      </c>
      <c r="C125" s="155">
        <v>40617490573</v>
      </c>
      <c r="D125" s="155">
        <v>39923587622</v>
      </c>
      <c r="E125" s="155">
        <v>61573574859</v>
      </c>
      <c r="F125" s="155">
        <v>52690559691</v>
      </c>
      <c r="G125" s="155">
        <v>37163044897</v>
      </c>
      <c r="H125" s="155">
        <v>14066475045</v>
      </c>
      <c r="I125" s="155">
        <v>29112416361</v>
      </c>
      <c r="J125" s="155">
        <v>20268667105</v>
      </c>
      <c r="K125" s="155">
        <v>56913640080</v>
      </c>
      <c r="L125" s="155">
        <v>64049113406</v>
      </c>
      <c r="M125" s="156"/>
      <c r="N125" s="154"/>
      <c r="O125" s="154">
        <v>-1.7083845929695696E-2</v>
      </c>
      <c r="P125" s="154">
        <v>0.54228561425851707</v>
      </c>
      <c r="Q125" s="154">
        <v>-0.14426667914509761</v>
      </c>
      <c r="R125" s="154">
        <v>-0.29469253856971711</v>
      </c>
      <c r="S125" s="154">
        <v>-0.62149293514602399</v>
      </c>
      <c r="T125" s="154">
        <v>1.0696312521698998</v>
      </c>
      <c r="U125" s="154">
        <v>-0.30377929287406702</v>
      </c>
      <c r="V125" s="154">
        <v>1.8079616575260733</v>
      </c>
      <c r="W125" s="154">
        <v>0.1253736945303463</v>
      </c>
      <c r="X125" s="155"/>
      <c r="Y125" s="155"/>
      <c r="Z125" s="155"/>
      <c r="AA125" s="155"/>
      <c r="AB125" s="155"/>
      <c r="AC125" s="155"/>
      <c r="AD125" s="155"/>
      <c r="AE125" s="155"/>
      <c r="AF125" s="155"/>
      <c r="AG125" s="155"/>
      <c r="AH125" s="155"/>
      <c r="AI125" s="155"/>
      <c r="AJ125" s="155"/>
      <c r="AK125" s="155"/>
    </row>
    <row r="126" spans="1:37">
      <c r="A126" s="233"/>
      <c r="B126" s="226" t="s">
        <v>1336</v>
      </c>
      <c r="C126" s="177">
        <v>551972651474</v>
      </c>
      <c r="D126" s="177">
        <v>666414585989</v>
      </c>
      <c r="E126" s="177">
        <v>783296404206</v>
      </c>
      <c r="F126" s="177">
        <v>904953088589</v>
      </c>
      <c r="G126" s="177">
        <v>1016322550588</v>
      </c>
      <c r="H126" s="177">
        <v>1116089785716</v>
      </c>
      <c r="I126" s="177">
        <v>1123438531325</v>
      </c>
      <c r="J126" s="177">
        <v>1233815743863</v>
      </c>
      <c r="K126" s="177">
        <v>1290719811178</v>
      </c>
      <c r="L126" s="177">
        <v>1362875141495</v>
      </c>
      <c r="M126" s="160"/>
      <c r="N126" s="152"/>
      <c r="O126" s="152">
        <v>0.207332617312455</v>
      </c>
      <c r="P126" s="152">
        <v>0.17538904560970892</v>
      </c>
      <c r="Q126" s="152">
        <v>0.15531372763841444</v>
      </c>
      <c r="R126" s="152">
        <v>0.12306655825955226</v>
      </c>
      <c r="S126" s="152">
        <v>9.8164933042447E-2</v>
      </c>
      <c r="T126" s="152">
        <v>6.5843677659729316E-3</v>
      </c>
      <c r="U126" s="152">
        <v>9.8249445305939043E-2</v>
      </c>
      <c r="V126" s="152">
        <v>4.6120393258102688E-2</v>
      </c>
      <c r="W126" s="152">
        <v>5.5903170999712204E-2</v>
      </c>
      <c r="X126" s="256"/>
      <c r="Y126" s="256"/>
      <c r="Z126" s="256"/>
      <c r="AA126" s="256"/>
      <c r="AB126" s="256"/>
      <c r="AC126" s="256"/>
      <c r="AD126" s="256"/>
      <c r="AE126" s="256"/>
      <c r="AF126" s="256"/>
      <c r="AG126" s="256"/>
      <c r="AH126" s="256"/>
      <c r="AI126" s="256"/>
      <c r="AJ126" s="256"/>
      <c r="AK126" s="256"/>
    </row>
    <row r="127" spans="1:37">
      <c r="A127" s="80" t="s">
        <v>1383</v>
      </c>
      <c r="N127" s="217"/>
    </row>
  </sheetData>
  <mergeCells count="9">
    <mergeCell ref="C5:L5"/>
    <mergeCell ref="N5:W5"/>
    <mergeCell ref="C2:H2"/>
    <mergeCell ref="C3:H3"/>
    <mergeCell ref="C4:H4"/>
    <mergeCell ref="I2:N2"/>
    <mergeCell ref="I3:N3"/>
    <mergeCell ref="O2:T2"/>
    <mergeCell ref="O3:T3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M35"/>
  <sheetViews>
    <sheetView showGridLines="0" zoomScale="85" zoomScaleNormal="85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ColWidth="11.453125" defaultRowHeight="13"/>
  <cols>
    <col min="1" max="1" width="13.81640625" style="56" customWidth="1" collapsed="1"/>
    <col min="2" max="2" width="35" style="1" customWidth="1" collapsed="1"/>
    <col min="3" max="10" width="21.81640625" style="2" customWidth="1" collapsed="1"/>
    <col min="11" max="38" width="21.81640625" style="1" customWidth="1" collapsed="1"/>
    <col min="39" max="39" width="21.81640625" style="186" customWidth="1" collapsed="1"/>
    <col min="40" max="40" width="13.26953125" style="1" bestFit="1" customWidth="1" collapsed="1"/>
    <col min="41" max="16384" width="11.453125" style="1" collapsed="1"/>
  </cols>
  <sheetData>
    <row r="1" spans="1:39" s="9" customFormat="1">
      <c r="A1" s="58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10"/>
      <c r="AM1" s="211"/>
    </row>
    <row r="2" spans="1:39" s="9" customFormat="1" ht="28">
      <c r="A2" s="58"/>
      <c r="B2" s="76"/>
      <c r="C2" s="277" t="s">
        <v>103</v>
      </c>
      <c r="D2" s="277"/>
      <c r="E2" s="277"/>
      <c r="F2" s="277"/>
      <c r="G2" s="277"/>
      <c r="H2" s="277"/>
      <c r="I2" s="277" t="s">
        <v>103</v>
      </c>
      <c r="J2" s="277"/>
      <c r="K2" s="277"/>
      <c r="L2" s="277"/>
      <c r="M2" s="277"/>
      <c r="N2" s="277"/>
      <c r="O2" s="277" t="s">
        <v>103</v>
      </c>
      <c r="P2" s="277"/>
      <c r="Q2" s="277"/>
      <c r="R2" s="277"/>
      <c r="S2" s="277"/>
      <c r="T2" s="277"/>
      <c r="U2" s="277" t="s">
        <v>103</v>
      </c>
      <c r="V2" s="277"/>
      <c r="W2" s="277"/>
      <c r="X2" s="277"/>
      <c r="Y2" s="277"/>
      <c r="Z2" s="277"/>
      <c r="AA2" s="277" t="s">
        <v>103</v>
      </c>
      <c r="AB2" s="277"/>
      <c r="AC2" s="277"/>
      <c r="AD2" s="277"/>
      <c r="AE2" s="277"/>
      <c r="AF2" s="277"/>
      <c r="AG2" s="277" t="s">
        <v>103</v>
      </c>
      <c r="AH2" s="277"/>
      <c r="AI2" s="277"/>
      <c r="AJ2" s="277"/>
      <c r="AK2" s="277"/>
      <c r="AL2" s="277"/>
      <c r="AM2" s="277"/>
    </row>
    <row r="3" spans="1:39" s="9" customFormat="1" ht="18">
      <c r="A3" s="58"/>
      <c r="B3" s="77"/>
      <c r="C3" s="278" t="str">
        <f>PROPER(INDICE!$B$5)</f>
        <v>Periodo Julio 2019 - Febrero 2020</v>
      </c>
      <c r="D3" s="278"/>
      <c r="E3" s="278"/>
      <c r="F3" s="278"/>
      <c r="G3" s="278"/>
      <c r="H3" s="278"/>
      <c r="I3" s="278" t="str">
        <f>PROPER(INDICE!$B$5)</f>
        <v>Periodo Julio 2019 - Febrero 2020</v>
      </c>
      <c r="J3" s="278"/>
      <c r="K3" s="278"/>
      <c r="L3" s="278"/>
      <c r="M3" s="278"/>
      <c r="N3" s="278"/>
      <c r="O3" s="278" t="str">
        <f>PROPER(INDICE!$B$5)</f>
        <v>Periodo Julio 2019 - Febrero 2020</v>
      </c>
      <c r="P3" s="278"/>
      <c r="Q3" s="278"/>
      <c r="R3" s="278"/>
      <c r="S3" s="278"/>
      <c r="T3" s="278"/>
      <c r="U3" s="278" t="str">
        <f>PROPER(INDICE!$B$5)</f>
        <v>Periodo Julio 2019 - Febrero 2020</v>
      </c>
      <c r="V3" s="278"/>
      <c r="W3" s="278"/>
      <c r="X3" s="278"/>
      <c r="Y3" s="278"/>
      <c r="Z3" s="278"/>
      <c r="AA3" s="278" t="str">
        <f>PROPER(INDICE!$B$5)</f>
        <v>Periodo Julio 2019 - Febrero 2020</v>
      </c>
      <c r="AB3" s="278"/>
      <c r="AC3" s="278"/>
      <c r="AD3" s="278"/>
      <c r="AE3" s="278"/>
      <c r="AF3" s="278"/>
      <c r="AG3" s="278" t="str">
        <f>PROPER(INDICE!$B$5)</f>
        <v>Periodo Julio 2019 - Febrero 2020</v>
      </c>
      <c r="AH3" s="278"/>
      <c r="AI3" s="278"/>
      <c r="AJ3" s="278"/>
      <c r="AK3" s="278"/>
      <c r="AL3" s="278"/>
      <c r="AM3" s="278"/>
    </row>
    <row r="4" spans="1:39" s="9" customFormat="1" ht="14">
      <c r="A4" s="58"/>
      <c r="B4" s="78"/>
      <c r="C4" s="279" t="s">
        <v>71</v>
      </c>
      <c r="D4" s="279"/>
      <c r="E4" s="279"/>
      <c r="F4" s="279"/>
      <c r="G4" s="279"/>
      <c r="H4" s="279"/>
      <c r="I4" s="279" t="s">
        <v>71</v>
      </c>
      <c r="J4" s="279"/>
      <c r="K4" s="279"/>
      <c r="L4" s="279"/>
      <c r="M4" s="279"/>
      <c r="N4" s="279"/>
      <c r="O4" s="279" t="s">
        <v>71</v>
      </c>
      <c r="P4" s="279"/>
      <c r="Q4" s="279"/>
      <c r="R4" s="279"/>
      <c r="S4" s="279"/>
      <c r="T4" s="279"/>
      <c r="U4" s="279" t="s">
        <v>71</v>
      </c>
      <c r="V4" s="279"/>
      <c r="W4" s="279"/>
      <c r="X4" s="279"/>
      <c r="Y4" s="279"/>
      <c r="Z4" s="279"/>
      <c r="AA4" s="279" t="s">
        <v>71</v>
      </c>
      <c r="AB4" s="279"/>
      <c r="AC4" s="279"/>
      <c r="AD4" s="279"/>
      <c r="AE4" s="279"/>
      <c r="AF4" s="279"/>
      <c r="AG4" s="279" t="s">
        <v>71</v>
      </c>
      <c r="AH4" s="279"/>
      <c r="AI4" s="279"/>
      <c r="AJ4" s="279"/>
      <c r="AK4" s="279"/>
      <c r="AL4" s="279"/>
      <c r="AM4" s="279"/>
    </row>
    <row r="5" spans="1:39" s="9" customFormat="1" ht="6" customHeight="1">
      <c r="A5" s="58"/>
      <c r="C5" s="10"/>
      <c r="D5" s="10"/>
      <c r="E5" s="10"/>
      <c r="F5" s="10"/>
      <c r="G5" s="10"/>
      <c r="H5" s="10"/>
      <c r="I5" s="10"/>
      <c r="J5" s="10"/>
      <c r="AM5" s="213"/>
    </row>
    <row r="6" spans="1:39" s="6" customFormat="1" ht="42">
      <c r="A6" s="35" t="s">
        <v>142</v>
      </c>
      <c r="B6" s="117" t="s">
        <v>0</v>
      </c>
      <c r="C6" s="32" t="s">
        <v>1387</v>
      </c>
      <c r="D6" s="32" t="s">
        <v>1388</v>
      </c>
      <c r="E6" s="32" t="s">
        <v>1389</v>
      </c>
      <c r="F6" s="32" t="s">
        <v>1390</v>
      </c>
      <c r="G6" s="32" t="s">
        <v>1391</v>
      </c>
      <c r="H6" s="32" t="s">
        <v>1392</v>
      </c>
      <c r="I6" s="32" t="s">
        <v>1393</v>
      </c>
      <c r="J6" s="32" t="s">
        <v>1394</v>
      </c>
      <c r="K6" s="32" t="s">
        <v>1395</v>
      </c>
      <c r="L6" s="32" t="s">
        <v>1396</v>
      </c>
      <c r="M6" s="32" t="s">
        <v>1397</v>
      </c>
      <c r="N6" s="32" t="s">
        <v>1398</v>
      </c>
      <c r="O6" s="32" t="s">
        <v>1399</v>
      </c>
      <c r="P6" s="32" t="s">
        <v>1400</v>
      </c>
      <c r="Q6" s="32" t="s">
        <v>1401</v>
      </c>
      <c r="R6" s="32" t="s">
        <v>1402</v>
      </c>
      <c r="S6" s="32" t="s">
        <v>1403</v>
      </c>
      <c r="T6" s="32" t="s">
        <v>1404</v>
      </c>
      <c r="U6" s="32" t="s">
        <v>1405</v>
      </c>
      <c r="V6" s="32" t="s">
        <v>1406</v>
      </c>
      <c r="W6" s="32" t="s">
        <v>1407</v>
      </c>
      <c r="X6" s="32" t="s">
        <v>1408</v>
      </c>
      <c r="Y6" s="32" t="s">
        <v>1409</v>
      </c>
      <c r="Z6" s="32" t="s">
        <v>1410</v>
      </c>
      <c r="AA6" s="32" t="s">
        <v>1411</v>
      </c>
      <c r="AB6" s="32" t="s">
        <v>1412</v>
      </c>
      <c r="AC6" s="32" t="s">
        <v>1413</v>
      </c>
      <c r="AD6" s="32" t="s">
        <v>1414</v>
      </c>
      <c r="AE6" s="32" t="s">
        <v>1415</v>
      </c>
      <c r="AF6" s="32" t="s">
        <v>1416</v>
      </c>
      <c r="AG6" s="32" t="s">
        <v>1417</v>
      </c>
      <c r="AH6" s="32" t="s">
        <v>1418</v>
      </c>
      <c r="AI6" s="32" t="s">
        <v>1419</v>
      </c>
      <c r="AJ6" s="32" t="s">
        <v>1420</v>
      </c>
      <c r="AK6" s="32" t="s">
        <v>1421</v>
      </c>
      <c r="AL6" s="32" t="s">
        <v>1422</v>
      </c>
      <c r="AM6" s="181" t="s">
        <v>1423</v>
      </c>
    </row>
    <row r="7" spans="1:39" s="6" customFormat="1" ht="14">
      <c r="A7" s="57" t="s">
        <v>7</v>
      </c>
      <c r="B7" s="6" t="s">
        <v>1339</v>
      </c>
      <c r="C7" s="12">
        <v>2341359675</v>
      </c>
      <c r="D7" s="12">
        <v>902364790</v>
      </c>
      <c r="E7" s="12">
        <v>11188536527</v>
      </c>
      <c r="F7" s="12">
        <v>2932808987</v>
      </c>
      <c r="G7" s="12">
        <v>5232528223</v>
      </c>
      <c r="H7" s="12">
        <v>15754643313</v>
      </c>
      <c r="I7" s="12">
        <v>3805451254</v>
      </c>
      <c r="J7" s="12">
        <v>1579735232</v>
      </c>
      <c r="K7" s="12">
        <v>2785982954</v>
      </c>
      <c r="L7" s="12">
        <v>12238452567</v>
      </c>
      <c r="M7" s="12">
        <v>10805819921</v>
      </c>
      <c r="N7" s="12">
        <v>3136965615</v>
      </c>
      <c r="O7" s="12">
        <v>7040008751</v>
      </c>
      <c r="P7" s="12">
        <v>1671559481</v>
      </c>
      <c r="Q7" s="12">
        <v>3698598556</v>
      </c>
      <c r="R7" s="12">
        <v>3103120172</v>
      </c>
      <c r="S7" s="12">
        <v>579916718</v>
      </c>
      <c r="T7" s="12">
        <v>10894209090</v>
      </c>
      <c r="U7" s="12">
        <v>1461931</v>
      </c>
      <c r="V7" s="12">
        <v>17439764023</v>
      </c>
      <c r="W7" s="12">
        <v>2976404144</v>
      </c>
      <c r="X7" s="12">
        <v>3885061580</v>
      </c>
      <c r="Y7" s="12">
        <v>1280725398</v>
      </c>
      <c r="Z7" s="12">
        <v>5866365724</v>
      </c>
      <c r="AA7" s="12">
        <v>980713085</v>
      </c>
      <c r="AB7" s="12">
        <v>25900774476</v>
      </c>
      <c r="AC7" s="12">
        <v>10480171520</v>
      </c>
      <c r="AD7" s="12">
        <v>63919023780</v>
      </c>
      <c r="AE7" s="12">
        <v>22904887620</v>
      </c>
      <c r="AF7" s="12">
        <v>2190025561</v>
      </c>
      <c r="AG7" s="12">
        <v>10554855044</v>
      </c>
      <c r="AH7" s="12">
        <v>19268236576</v>
      </c>
      <c r="AI7" s="12">
        <v>1359045490</v>
      </c>
      <c r="AJ7" s="12">
        <v>1034115074</v>
      </c>
      <c r="AK7" s="12">
        <v>905022050</v>
      </c>
      <c r="AL7" s="12">
        <v>2186656482</v>
      </c>
      <c r="AM7" s="182">
        <v>292825371384</v>
      </c>
    </row>
    <row r="8" spans="1:39" s="6" customFormat="1" ht="14">
      <c r="A8" s="57" t="s">
        <v>8</v>
      </c>
      <c r="B8" s="6" t="s">
        <v>1311</v>
      </c>
      <c r="C8" s="12">
        <v>30008227597</v>
      </c>
      <c r="D8" s="12">
        <v>14875517946</v>
      </c>
      <c r="E8" s="12">
        <v>13083103027</v>
      </c>
      <c r="F8" s="12">
        <v>6205950145</v>
      </c>
      <c r="G8" s="12">
        <v>29107152440</v>
      </c>
      <c r="H8" s="12">
        <v>118025180043</v>
      </c>
      <c r="I8" s="12">
        <v>18910307395</v>
      </c>
      <c r="J8" s="12">
        <v>6038273118</v>
      </c>
      <c r="K8" s="12">
        <v>20010410639</v>
      </c>
      <c r="L8" s="12">
        <v>50583419956</v>
      </c>
      <c r="M8" s="12">
        <v>39598020354</v>
      </c>
      <c r="N8" s="12">
        <v>43603791257</v>
      </c>
      <c r="O8" s="12">
        <v>28215168327</v>
      </c>
      <c r="P8" s="12">
        <v>12452847996</v>
      </c>
      <c r="Q8" s="12">
        <v>6791784465</v>
      </c>
      <c r="R8" s="12">
        <v>14832267261</v>
      </c>
      <c r="S8" s="12">
        <v>3377980855</v>
      </c>
      <c r="T8" s="12">
        <v>46237900446</v>
      </c>
      <c r="U8" s="12">
        <v>0</v>
      </c>
      <c r="V8" s="12">
        <v>53056554416</v>
      </c>
      <c r="W8" s="12">
        <v>15909029854</v>
      </c>
      <c r="X8" s="12">
        <v>4207300471</v>
      </c>
      <c r="Y8" s="12">
        <v>5273411313</v>
      </c>
      <c r="Z8" s="12">
        <v>15355498932</v>
      </c>
      <c r="AA8" s="12">
        <v>4383713768</v>
      </c>
      <c r="AB8" s="12">
        <v>78435419199</v>
      </c>
      <c r="AC8" s="12">
        <v>31109713479</v>
      </c>
      <c r="AD8" s="12">
        <v>175993056641</v>
      </c>
      <c r="AE8" s="12">
        <v>48637985028</v>
      </c>
      <c r="AF8" s="12">
        <v>6298095211</v>
      </c>
      <c r="AG8" s="12">
        <v>15784049864</v>
      </c>
      <c r="AH8" s="12">
        <v>55477088017</v>
      </c>
      <c r="AI8" s="12">
        <v>15884835765</v>
      </c>
      <c r="AJ8" s="12">
        <v>24148350596</v>
      </c>
      <c r="AK8" s="12">
        <v>4109494706</v>
      </c>
      <c r="AL8" s="12">
        <v>1847746877</v>
      </c>
      <c r="AM8" s="182">
        <v>1057868647404</v>
      </c>
    </row>
    <row r="9" spans="1:39" s="6" customFormat="1" ht="14">
      <c r="A9" s="57" t="s">
        <v>9</v>
      </c>
      <c r="B9" s="6" t="s">
        <v>1313</v>
      </c>
      <c r="C9" s="12">
        <v>3672136762</v>
      </c>
      <c r="D9" s="12">
        <v>1682631301</v>
      </c>
      <c r="E9" s="12">
        <v>1621146610</v>
      </c>
      <c r="F9" s="12">
        <v>156705188</v>
      </c>
      <c r="G9" s="12">
        <v>5160975697</v>
      </c>
      <c r="H9" s="12">
        <v>15426570781</v>
      </c>
      <c r="I9" s="12">
        <v>2614132220</v>
      </c>
      <c r="J9" s="12">
        <v>661206933</v>
      </c>
      <c r="K9" s="12">
        <v>2345250293</v>
      </c>
      <c r="L9" s="12">
        <v>42259927196</v>
      </c>
      <c r="M9" s="12">
        <v>5840493558</v>
      </c>
      <c r="N9" s="12">
        <v>13269382842</v>
      </c>
      <c r="O9" s="12">
        <v>3658336455</v>
      </c>
      <c r="P9" s="12">
        <v>937896679</v>
      </c>
      <c r="Q9" s="12">
        <v>1131381237</v>
      </c>
      <c r="R9" s="12">
        <v>1531688303</v>
      </c>
      <c r="S9" s="12">
        <v>313159005</v>
      </c>
      <c r="T9" s="12">
        <v>4469707267</v>
      </c>
      <c r="U9" s="12">
        <v>0</v>
      </c>
      <c r="V9" s="12">
        <v>19281918796</v>
      </c>
      <c r="W9" s="12">
        <v>616408156</v>
      </c>
      <c r="X9" s="12">
        <v>878079444</v>
      </c>
      <c r="Y9" s="12">
        <v>2412825893</v>
      </c>
      <c r="Z9" s="12">
        <v>377747225</v>
      </c>
      <c r="AA9" s="12">
        <v>294112085</v>
      </c>
      <c r="AB9" s="12">
        <v>10133793323</v>
      </c>
      <c r="AC9" s="12">
        <v>1020132357</v>
      </c>
      <c r="AD9" s="12">
        <v>3880763575</v>
      </c>
      <c r="AE9" s="12">
        <v>7543090668</v>
      </c>
      <c r="AF9" s="12">
        <v>927064832</v>
      </c>
      <c r="AG9" s="12">
        <v>4471659854</v>
      </c>
      <c r="AH9" s="12">
        <v>9473426488</v>
      </c>
      <c r="AI9" s="12">
        <v>2193614014</v>
      </c>
      <c r="AJ9" s="12">
        <v>1600741221</v>
      </c>
      <c r="AK9" s="12">
        <v>67245867</v>
      </c>
      <c r="AL9" s="12">
        <v>104691232</v>
      </c>
      <c r="AM9" s="182">
        <v>172030043357</v>
      </c>
    </row>
    <row r="10" spans="1:39" s="6" customFormat="1" ht="14">
      <c r="A10" s="57" t="s">
        <v>10</v>
      </c>
      <c r="B10" s="6" t="s">
        <v>194</v>
      </c>
      <c r="C10" s="12">
        <v>3121090311</v>
      </c>
      <c r="D10" s="12">
        <v>1245110397</v>
      </c>
      <c r="E10" s="12">
        <v>333074404</v>
      </c>
      <c r="F10" s="12">
        <v>536100586</v>
      </c>
      <c r="G10" s="12">
        <v>993173522</v>
      </c>
      <c r="H10" s="12">
        <v>4015525612</v>
      </c>
      <c r="I10" s="12">
        <v>535028985</v>
      </c>
      <c r="J10" s="12">
        <v>95720221</v>
      </c>
      <c r="K10" s="12">
        <v>3463877782</v>
      </c>
      <c r="L10" s="12">
        <v>2892180119</v>
      </c>
      <c r="M10" s="12">
        <v>1207194413</v>
      </c>
      <c r="N10" s="12">
        <v>4920470329</v>
      </c>
      <c r="O10" s="12">
        <v>4578029092</v>
      </c>
      <c r="P10" s="12">
        <v>278220553</v>
      </c>
      <c r="Q10" s="12">
        <v>388984916</v>
      </c>
      <c r="R10" s="12">
        <v>745983893</v>
      </c>
      <c r="S10" s="12">
        <v>69877724</v>
      </c>
      <c r="T10" s="12">
        <v>5139657930</v>
      </c>
      <c r="U10" s="12">
        <v>593167997</v>
      </c>
      <c r="V10" s="12">
        <v>2842564322</v>
      </c>
      <c r="W10" s="12">
        <v>485863961</v>
      </c>
      <c r="X10" s="12">
        <v>1188469148</v>
      </c>
      <c r="Y10" s="12">
        <v>522054569</v>
      </c>
      <c r="Z10" s="12">
        <v>2166213661</v>
      </c>
      <c r="AA10" s="12">
        <v>112162923</v>
      </c>
      <c r="AB10" s="12">
        <v>1928876974</v>
      </c>
      <c r="AC10" s="12">
        <v>1379829588</v>
      </c>
      <c r="AD10" s="12">
        <v>13100781488</v>
      </c>
      <c r="AE10" s="12">
        <v>713793674</v>
      </c>
      <c r="AF10" s="12">
        <v>2431022429</v>
      </c>
      <c r="AG10" s="12">
        <v>1025902417</v>
      </c>
      <c r="AH10" s="12">
        <v>2719506344</v>
      </c>
      <c r="AI10" s="12">
        <v>388259380</v>
      </c>
      <c r="AJ10" s="12">
        <v>3081077150</v>
      </c>
      <c r="AK10" s="12">
        <v>89690849</v>
      </c>
      <c r="AL10" s="12">
        <v>36839761</v>
      </c>
      <c r="AM10" s="182">
        <v>69365377424</v>
      </c>
    </row>
    <row r="11" spans="1:39" s="6" customFormat="1" ht="14">
      <c r="A11" s="57" t="s">
        <v>11</v>
      </c>
      <c r="B11" s="6" t="s">
        <v>1340</v>
      </c>
      <c r="C11" s="12">
        <v>957493</v>
      </c>
      <c r="D11" s="12">
        <v>1028862028</v>
      </c>
      <c r="E11" s="12">
        <v>67816070</v>
      </c>
      <c r="F11" s="12">
        <v>28320379</v>
      </c>
      <c r="G11" s="12">
        <v>35273609</v>
      </c>
      <c r="H11" s="12">
        <v>71296359</v>
      </c>
      <c r="I11" s="12">
        <v>98655797</v>
      </c>
      <c r="J11" s="12">
        <v>15924628</v>
      </c>
      <c r="K11" s="12">
        <v>715381396</v>
      </c>
      <c r="L11" s="12">
        <v>107591858</v>
      </c>
      <c r="M11" s="12">
        <v>1200463160</v>
      </c>
      <c r="N11" s="12">
        <v>119777117</v>
      </c>
      <c r="O11" s="12">
        <v>10561009376</v>
      </c>
      <c r="P11" s="12">
        <v>108263732</v>
      </c>
      <c r="Q11" s="12">
        <v>0</v>
      </c>
      <c r="R11" s="12">
        <v>437802256</v>
      </c>
      <c r="S11" s="12">
        <v>12282322</v>
      </c>
      <c r="T11" s="12">
        <v>3774263519</v>
      </c>
      <c r="U11" s="12">
        <v>0</v>
      </c>
      <c r="V11" s="12">
        <v>194317372</v>
      </c>
      <c r="W11" s="12">
        <v>241374786</v>
      </c>
      <c r="X11" s="12">
        <v>173086486</v>
      </c>
      <c r="Y11" s="12">
        <v>0</v>
      </c>
      <c r="Z11" s="12">
        <v>44877463</v>
      </c>
      <c r="AA11" s="12">
        <v>34473487</v>
      </c>
      <c r="AB11" s="12">
        <v>879302739</v>
      </c>
      <c r="AC11" s="12">
        <v>634980394</v>
      </c>
      <c r="AD11" s="12">
        <v>3036505068</v>
      </c>
      <c r="AE11" s="12">
        <v>1619492884</v>
      </c>
      <c r="AF11" s="12">
        <v>608605324</v>
      </c>
      <c r="AG11" s="12">
        <v>289303882</v>
      </c>
      <c r="AH11" s="12">
        <v>634615848</v>
      </c>
      <c r="AI11" s="12">
        <v>99902895</v>
      </c>
      <c r="AJ11" s="12">
        <v>133715000</v>
      </c>
      <c r="AK11" s="12">
        <v>99144243</v>
      </c>
      <c r="AL11" s="12">
        <v>4270045</v>
      </c>
      <c r="AM11" s="182">
        <v>27111909015</v>
      </c>
    </row>
    <row r="12" spans="1:39" s="6" customFormat="1" ht="14">
      <c r="A12" s="57" t="s">
        <v>12</v>
      </c>
      <c r="B12" s="6" t="s">
        <v>193</v>
      </c>
      <c r="C12" s="12">
        <v>0</v>
      </c>
      <c r="D12" s="12">
        <v>7140875</v>
      </c>
      <c r="E12" s="12">
        <v>18900000</v>
      </c>
      <c r="F12" s="12">
        <v>0</v>
      </c>
      <c r="G12" s="12">
        <v>203546190</v>
      </c>
      <c r="H12" s="12">
        <v>103300819</v>
      </c>
      <c r="I12" s="12">
        <v>64398901</v>
      </c>
      <c r="J12" s="12">
        <v>4315833</v>
      </c>
      <c r="K12" s="12">
        <v>39557945</v>
      </c>
      <c r="L12" s="12">
        <v>8357984</v>
      </c>
      <c r="M12" s="12">
        <v>116501200</v>
      </c>
      <c r="N12" s="12">
        <v>1029288661</v>
      </c>
      <c r="O12" s="12">
        <v>282935800</v>
      </c>
      <c r="P12" s="12">
        <v>0</v>
      </c>
      <c r="Q12" s="12">
        <v>0</v>
      </c>
      <c r="R12" s="12">
        <v>46296800</v>
      </c>
      <c r="S12" s="12">
        <v>12000000</v>
      </c>
      <c r="T12" s="12">
        <v>829594494</v>
      </c>
      <c r="U12" s="12">
        <v>500539080</v>
      </c>
      <c r="V12" s="12">
        <v>39687320</v>
      </c>
      <c r="W12" s="12">
        <v>193422619</v>
      </c>
      <c r="X12" s="12">
        <v>1442273</v>
      </c>
      <c r="Y12" s="12">
        <v>14771662</v>
      </c>
      <c r="Z12" s="12">
        <v>17108140</v>
      </c>
      <c r="AA12" s="12">
        <v>15000000</v>
      </c>
      <c r="AB12" s="12">
        <v>200588424</v>
      </c>
      <c r="AC12" s="12">
        <v>629251155</v>
      </c>
      <c r="AD12" s="12">
        <v>100000</v>
      </c>
      <c r="AE12" s="12">
        <v>213039403</v>
      </c>
      <c r="AF12" s="12">
        <v>71226557</v>
      </c>
      <c r="AG12" s="12">
        <v>48323902</v>
      </c>
      <c r="AH12" s="12">
        <v>22361960</v>
      </c>
      <c r="AI12" s="12">
        <v>15499704</v>
      </c>
      <c r="AJ12" s="12">
        <v>18358092</v>
      </c>
      <c r="AK12" s="12">
        <v>0</v>
      </c>
      <c r="AL12" s="12">
        <v>0</v>
      </c>
      <c r="AM12" s="182">
        <v>4766855793</v>
      </c>
    </row>
    <row r="13" spans="1:39" s="6" customFormat="1" ht="14">
      <c r="A13" s="57" t="s">
        <v>13</v>
      </c>
      <c r="B13" s="6" t="s">
        <v>1333</v>
      </c>
      <c r="C13" s="12">
        <v>37955810267</v>
      </c>
      <c r="D13" s="12">
        <v>11373934976</v>
      </c>
      <c r="E13" s="12">
        <v>20805787723</v>
      </c>
      <c r="F13" s="12">
        <v>7921991782</v>
      </c>
      <c r="G13" s="12">
        <v>62744871449</v>
      </c>
      <c r="H13" s="12">
        <v>115404617503</v>
      </c>
      <c r="I13" s="12">
        <v>22872673320</v>
      </c>
      <c r="J13" s="12">
        <v>19214347763</v>
      </c>
      <c r="K13" s="12">
        <v>13786929095</v>
      </c>
      <c r="L13" s="12">
        <v>247409234787</v>
      </c>
      <c r="M13" s="12">
        <v>22501671532</v>
      </c>
      <c r="N13" s="12">
        <v>26555673386</v>
      </c>
      <c r="O13" s="12">
        <v>16703031883</v>
      </c>
      <c r="P13" s="12">
        <v>16651548122</v>
      </c>
      <c r="Q13" s="12">
        <v>16531586490</v>
      </c>
      <c r="R13" s="12">
        <v>30329390217</v>
      </c>
      <c r="S13" s="12">
        <v>6108320967</v>
      </c>
      <c r="T13" s="12">
        <v>38480222240</v>
      </c>
      <c r="U13" s="12">
        <v>5461952942</v>
      </c>
      <c r="V13" s="12">
        <v>95431103647</v>
      </c>
      <c r="W13" s="12">
        <v>19287375841</v>
      </c>
      <c r="X13" s="12">
        <v>26374523024</v>
      </c>
      <c r="Y13" s="12">
        <v>13136883608</v>
      </c>
      <c r="Z13" s="12">
        <v>51841105736</v>
      </c>
      <c r="AA13" s="12">
        <v>7326103211</v>
      </c>
      <c r="AB13" s="12">
        <v>163659819703</v>
      </c>
      <c r="AC13" s="12">
        <v>40046357106</v>
      </c>
      <c r="AD13" s="12">
        <v>284798613945</v>
      </c>
      <c r="AE13" s="12">
        <v>66856092958</v>
      </c>
      <c r="AF13" s="12">
        <v>17000469058</v>
      </c>
      <c r="AG13" s="12">
        <v>30792576882</v>
      </c>
      <c r="AH13" s="12">
        <v>69036429268</v>
      </c>
      <c r="AI13" s="12">
        <v>20541549016</v>
      </c>
      <c r="AJ13" s="12">
        <v>26529211549</v>
      </c>
      <c r="AK13" s="12">
        <v>5434094434</v>
      </c>
      <c r="AL13" s="12">
        <v>21151226630</v>
      </c>
      <c r="AM13" s="182">
        <v>1698057132060</v>
      </c>
    </row>
    <row r="14" spans="1:39" s="6" customFormat="1" ht="14">
      <c r="A14" s="57" t="s">
        <v>14</v>
      </c>
      <c r="B14" s="6" t="s">
        <v>1341</v>
      </c>
      <c r="C14" s="12">
        <v>9060995826</v>
      </c>
      <c r="D14" s="12">
        <v>33041948924</v>
      </c>
      <c r="E14" s="12">
        <v>6178938079</v>
      </c>
      <c r="F14" s="12">
        <v>1027316146</v>
      </c>
      <c r="G14" s="12">
        <v>13201540476</v>
      </c>
      <c r="H14" s="12">
        <v>9229240168</v>
      </c>
      <c r="I14" s="12">
        <v>10335193134</v>
      </c>
      <c r="J14" s="12">
        <v>1336515584</v>
      </c>
      <c r="K14" s="12">
        <v>7071103664</v>
      </c>
      <c r="L14" s="12">
        <v>1329876288</v>
      </c>
      <c r="M14" s="12">
        <v>10902780980</v>
      </c>
      <c r="N14" s="12">
        <v>1775045325</v>
      </c>
      <c r="O14" s="12">
        <v>1086119254</v>
      </c>
      <c r="P14" s="12">
        <v>402553925</v>
      </c>
      <c r="Q14" s="12">
        <v>193928373</v>
      </c>
      <c r="R14" s="12">
        <v>1626429035</v>
      </c>
      <c r="S14" s="12">
        <v>2140010937</v>
      </c>
      <c r="T14" s="12">
        <v>20793850216</v>
      </c>
      <c r="U14" s="12">
        <v>19546601</v>
      </c>
      <c r="V14" s="12">
        <v>2157164716</v>
      </c>
      <c r="W14" s="12">
        <v>4041468210</v>
      </c>
      <c r="X14" s="12">
        <v>978103497</v>
      </c>
      <c r="Y14" s="12">
        <v>2527637603</v>
      </c>
      <c r="Z14" s="12">
        <v>11901284718</v>
      </c>
      <c r="AA14" s="12">
        <v>1303850302</v>
      </c>
      <c r="AB14" s="12">
        <v>25146531438</v>
      </c>
      <c r="AC14" s="12">
        <v>12667570718</v>
      </c>
      <c r="AD14" s="12">
        <v>43622382464</v>
      </c>
      <c r="AE14" s="12">
        <v>4229729350</v>
      </c>
      <c r="AF14" s="12">
        <v>1671164475</v>
      </c>
      <c r="AG14" s="12">
        <v>21941033639</v>
      </c>
      <c r="AH14" s="12">
        <v>3955356744</v>
      </c>
      <c r="AI14" s="12">
        <v>8474452972</v>
      </c>
      <c r="AJ14" s="12">
        <v>479176386</v>
      </c>
      <c r="AK14" s="12">
        <v>240078356</v>
      </c>
      <c r="AL14" s="12">
        <v>644462643</v>
      </c>
      <c r="AM14" s="182">
        <v>276734381166</v>
      </c>
    </row>
    <row r="15" spans="1:39" s="6" customFormat="1" ht="14">
      <c r="A15" s="57" t="s">
        <v>15</v>
      </c>
      <c r="B15" s="6" t="s">
        <v>1342</v>
      </c>
      <c r="C15" s="12">
        <v>8858651707</v>
      </c>
      <c r="D15" s="12">
        <v>6144449799</v>
      </c>
      <c r="E15" s="12">
        <v>4937109913</v>
      </c>
      <c r="F15" s="12">
        <v>1690840919</v>
      </c>
      <c r="G15" s="12">
        <v>6577593326</v>
      </c>
      <c r="H15" s="12">
        <v>56091802782</v>
      </c>
      <c r="I15" s="12">
        <v>8160230278</v>
      </c>
      <c r="J15" s="12">
        <v>653055342</v>
      </c>
      <c r="K15" s="12">
        <v>7271866169</v>
      </c>
      <c r="L15" s="12">
        <v>42379577345</v>
      </c>
      <c r="M15" s="12">
        <v>46569897396</v>
      </c>
      <c r="N15" s="12">
        <v>23957812113</v>
      </c>
      <c r="O15" s="12">
        <v>33060551554</v>
      </c>
      <c r="P15" s="12">
        <v>3119940277</v>
      </c>
      <c r="Q15" s="12">
        <v>1780278991</v>
      </c>
      <c r="R15" s="12">
        <v>7721882351</v>
      </c>
      <c r="S15" s="12">
        <v>638749195</v>
      </c>
      <c r="T15" s="12">
        <v>55336740719</v>
      </c>
      <c r="U15" s="12">
        <v>0</v>
      </c>
      <c r="V15" s="12">
        <v>30264763419</v>
      </c>
      <c r="W15" s="12">
        <v>3407265316</v>
      </c>
      <c r="X15" s="12">
        <v>2140874728</v>
      </c>
      <c r="Y15" s="12">
        <v>1944684439</v>
      </c>
      <c r="Z15" s="12">
        <v>12918934309</v>
      </c>
      <c r="AA15" s="12">
        <v>1187053828</v>
      </c>
      <c r="AB15" s="12">
        <v>90494824648</v>
      </c>
      <c r="AC15" s="12">
        <v>20346523246</v>
      </c>
      <c r="AD15" s="12">
        <v>92881829844</v>
      </c>
      <c r="AE15" s="12">
        <v>18302848869</v>
      </c>
      <c r="AF15" s="12">
        <v>2419437060</v>
      </c>
      <c r="AG15" s="12">
        <v>4638912740</v>
      </c>
      <c r="AH15" s="12">
        <v>20297754374</v>
      </c>
      <c r="AI15" s="12">
        <v>12363527214</v>
      </c>
      <c r="AJ15" s="12">
        <v>14770904193</v>
      </c>
      <c r="AK15" s="12">
        <v>2313599045</v>
      </c>
      <c r="AL15" s="12">
        <v>3297798007</v>
      </c>
      <c r="AM15" s="182">
        <v>648942565455</v>
      </c>
    </row>
    <row r="16" spans="1:39" s="6" customFormat="1" ht="18.75" customHeight="1">
      <c r="A16" s="91"/>
      <c r="B16" s="19" t="s">
        <v>81</v>
      </c>
      <c r="C16" s="20">
        <v>95019229638</v>
      </c>
      <c r="D16" s="20">
        <v>70301961036</v>
      </c>
      <c r="E16" s="20">
        <v>58234412353</v>
      </c>
      <c r="F16" s="20">
        <v>20500034132</v>
      </c>
      <c r="G16" s="20">
        <v>123256654932</v>
      </c>
      <c r="H16" s="20">
        <v>334122177380</v>
      </c>
      <c r="I16" s="20">
        <v>67396071284</v>
      </c>
      <c r="J16" s="20">
        <v>29599094654</v>
      </c>
      <c r="K16" s="20">
        <v>57490359937</v>
      </c>
      <c r="L16" s="20">
        <v>399208618100</v>
      </c>
      <c r="M16" s="20">
        <v>138742842514</v>
      </c>
      <c r="N16" s="20">
        <v>118368206645</v>
      </c>
      <c r="O16" s="20">
        <v>105185190492</v>
      </c>
      <c r="P16" s="20">
        <v>35622830765</v>
      </c>
      <c r="Q16" s="20">
        <v>30516543028</v>
      </c>
      <c r="R16" s="20">
        <v>60374860288</v>
      </c>
      <c r="S16" s="20">
        <v>13252297723</v>
      </c>
      <c r="T16" s="20">
        <v>185956145921</v>
      </c>
      <c r="U16" s="20">
        <v>6576668551</v>
      </c>
      <c r="V16" s="20">
        <v>220707838031</v>
      </c>
      <c r="W16" s="20">
        <v>47158612887</v>
      </c>
      <c r="X16" s="20">
        <v>39826940651</v>
      </c>
      <c r="Y16" s="20">
        <v>27112994485</v>
      </c>
      <c r="Z16" s="20">
        <v>100489135908</v>
      </c>
      <c r="AA16" s="20">
        <v>15637182689</v>
      </c>
      <c r="AB16" s="20">
        <v>396779930924</v>
      </c>
      <c r="AC16" s="20">
        <v>118314529563</v>
      </c>
      <c r="AD16" s="20">
        <v>681233056805</v>
      </c>
      <c r="AE16" s="20">
        <v>171020960454</v>
      </c>
      <c r="AF16" s="20">
        <v>33617110507</v>
      </c>
      <c r="AG16" s="20">
        <v>89546618224</v>
      </c>
      <c r="AH16" s="20">
        <v>180884775619</v>
      </c>
      <c r="AI16" s="20">
        <v>61320686450</v>
      </c>
      <c r="AJ16" s="20">
        <v>71795649261</v>
      </c>
      <c r="AK16" s="20">
        <v>13258369550</v>
      </c>
      <c r="AL16" s="20">
        <v>29273691677</v>
      </c>
      <c r="AM16" s="183">
        <v>4247702283058</v>
      </c>
    </row>
    <row r="17" spans="1:39" s="6" customFormat="1" ht="14">
      <c r="A17" s="57" t="s">
        <v>16</v>
      </c>
      <c r="B17" s="6" t="s">
        <v>1343</v>
      </c>
      <c r="C17" s="12">
        <v>0</v>
      </c>
      <c r="D17" s="12">
        <v>17599118</v>
      </c>
      <c r="E17" s="12">
        <v>630300</v>
      </c>
      <c r="F17" s="12">
        <v>0</v>
      </c>
      <c r="G17" s="12">
        <v>0</v>
      </c>
      <c r="H17" s="12">
        <v>720457539</v>
      </c>
      <c r="I17" s="12">
        <v>0</v>
      </c>
      <c r="J17" s="12">
        <v>99791662</v>
      </c>
      <c r="K17" s="12">
        <v>0</v>
      </c>
      <c r="L17" s="12">
        <v>0</v>
      </c>
      <c r="M17" s="12">
        <v>0</v>
      </c>
      <c r="N17" s="12">
        <v>519120884</v>
      </c>
      <c r="O17" s="12">
        <v>8696096</v>
      </c>
      <c r="P17" s="12">
        <v>0</v>
      </c>
      <c r="Q17" s="12">
        <v>0</v>
      </c>
      <c r="R17" s="12">
        <v>94161182</v>
      </c>
      <c r="S17" s="12">
        <v>0</v>
      </c>
      <c r="T17" s="12">
        <v>0</v>
      </c>
      <c r="U17" s="12">
        <v>0</v>
      </c>
      <c r="V17" s="12">
        <v>0</v>
      </c>
      <c r="W17" s="12">
        <v>110586223</v>
      </c>
      <c r="X17" s="12">
        <v>0</v>
      </c>
      <c r="Y17" s="12">
        <v>51727455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579964000</v>
      </c>
      <c r="AH17" s="12">
        <v>0</v>
      </c>
      <c r="AI17" s="12">
        <v>0</v>
      </c>
      <c r="AJ17" s="12">
        <v>15221126</v>
      </c>
      <c r="AK17" s="12">
        <v>3830289</v>
      </c>
      <c r="AL17" s="12">
        <v>134900567</v>
      </c>
      <c r="AM17" s="182">
        <v>2356686441</v>
      </c>
    </row>
    <row r="18" spans="1:39" s="6" customFormat="1" ht="14">
      <c r="A18" s="57" t="s">
        <v>17</v>
      </c>
      <c r="B18" s="6" t="s">
        <v>1344</v>
      </c>
      <c r="C18" s="12">
        <v>1287620034</v>
      </c>
      <c r="D18" s="12">
        <v>748265972</v>
      </c>
      <c r="E18" s="12">
        <v>11369811491</v>
      </c>
      <c r="F18" s="12">
        <v>69209380</v>
      </c>
      <c r="G18" s="12">
        <v>1704268089</v>
      </c>
      <c r="H18" s="12">
        <v>1191298271</v>
      </c>
      <c r="I18" s="12">
        <v>34888823</v>
      </c>
      <c r="J18" s="12">
        <v>6394246</v>
      </c>
      <c r="K18" s="12">
        <v>207107708</v>
      </c>
      <c r="L18" s="12">
        <v>2590722718</v>
      </c>
      <c r="M18" s="12">
        <v>493551780</v>
      </c>
      <c r="N18" s="12">
        <v>3630507384</v>
      </c>
      <c r="O18" s="12">
        <v>507247667</v>
      </c>
      <c r="P18" s="12">
        <v>86745625</v>
      </c>
      <c r="Q18" s="12">
        <v>37137886</v>
      </c>
      <c r="R18" s="12">
        <v>57321049</v>
      </c>
      <c r="S18" s="12">
        <v>12476899</v>
      </c>
      <c r="T18" s="12">
        <v>951237765</v>
      </c>
      <c r="U18" s="12">
        <v>0</v>
      </c>
      <c r="V18" s="12">
        <v>2063599044</v>
      </c>
      <c r="W18" s="12">
        <v>50674171</v>
      </c>
      <c r="X18" s="12">
        <v>415240512</v>
      </c>
      <c r="Y18" s="12">
        <v>358101132</v>
      </c>
      <c r="Z18" s="12">
        <v>299380653</v>
      </c>
      <c r="AA18" s="12">
        <v>13383366</v>
      </c>
      <c r="AB18" s="12">
        <v>2514635714</v>
      </c>
      <c r="AC18" s="12">
        <v>432931019</v>
      </c>
      <c r="AD18" s="12">
        <v>5455084751</v>
      </c>
      <c r="AE18" s="12">
        <v>1166381407</v>
      </c>
      <c r="AF18" s="12">
        <v>146641406</v>
      </c>
      <c r="AG18" s="12">
        <v>78120790</v>
      </c>
      <c r="AH18" s="12">
        <v>639600799</v>
      </c>
      <c r="AI18" s="12">
        <v>357876599</v>
      </c>
      <c r="AJ18" s="12">
        <v>265224603</v>
      </c>
      <c r="AK18" s="12">
        <v>5728500</v>
      </c>
      <c r="AL18" s="12">
        <v>951353</v>
      </c>
      <c r="AM18" s="182">
        <v>39249368606</v>
      </c>
    </row>
    <row r="19" spans="1:39" s="6" customFormat="1" ht="14">
      <c r="A19" s="57" t="s">
        <v>18</v>
      </c>
      <c r="B19" s="6" t="s">
        <v>1345</v>
      </c>
      <c r="C19" s="12">
        <v>822758077</v>
      </c>
      <c r="D19" s="12">
        <v>196835348</v>
      </c>
      <c r="E19" s="12">
        <v>387540270</v>
      </c>
      <c r="F19" s="12">
        <v>422892064</v>
      </c>
      <c r="G19" s="12">
        <v>911802926</v>
      </c>
      <c r="H19" s="12">
        <v>20984643881</v>
      </c>
      <c r="I19" s="12">
        <v>212413076</v>
      </c>
      <c r="J19" s="12">
        <v>151499882</v>
      </c>
      <c r="K19" s="12">
        <v>124715283</v>
      </c>
      <c r="L19" s="12">
        <v>14080110910</v>
      </c>
      <c r="M19" s="12">
        <v>818391284</v>
      </c>
      <c r="N19" s="12">
        <v>10886828216</v>
      </c>
      <c r="O19" s="12">
        <v>400487872</v>
      </c>
      <c r="P19" s="12">
        <v>183704029</v>
      </c>
      <c r="Q19" s="12">
        <v>119607846</v>
      </c>
      <c r="R19" s="12">
        <v>142273100</v>
      </c>
      <c r="S19" s="12">
        <v>151535882</v>
      </c>
      <c r="T19" s="12">
        <v>906374400</v>
      </c>
      <c r="U19" s="12">
        <v>0</v>
      </c>
      <c r="V19" s="12">
        <v>868679341</v>
      </c>
      <c r="W19" s="12">
        <v>168423289</v>
      </c>
      <c r="X19" s="12">
        <v>123710657</v>
      </c>
      <c r="Y19" s="12">
        <v>114707937</v>
      </c>
      <c r="Z19" s="12">
        <v>290695687</v>
      </c>
      <c r="AA19" s="12">
        <v>316897919</v>
      </c>
      <c r="AB19" s="12">
        <v>0</v>
      </c>
      <c r="AC19" s="12">
        <v>498833325</v>
      </c>
      <c r="AD19" s="12">
        <v>1027427078</v>
      </c>
      <c r="AE19" s="12">
        <v>132738850</v>
      </c>
      <c r="AF19" s="12">
        <v>132058713</v>
      </c>
      <c r="AG19" s="12">
        <v>928806002</v>
      </c>
      <c r="AH19" s="12">
        <v>48935940</v>
      </c>
      <c r="AI19" s="12">
        <v>184968783</v>
      </c>
      <c r="AJ19" s="12">
        <v>105937182</v>
      </c>
      <c r="AK19" s="12">
        <v>113771937</v>
      </c>
      <c r="AL19" s="12">
        <v>0</v>
      </c>
      <c r="AM19" s="182">
        <v>56961006986</v>
      </c>
    </row>
    <row r="20" spans="1:39" s="6" customFormat="1" ht="14">
      <c r="A20" s="57" t="s">
        <v>19</v>
      </c>
      <c r="B20" s="6" t="s">
        <v>1346</v>
      </c>
      <c r="C20" s="12">
        <v>17124157</v>
      </c>
      <c r="D20" s="12">
        <v>88186635</v>
      </c>
      <c r="E20" s="12">
        <v>65656679</v>
      </c>
      <c r="F20" s="12">
        <v>5398804</v>
      </c>
      <c r="G20" s="12">
        <v>112519573</v>
      </c>
      <c r="H20" s="12">
        <v>1930671566</v>
      </c>
      <c r="I20" s="12">
        <v>88442042</v>
      </c>
      <c r="J20" s="12">
        <v>96274878</v>
      </c>
      <c r="K20" s="12">
        <v>61070051</v>
      </c>
      <c r="L20" s="12">
        <v>211988283</v>
      </c>
      <c r="M20" s="12">
        <v>99125722</v>
      </c>
      <c r="N20" s="12">
        <v>379729305</v>
      </c>
      <c r="O20" s="12">
        <v>81778968</v>
      </c>
      <c r="P20" s="12">
        <v>110602584</v>
      </c>
      <c r="Q20" s="12">
        <v>397935356</v>
      </c>
      <c r="R20" s="12">
        <v>5381771</v>
      </c>
      <c r="S20" s="12">
        <v>6785077</v>
      </c>
      <c r="T20" s="12">
        <v>0</v>
      </c>
      <c r="U20" s="12">
        <v>0</v>
      </c>
      <c r="V20" s="12">
        <v>625349086</v>
      </c>
      <c r="W20" s="12">
        <v>96442594</v>
      </c>
      <c r="X20" s="12">
        <v>1608578297</v>
      </c>
      <c r="Y20" s="12">
        <v>118529166</v>
      </c>
      <c r="Z20" s="12">
        <v>29741</v>
      </c>
      <c r="AA20" s="12">
        <v>229102592</v>
      </c>
      <c r="AB20" s="12">
        <v>231893904</v>
      </c>
      <c r="AC20" s="12">
        <v>3536443420</v>
      </c>
      <c r="AD20" s="12">
        <v>0</v>
      </c>
      <c r="AE20" s="12">
        <v>27662947</v>
      </c>
      <c r="AF20" s="12">
        <v>0</v>
      </c>
      <c r="AG20" s="12">
        <v>0</v>
      </c>
      <c r="AH20" s="12">
        <v>0</v>
      </c>
      <c r="AI20" s="12">
        <v>19047583</v>
      </c>
      <c r="AJ20" s="12">
        <v>22646253</v>
      </c>
      <c r="AK20" s="12">
        <v>40557000</v>
      </c>
      <c r="AL20" s="12">
        <v>0</v>
      </c>
      <c r="AM20" s="182">
        <v>10314954034</v>
      </c>
    </row>
    <row r="21" spans="1:39" s="6" customFormat="1" ht="14">
      <c r="A21" s="57" t="s">
        <v>20</v>
      </c>
      <c r="B21" s="6" t="s">
        <v>1347</v>
      </c>
      <c r="C21" s="12">
        <v>8290214861</v>
      </c>
      <c r="D21" s="12">
        <v>2836519705</v>
      </c>
      <c r="E21" s="12">
        <v>2693167185</v>
      </c>
      <c r="F21" s="12">
        <v>479184982</v>
      </c>
      <c r="G21" s="12">
        <v>1789833404</v>
      </c>
      <c r="H21" s="12">
        <v>33890595185</v>
      </c>
      <c r="I21" s="12">
        <v>2626351051</v>
      </c>
      <c r="J21" s="12">
        <v>41357584</v>
      </c>
      <c r="K21" s="12">
        <v>5372894212</v>
      </c>
      <c r="L21" s="12">
        <v>27650997765</v>
      </c>
      <c r="M21" s="12">
        <v>18584259522</v>
      </c>
      <c r="N21" s="12">
        <v>21133294808</v>
      </c>
      <c r="O21" s="12">
        <v>18086086499</v>
      </c>
      <c r="P21" s="12">
        <v>881666272</v>
      </c>
      <c r="Q21" s="12">
        <v>826066836</v>
      </c>
      <c r="R21" s="12">
        <v>3112781135</v>
      </c>
      <c r="S21" s="12">
        <v>165286700</v>
      </c>
      <c r="T21" s="12">
        <v>44091460406</v>
      </c>
      <c r="U21" s="12">
        <v>0</v>
      </c>
      <c r="V21" s="12">
        <v>25912777756</v>
      </c>
      <c r="W21" s="12">
        <v>355874257</v>
      </c>
      <c r="X21" s="12">
        <v>3674799898</v>
      </c>
      <c r="Y21" s="12">
        <v>3393413598</v>
      </c>
      <c r="Z21" s="12">
        <v>1228200627</v>
      </c>
      <c r="AA21" s="12">
        <v>370692567</v>
      </c>
      <c r="AB21" s="12">
        <v>14939692141</v>
      </c>
      <c r="AC21" s="12">
        <v>14161255797</v>
      </c>
      <c r="AD21" s="12">
        <v>42738316761</v>
      </c>
      <c r="AE21" s="12">
        <v>21010618981</v>
      </c>
      <c r="AF21" s="12">
        <v>867825714</v>
      </c>
      <c r="AG21" s="12">
        <v>3323591573</v>
      </c>
      <c r="AH21" s="12">
        <v>23212747728</v>
      </c>
      <c r="AI21" s="12">
        <v>5104108022</v>
      </c>
      <c r="AJ21" s="12">
        <v>7655130613</v>
      </c>
      <c r="AK21" s="12">
        <v>1001256992</v>
      </c>
      <c r="AL21" s="12">
        <v>1101552694</v>
      </c>
      <c r="AM21" s="182">
        <v>362603873831</v>
      </c>
    </row>
    <row r="22" spans="1:39" s="6" customFormat="1" ht="14">
      <c r="A22" s="57" t="s">
        <v>21</v>
      </c>
      <c r="B22" s="6" t="s">
        <v>1348</v>
      </c>
      <c r="C22" s="12">
        <v>3246436853</v>
      </c>
      <c r="D22" s="12">
        <v>1053468273</v>
      </c>
      <c r="E22" s="12">
        <v>2281630092</v>
      </c>
      <c r="F22" s="12">
        <v>421696482</v>
      </c>
      <c r="G22" s="12">
        <v>4769883017</v>
      </c>
      <c r="H22" s="12">
        <v>15763375813</v>
      </c>
      <c r="I22" s="12">
        <v>3051130776</v>
      </c>
      <c r="J22" s="12">
        <v>499505765</v>
      </c>
      <c r="K22" s="12">
        <v>3111058371</v>
      </c>
      <c r="L22" s="12">
        <v>3280295113</v>
      </c>
      <c r="M22" s="12">
        <v>7270362428</v>
      </c>
      <c r="N22" s="12">
        <v>5216369448</v>
      </c>
      <c r="O22" s="12">
        <v>4452163691</v>
      </c>
      <c r="P22" s="12">
        <v>2497779279</v>
      </c>
      <c r="Q22" s="12">
        <v>1328261193</v>
      </c>
      <c r="R22" s="12">
        <v>2781269174</v>
      </c>
      <c r="S22" s="12">
        <v>364829933</v>
      </c>
      <c r="T22" s="12">
        <v>8068785868</v>
      </c>
      <c r="U22" s="12">
        <v>0</v>
      </c>
      <c r="V22" s="12">
        <v>9771385539</v>
      </c>
      <c r="W22" s="12">
        <v>2616100140</v>
      </c>
      <c r="X22" s="12">
        <v>687302679</v>
      </c>
      <c r="Y22" s="12">
        <v>1072512238</v>
      </c>
      <c r="Z22" s="12">
        <v>3435855813</v>
      </c>
      <c r="AA22" s="12">
        <v>407443273</v>
      </c>
      <c r="AB22" s="12">
        <v>19531341895</v>
      </c>
      <c r="AC22" s="12">
        <v>4752899604</v>
      </c>
      <c r="AD22" s="12">
        <v>20059528495</v>
      </c>
      <c r="AE22" s="12">
        <v>6169463719</v>
      </c>
      <c r="AF22" s="12">
        <v>1376701306</v>
      </c>
      <c r="AG22" s="12">
        <v>1384756537</v>
      </c>
      <c r="AH22" s="12">
        <v>8312982646</v>
      </c>
      <c r="AI22" s="12">
        <v>3330193432</v>
      </c>
      <c r="AJ22" s="12">
        <v>3542203240</v>
      </c>
      <c r="AK22" s="12">
        <v>302529436</v>
      </c>
      <c r="AL22" s="12">
        <v>0</v>
      </c>
      <c r="AM22" s="182">
        <v>156211501561</v>
      </c>
    </row>
    <row r="23" spans="1:39" s="6" customFormat="1" ht="14">
      <c r="A23" s="57" t="s">
        <v>22</v>
      </c>
      <c r="B23" s="6" t="s">
        <v>1349</v>
      </c>
      <c r="C23" s="12">
        <v>2547831349</v>
      </c>
      <c r="D23" s="12">
        <v>4391660764</v>
      </c>
      <c r="E23" s="12">
        <v>1366639208</v>
      </c>
      <c r="F23" s="12">
        <v>365538969</v>
      </c>
      <c r="G23" s="12">
        <v>74584500</v>
      </c>
      <c r="H23" s="12">
        <v>4308978849</v>
      </c>
      <c r="I23" s="12">
        <v>969055141</v>
      </c>
      <c r="J23" s="12">
        <v>420188384</v>
      </c>
      <c r="K23" s="12">
        <v>1162773606</v>
      </c>
      <c r="L23" s="12">
        <v>1376850297</v>
      </c>
      <c r="M23" s="12">
        <v>2147536644</v>
      </c>
      <c r="N23" s="12">
        <v>5306328538</v>
      </c>
      <c r="O23" s="12">
        <v>1534772370</v>
      </c>
      <c r="P23" s="12">
        <v>587625912</v>
      </c>
      <c r="Q23" s="12">
        <v>93322462</v>
      </c>
      <c r="R23" s="12">
        <v>628673931</v>
      </c>
      <c r="S23" s="12">
        <v>43109000</v>
      </c>
      <c r="T23" s="12">
        <v>7473913176</v>
      </c>
      <c r="U23" s="12">
        <v>885140900</v>
      </c>
      <c r="V23" s="12">
        <v>5593950487</v>
      </c>
      <c r="W23" s="12">
        <v>566270998</v>
      </c>
      <c r="X23" s="12">
        <v>778851618</v>
      </c>
      <c r="Y23" s="12">
        <v>472669848</v>
      </c>
      <c r="Z23" s="12">
        <v>719151458</v>
      </c>
      <c r="AA23" s="12">
        <v>93231642</v>
      </c>
      <c r="AB23" s="12">
        <v>7231968226</v>
      </c>
      <c r="AC23" s="12">
        <v>682545504</v>
      </c>
      <c r="AD23" s="12">
        <v>0</v>
      </c>
      <c r="AE23" s="12">
        <v>2594258811</v>
      </c>
      <c r="AF23" s="12">
        <v>758209279</v>
      </c>
      <c r="AG23" s="12">
        <v>1398084379</v>
      </c>
      <c r="AH23" s="12">
        <v>1751773375</v>
      </c>
      <c r="AI23" s="12">
        <v>592075666</v>
      </c>
      <c r="AJ23" s="12">
        <v>139019255</v>
      </c>
      <c r="AK23" s="12">
        <v>121997056</v>
      </c>
      <c r="AL23" s="12">
        <v>0</v>
      </c>
      <c r="AM23" s="182">
        <v>59178581602</v>
      </c>
    </row>
    <row r="24" spans="1:39" s="6" customFormat="1" ht="14">
      <c r="A24" s="57" t="s">
        <v>23</v>
      </c>
      <c r="B24" s="6" t="s">
        <v>1350</v>
      </c>
      <c r="C24" s="12">
        <v>7974882539</v>
      </c>
      <c r="D24" s="12">
        <v>5953736002</v>
      </c>
      <c r="E24" s="12">
        <v>276293252</v>
      </c>
      <c r="F24" s="12">
        <v>1194249126</v>
      </c>
      <c r="G24" s="12">
        <v>3035991783</v>
      </c>
      <c r="H24" s="12">
        <v>8009667798</v>
      </c>
      <c r="I24" s="12">
        <v>1110481311</v>
      </c>
      <c r="J24" s="12">
        <v>275854519</v>
      </c>
      <c r="K24" s="12">
        <v>2347256214</v>
      </c>
      <c r="L24" s="12">
        <v>11534792175</v>
      </c>
      <c r="M24" s="12">
        <v>1528490141</v>
      </c>
      <c r="N24" s="12">
        <v>3241371070</v>
      </c>
      <c r="O24" s="12">
        <v>4503149857</v>
      </c>
      <c r="P24" s="12">
        <v>393262661</v>
      </c>
      <c r="Q24" s="12">
        <v>226907752</v>
      </c>
      <c r="R24" s="12">
        <v>929599051</v>
      </c>
      <c r="S24" s="12">
        <v>80852938</v>
      </c>
      <c r="T24" s="12">
        <v>5992810997</v>
      </c>
      <c r="U24" s="12">
        <v>584167568</v>
      </c>
      <c r="V24" s="12">
        <v>2934572504</v>
      </c>
      <c r="W24" s="12">
        <v>909265955</v>
      </c>
      <c r="X24" s="12">
        <v>352803118</v>
      </c>
      <c r="Y24" s="12">
        <v>1125698134</v>
      </c>
      <c r="Z24" s="12">
        <v>980574056</v>
      </c>
      <c r="AA24" s="12">
        <v>467160959</v>
      </c>
      <c r="AB24" s="12">
        <v>9794833279</v>
      </c>
      <c r="AC24" s="12">
        <v>3818770840</v>
      </c>
      <c r="AD24" s="12">
        <v>13593266949</v>
      </c>
      <c r="AE24" s="12">
        <v>8524346192</v>
      </c>
      <c r="AF24" s="12">
        <v>3076337332</v>
      </c>
      <c r="AG24" s="12">
        <v>1607297590</v>
      </c>
      <c r="AH24" s="12">
        <v>1302786002</v>
      </c>
      <c r="AI24" s="12">
        <v>1885952246</v>
      </c>
      <c r="AJ24" s="12">
        <v>3237631989</v>
      </c>
      <c r="AK24" s="12">
        <v>241157541</v>
      </c>
      <c r="AL24" s="12">
        <v>1068099951</v>
      </c>
      <c r="AM24" s="182">
        <v>114114371391</v>
      </c>
    </row>
    <row r="25" spans="1:39" s="6" customFormat="1" ht="14">
      <c r="A25" s="57" t="s">
        <v>24</v>
      </c>
      <c r="B25" s="6" t="s">
        <v>1362</v>
      </c>
      <c r="C25" s="12">
        <v>31585138012</v>
      </c>
      <c r="D25" s="12">
        <v>18156342704</v>
      </c>
      <c r="E25" s="12">
        <v>13599035394</v>
      </c>
      <c r="F25" s="12">
        <v>5984102187</v>
      </c>
      <c r="G25" s="12">
        <v>31064577283</v>
      </c>
      <c r="H25" s="12">
        <v>133799645496</v>
      </c>
      <c r="I25" s="12">
        <v>18226670792</v>
      </c>
      <c r="J25" s="12">
        <v>5053904849</v>
      </c>
      <c r="K25" s="12">
        <v>18697703176</v>
      </c>
      <c r="L25" s="12">
        <v>84065537149</v>
      </c>
      <c r="M25" s="12">
        <v>53393189391</v>
      </c>
      <c r="N25" s="12">
        <v>45007976775</v>
      </c>
      <c r="O25" s="12">
        <v>44400956500</v>
      </c>
      <c r="P25" s="12">
        <v>12857974965</v>
      </c>
      <c r="Q25" s="12">
        <v>7741494389</v>
      </c>
      <c r="R25" s="12">
        <v>20168363912</v>
      </c>
      <c r="S25" s="12">
        <v>2882265824</v>
      </c>
      <c r="T25" s="12">
        <v>64218241199</v>
      </c>
      <c r="U25" s="12">
        <v>0</v>
      </c>
      <c r="V25" s="12">
        <v>85227076379</v>
      </c>
      <c r="W25" s="12">
        <v>15682718237</v>
      </c>
      <c r="X25" s="12">
        <v>5188783767</v>
      </c>
      <c r="Y25" s="12">
        <v>7933642072</v>
      </c>
      <c r="Z25" s="12">
        <v>46833616160</v>
      </c>
      <c r="AA25" s="12">
        <v>3667135513</v>
      </c>
      <c r="AB25" s="12">
        <v>166435337180</v>
      </c>
      <c r="AC25" s="12">
        <v>40731534502</v>
      </c>
      <c r="AD25" s="12">
        <v>223830437683</v>
      </c>
      <c r="AE25" s="12">
        <v>62964346584</v>
      </c>
      <c r="AF25" s="12">
        <v>5121522854</v>
      </c>
      <c r="AG25" s="12">
        <v>25581502137</v>
      </c>
      <c r="AH25" s="12">
        <v>52918461123</v>
      </c>
      <c r="AI25" s="12">
        <v>25836367417</v>
      </c>
      <c r="AJ25" s="12">
        <v>24780113533</v>
      </c>
      <c r="AK25" s="12">
        <v>4445233357</v>
      </c>
      <c r="AL25" s="12">
        <v>14126107655</v>
      </c>
      <c r="AM25" s="182">
        <v>1422207056150</v>
      </c>
    </row>
    <row r="26" spans="1:39" s="6" customFormat="1" ht="14">
      <c r="A26" s="57" t="s">
        <v>25</v>
      </c>
      <c r="B26" s="6" t="s">
        <v>1312</v>
      </c>
      <c r="C26" s="12">
        <v>11491013127</v>
      </c>
      <c r="D26" s="12">
        <v>1319609143</v>
      </c>
      <c r="E26" s="12">
        <v>2961912224</v>
      </c>
      <c r="F26" s="12">
        <v>2236498758</v>
      </c>
      <c r="G26" s="12">
        <v>18830353584</v>
      </c>
      <c r="H26" s="12">
        <v>13921214692</v>
      </c>
      <c r="I26" s="12">
        <v>2298960085</v>
      </c>
      <c r="J26" s="12">
        <v>2976432925</v>
      </c>
      <c r="K26" s="12">
        <v>3999638013</v>
      </c>
      <c r="L26" s="12">
        <v>7806465391</v>
      </c>
      <c r="M26" s="12">
        <v>2565533293</v>
      </c>
      <c r="N26" s="12">
        <v>6993772736</v>
      </c>
      <c r="O26" s="12">
        <v>4886475181</v>
      </c>
      <c r="P26" s="12">
        <v>3237836809</v>
      </c>
      <c r="Q26" s="12">
        <v>4299126405</v>
      </c>
      <c r="R26" s="12">
        <v>4038823192</v>
      </c>
      <c r="S26" s="12">
        <v>1601969588</v>
      </c>
      <c r="T26" s="12">
        <v>3988588595</v>
      </c>
      <c r="U26" s="12">
        <v>92880000</v>
      </c>
      <c r="V26" s="12">
        <v>12431689295</v>
      </c>
      <c r="W26" s="12">
        <v>5416897938</v>
      </c>
      <c r="X26" s="12">
        <v>7112436081</v>
      </c>
      <c r="Y26" s="12">
        <v>5919011772</v>
      </c>
      <c r="Z26" s="12">
        <v>10000905660</v>
      </c>
      <c r="AA26" s="12">
        <v>1195370129</v>
      </c>
      <c r="AB26" s="12">
        <v>19417015754</v>
      </c>
      <c r="AC26" s="12">
        <v>8601665141</v>
      </c>
      <c r="AD26" s="12">
        <v>47484242811</v>
      </c>
      <c r="AE26" s="12">
        <v>5187195979</v>
      </c>
      <c r="AF26" s="12">
        <v>3228575090</v>
      </c>
      <c r="AG26" s="12">
        <v>8068288232</v>
      </c>
      <c r="AH26" s="12">
        <v>12101991630</v>
      </c>
      <c r="AI26" s="12">
        <v>1808424866</v>
      </c>
      <c r="AJ26" s="12">
        <v>1607654906</v>
      </c>
      <c r="AK26" s="12">
        <v>1058966460</v>
      </c>
      <c r="AL26" s="12">
        <v>130818934</v>
      </c>
      <c r="AM26" s="182">
        <v>250318254419</v>
      </c>
    </row>
    <row r="27" spans="1:39" s="6" customFormat="1" ht="14">
      <c r="A27" s="57" t="s">
        <v>26</v>
      </c>
      <c r="B27" s="6" t="s">
        <v>1351</v>
      </c>
      <c r="C27" s="12">
        <v>3707789003</v>
      </c>
      <c r="D27" s="12">
        <v>55206306</v>
      </c>
      <c r="E27" s="12">
        <v>3085724</v>
      </c>
      <c r="F27" s="12">
        <v>340877803</v>
      </c>
      <c r="G27" s="12">
        <v>1584028191</v>
      </c>
      <c r="H27" s="12">
        <v>10914444237</v>
      </c>
      <c r="I27" s="12">
        <v>1707407593</v>
      </c>
      <c r="J27" s="12">
        <v>186018310</v>
      </c>
      <c r="K27" s="12">
        <v>1064493046</v>
      </c>
      <c r="L27" s="12">
        <v>7259558108</v>
      </c>
      <c r="M27" s="12">
        <v>8694005556</v>
      </c>
      <c r="N27" s="12">
        <v>4260465268</v>
      </c>
      <c r="O27" s="12">
        <v>12826950132</v>
      </c>
      <c r="P27" s="12">
        <v>70422131</v>
      </c>
      <c r="Q27" s="12">
        <v>105340998</v>
      </c>
      <c r="R27" s="12">
        <v>1977401255</v>
      </c>
      <c r="S27" s="12">
        <v>53512746</v>
      </c>
      <c r="T27" s="12">
        <v>5062801124</v>
      </c>
      <c r="U27" s="12">
        <v>0</v>
      </c>
      <c r="V27" s="12">
        <v>6380292921</v>
      </c>
      <c r="W27" s="12">
        <v>681491115</v>
      </c>
      <c r="X27" s="12">
        <v>469386516</v>
      </c>
      <c r="Y27" s="12">
        <v>456314531</v>
      </c>
      <c r="Z27" s="12">
        <v>831727839</v>
      </c>
      <c r="AA27" s="12">
        <v>158235339</v>
      </c>
      <c r="AB27" s="12">
        <v>44882093270</v>
      </c>
      <c r="AC27" s="12">
        <v>5430095006</v>
      </c>
      <c r="AD27" s="12">
        <v>15282972681</v>
      </c>
      <c r="AE27" s="12">
        <v>3163947062</v>
      </c>
      <c r="AF27" s="12">
        <v>631898125</v>
      </c>
      <c r="AG27" s="12">
        <v>476584799</v>
      </c>
      <c r="AH27" s="12">
        <v>4634264909</v>
      </c>
      <c r="AI27" s="12">
        <v>2717102376</v>
      </c>
      <c r="AJ27" s="12">
        <v>4644457890</v>
      </c>
      <c r="AK27" s="12">
        <v>182714039</v>
      </c>
      <c r="AL27" s="12">
        <v>217457324</v>
      </c>
      <c r="AM27" s="182">
        <v>151114843273</v>
      </c>
    </row>
    <row r="28" spans="1:39" s="6" customFormat="1" ht="18.75" customHeight="1">
      <c r="A28" s="91"/>
      <c r="B28" s="19" t="s">
        <v>80</v>
      </c>
      <c r="C28" s="21">
        <v>70970808012</v>
      </c>
      <c r="D28" s="21">
        <v>34817429970</v>
      </c>
      <c r="E28" s="21">
        <v>35005401819</v>
      </c>
      <c r="F28" s="21">
        <v>11519648555</v>
      </c>
      <c r="G28" s="21">
        <v>63877842350</v>
      </c>
      <c r="H28" s="21">
        <v>245434993327</v>
      </c>
      <c r="I28" s="21">
        <v>30325800690</v>
      </c>
      <c r="J28" s="21">
        <v>9807223004</v>
      </c>
      <c r="K28" s="21">
        <v>36148709680</v>
      </c>
      <c r="L28" s="21">
        <v>159857317909</v>
      </c>
      <c r="M28" s="21">
        <v>95594445761</v>
      </c>
      <c r="N28" s="21">
        <v>106575764432</v>
      </c>
      <c r="O28" s="21">
        <v>91688764833</v>
      </c>
      <c r="P28" s="21">
        <v>20907620267</v>
      </c>
      <c r="Q28" s="21">
        <v>15175201123</v>
      </c>
      <c r="R28" s="21">
        <v>33936048752</v>
      </c>
      <c r="S28" s="21">
        <v>5362624587</v>
      </c>
      <c r="T28" s="21">
        <v>140754213530</v>
      </c>
      <c r="U28" s="21">
        <v>1562188468</v>
      </c>
      <c r="V28" s="21">
        <v>151809372352</v>
      </c>
      <c r="W28" s="21">
        <v>26654744917</v>
      </c>
      <c r="X28" s="21">
        <v>20411893143</v>
      </c>
      <c r="Y28" s="21">
        <v>21016327883</v>
      </c>
      <c r="Z28" s="21">
        <v>64620137694</v>
      </c>
      <c r="AA28" s="21">
        <v>6918653299</v>
      </c>
      <c r="AB28" s="21">
        <v>284978811363</v>
      </c>
      <c r="AC28" s="21">
        <v>82646974158</v>
      </c>
      <c r="AD28" s="21">
        <v>369471277209</v>
      </c>
      <c r="AE28" s="21">
        <v>110940960532</v>
      </c>
      <c r="AF28" s="21">
        <v>15339769819</v>
      </c>
      <c r="AG28" s="21">
        <v>43426996039</v>
      </c>
      <c r="AH28" s="21">
        <v>104923544152</v>
      </c>
      <c r="AI28" s="21">
        <v>41836116990</v>
      </c>
      <c r="AJ28" s="21">
        <v>46015240590</v>
      </c>
      <c r="AK28" s="21">
        <v>7517742607</v>
      </c>
      <c r="AL28" s="21">
        <v>16779888478</v>
      </c>
      <c r="AM28" s="184">
        <v>2624630498294</v>
      </c>
    </row>
    <row r="29" spans="1:39" s="6" customFormat="1" ht="14">
      <c r="A29" s="57" t="s">
        <v>27</v>
      </c>
      <c r="B29" s="6" t="s">
        <v>1352</v>
      </c>
      <c r="C29" s="12">
        <v>5000000000</v>
      </c>
      <c r="D29" s="12">
        <v>23513586832</v>
      </c>
      <c r="E29" s="12">
        <v>11961000000</v>
      </c>
      <c r="F29" s="12">
        <v>6700000000</v>
      </c>
      <c r="G29" s="12">
        <v>41903000000</v>
      </c>
      <c r="H29" s="12">
        <v>58848513930</v>
      </c>
      <c r="I29" s="12">
        <v>20000000000</v>
      </c>
      <c r="J29" s="12">
        <v>15000000000</v>
      </c>
      <c r="K29" s="12">
        <v>20000000000</v>
      </c>
      <c r="L29" s="12">
        <v>125000000000</v>
      </c>
      <c r="M29" s="12">
        <v>24020000000</v>
      </c>
      <c r="N29" s="12">
        <v>39499700000</v>
      </c>
      <c r="O29" s="12">
        <v>8315000000</v>
      </c>
      <c r="P29" s="12">
        <v>9387950000</v>
      </c>
      <c r="Q29" s="12">
        <v>8000000000</v>
      </c>
      <c r="R29" s="12">
        <v>27600000000</v>
      </c>
      <c r="S29" s="12">
        <v>4790000000</v>
      </c>
      <c r="T29" s="12">
        <v>21250000000</v>
      </c>
      <c r="U29" s="12">
        <v>2808562587</v>
      </c>
      <c r="V29" s="12">
        <v>36000000000</v>
      </c>
      <c r="W29" s="12">
        <v>10000000000</v>
      </c>
      <c r="X29" s="12">
        <v>7900000000</v>
      </c>
      <c r="Y29" s="12">
        <v>6661600000</v>
      </c>
      <c r="Z29" s="12">
        <v>20441906707</v>
      </c>
      <c r="AA29" s="12">
        <v>4000000000</v>
      </c>
      <c r="AB29" s="12">
        <v>74999300000</v>
      </c>
      <c r="AC29" s="12">
        <v>19879900000</v>
      </c>
      <c r="AD29" s="12">
        <v>46217900000</v>
      </c>
      <c r="AE29" s="12">
        <v>49830000000</v>
      </c>
      <c r="AF29" s="12">
        <v>15000000000</v>
      </c>
      <c r="AG29" s="12">
        <v>35353000000</v>
      </c>
      <c r="AH29" s="12">
        <v>82000000000</v>
      </c>
      <c r="AI29" s="12">
        <v>10200000000</v>
      </c>
      <c r="AJ29" s="12">
        <v>18915100000</v>
      </c>
      <c r="AK29" s="12">
        <v>8408400000</v>
      </c>
      <c r="AL29" s="12">
        <v>10000000000</v>
      </c>
      <c r="AM29" s="182">
        <v>929404420056</v>
      </c>
    </row>
    <row r="30" spans="1:39" s="6" customFormat="1" ht="14">
      <c r="A30" s="57" t="s">
        <v>28</v>
      </c>
      <c r="B30" s="6" t="s">
        <v>1353</v>
      </c>
      <c r="C30" s="12">
        <v>0</v>
      </c>
      <c r="D30" s="12">
        <v>0</v>
      </c>
      <c r="E30" s="12">
        <v>23601925</v>
      </c>
      <c r="F30" s="12">
        <v>193897574</v>
      </c>
      <c r="G30" s="12">
        <v>0</v>
      </c>
      <c r="H30" s="12">
        <v>4111456</v>
      </c>
      <c r="I30" s="12">
        <v>0</v>
      </c>
      <c r="J30" s="12">
        <v>0</v>
      </c>
      <c r="K30" s="12">
        <v>358717315</v>
      </c>
      <c r="L30" s="12">
        <v>42500000000</v>
      </c>
      <c r="M30" s="12">
        <v>12995138350</v>
      </c>
      <c r="N30" s="12">
        <v>2651551889</v>
      </c>
      <c r="O30" s="12">
        <v>0</v>
      </c>
      <c r="P30" s="12">
        <v>417514987</v>
      </c>
      <c r="Q30" s="12">
        <v>0</v>
      </c>
      <c r="R30" s="12">
        <v>372360000</v>
      </c>
      <c r="S30" s="12">
        <v>0</v>
      </c>
      <c r="T30" s="12">
        <v>1750000000</v>
      </c>
      <c r="U30" s="12">
        <v>5329174335</v>
      </c>
      <c r="V30" s="12">
        <v>29252193</v>
      </c>
      <c r="W30" s="12">
        <v>1000000000</v>
      </c>
      <c r="X30" s="12">
        <v>1598702418</v>
      </c>
      <c r="Y30" s="12">
        <v>0</v>
      </c>
      <c r="Z30" s="12">
        <v>0</v>
      </c>
      <c r="AA30" s="12">
        <v>271209</v>
      </c>
      <c r="AB30" s="12">
        <v>700000</v>
      </c>
      <c r="AC30" s="12">
        <v>100000</v>
      </c>
      <c r="AD30" s="12">
        <v>0</v>
      </c>
      <c r="AE30" s="12">
        <v>12795521</v>
      </c>
      <c r="AF30" s="12">
        <v>700281641</v>
      </c>
      <c r="AG30" s="12">
        <v>535353</v>
      </c>
      <c r="AH30" s="12">
        <v>17312366211</v>
      </c>
      <c r="AI30" s="12">
        <v>4488886403</v>
      </c>
      <c r="AJ30" s="12">
        <v>73270</v>
      </c>
      <c r="AK30" s="12">
        <v>154136000</v>
      </c>
      <c r="AL30" s="12">
        <v>0</v>
      </c>
      <c r="AM30" s="182">
        <v>91894168050</v>
      </c>
    </row>
    <row r="31" spans="1:39" s="6" customFormat="1" ht="14">
      <c r="A31" s="57" t="s">
        <v>29</v>
      </c>
      <c r="B31" s="6" t="s">
        <v>1354</v>
      </c>
      <c r="C31" s="12">
        <v>11176035645</v>
      </c>
      <c r="D31" s="12">
        <v>14959086894</v>
      </c>
      <c r="E31" s="12">
        <v>6519258493</v>
      </c>
      <c r="F31" s="12">
        <v>2100156904</v>
      </c>
      <c r="G31" s="12">
        <v>14136253532</v>
      </c>
      <c r="H31" s="12">
        <v>20807049852</v>
      </c>
      <c r="I31" s="12">
        <v>6394703103</v>
      </c>
      <c r="J31" s="12">
        <v>3260478188</v>
      </c>
      <c r="K31" s="12">
        <v>1775695856</v>
      </c>
      <c r="L31" s="12">
        <v>36445947933</v>
      </c>
      <c r="M31" s="12">
        <v>2774296756</v>
      </c>
      <c r="N31" s="12">
        <v>926321538</v>
      </c>
      <c r="O31" s="12">
        <v>4975638536</v>
      </c>
      <c r="P31" s="12">
        <v>4566020282</v>
      </c>
      <c r="Q31" s="12">
        <v>3951129699</v>
      </c>
      <c r="R31" s="12">
        <v>3394708150</v>
      </c>
      <c r="S31" s="12">
        <v>1570969303</v>
      </c>
      <c r="T31" s="12">
        <v>7136184816</v>
      </c>
      <c r="U31" s="12">
        <v>6429130299</v>
      </c>
      <c r="V31" s="12">
        <v>5757388257</v>
      </c>
      <c r="W31" s="12">
        <v>7188187947</v>
      </c>
      <c r="X31" s="12">
        <v>9021706209</v>
      </c>
      <c r="Y31" s="12">
        <v>2179100684</v>
      </c>
      <c r="Z31" s="12">
        <v>4574537255</v>
      </c>
      <c r="AA31" s="12">
        <v>3281472954</v>
      </c>
      <c r="AB31" s="12">
        <v>19504643746</v>
      </c>
      <c r="AC31" s="12">
        <v>8881779696</v>
      </c>
      <c r="AD31" s="12">
        <v>140022045098</v>
      </c>
      <c r="AE31" s="12">
        <v>5581745114</v>
      </c>
      <c r="AF31" s="12">
        <v>1896137960</v>
      </c>
      <c r="AG31" s="12">
        <v>6665700457</v>
      </c>
      <c r="AH31" s="12">
        <v>1203498359</v>
      </c>
      <c r="AI31" s="12">
        <v>1714565684</v>
      </c>
      <c r="AJ31" s="12">
        <v>743386448</v>
      </c>
      <c r="AK31" s="12">
        <v>107749151</v>
      </c>
      <c r="AL31" s="12">
        <v>0</v>
      </c>
      <c r="AM31" s="182">
        <v>371622710798</v>
      </c>
    </row>
    <row r="32" spans="1:39" s="6" customFormat="1" ht="14">
      <c r="A32" s="57" t="s">
        <v>30</v>
      </c>
      <c r="B32" s="6" t="s">
        <v>1355</v>
      </c>
      <c r="C32" s="12">
        <v>5650264692</v>
      </c>
      <c r="D32" s="12">
        <v>0</v>
      </c>
      <c r="E32" s="12">
        <v>0</v>
      </c>
      <c r="F32" s="12">
        <v>0</v>
      </c>
      <c r="G32" s="12">
        <v>0</v>
      </c>
      <c r="H32" s="12">
        <v>4000000000</v>
      </c>
      <c r="I32" s="12">
        <v>9389017113</v>
      </c>
      <c r="J32" s="12">
        <v>0</v>
      </c>
      <c r="K32" s="12">
        <v>0</v>
      </c>
      <c r="L32" s="12">
        <v>0</v>
      </c>
      <c r="M32" s="12">
        <v>0</v>
      </c>
      <c r="N32" s="12">
        <v>-27427321051</v>
      </c>
      <c r="O32" s="12">
        <v>40283603</v>
      </c>
      <c r="P32" s="12">
        <v>0</v>
      </c>
      <c r="Q32" s="12">
        <v>0</v>
      </c>
      <c r="R32" s="12">
        <v>-5848548244</v>
      </c>
      <c r="S32" s="12">
        <v>0</v>
      </c>
      <c r="T32" s="12">
        <v>11350000000</v>
      </c>
      <c r="U32" s="12">
        <v>-10082338028</v>
      </c>
      <c r="V32" s="12">
        <v>19086034871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92157829136</v>
      </c>
      <c r="AE32" s="12">
        <v>0</v>
      </c>
      <c r="AF32" s="12">
        <v>0</v>
      </c>
      <c r="AG32" s="12">
        <v>0</v>
      </c>
      <c r="AH32" s="12">
        <v>-29140226863</v>
      </c>
      <c r="AI32" s="12">
        <v>97092638</v>
      </c>
      <c r="AJ32" s="12">
        <v>0</v>
      </c>
      <c r="AK32" s="12">
        <v>-2720784136</v>
      </c>
      <c r="AL32" s="12">
        <v>-968106341</v>
      </c>
      <c r="AM32" s="182">
        <v>65583197390</v>
      </c>
    </row>
    <row r="33" spans="1:39" s="6" customFormat="1" ht="14">
      <c r="A33" s="110"/>
      <c r="B33" s="6" t="s">
        <v>114</v>
      </c>
      <c r="C33" s="55">
        <v>2222121289</v>
      </c>
      <c r="D33" s="55">
        <v>-2988142660</v>
      </c>
      <c r="E33" s="55">
        <v>4725150116</v>
      </c>
      <c r="F33" s="55">
        <v>-13668901</v>
      </c>
      <c r="G33" s="55">
        <v>3339559050</v>
      </c>
      <c r="H33" s="55">
        <v>5027508815</v>
      </c>
      <c r="I33" s="55">
        <v>1286550378</v>
      </c>
      <c r="J33" s="55">
        <v>1531393462</v>
      </c>
      <c r="K33" s="55">
        <v>-792762914</v>
      </c>
      <c r="L33" s="55">
        <v>35405352258</v>
      </c>
      <c r="M33" s="55">
        <v>3358961647</v>
      </c>
      <c r="N33" s="55">
        <v>-3857810163</v>
      </c>
      <c r="O33" s="55">
        <v>165503520</v>
      </c>
      <c r="P33" s="55">
        <v>343725229</v>
      </c>
      <c r="Q33" s="55">
        <v>3390212206</v>
      </c>
      <c r="R33" s="55">
        <v>920291630</v>
      </c>
      <c r="S33" s="55">
        <v>1528703833</v>
      </c>
      <c r="T33" s="55">
        <v>3715747575</v>
      </c>
      <c r="U33" s="55">
        <v>529950890</v>
      </c>
      <c r="V33" s="55">
        <v>8025790358</v>
      </c>
      <c r="W33" s="55">
        <v>2315680023</v>
      </c>
      <c r="X33" s="55">
        <v>894638881</v>
      </c>
      <c r="Y33" s="55">
        <v>-2744034082</v>
      </c>
      <c r="Z33" s="55">
        <v>10852554252</v>
      </c>
      <c r="AA33" s="55">
        <v>1436785227</v>
      </c>
      <c r="AB33" s="55">
        <v>17296475815</v>
      </c>
      <c r="AC33" s="55">
        <v>6905775709</v>
      </c>
      <c r="AD33" s="55">
        <v>33364005362</v>
      </c>
      <c r="AE33" s="55">
        <v>4655459287</v>
      </c>
      <c r="AF33" s="55">
        <v>680921087</v>
      </c>
      <c r="AG33" s="55">
        <v>4100386375</v>
      </c>
      <c r="AH33" s="55">
        <v>4585593760</v>
      </c>
      <c r="AI33" s="55">
        <v>2984024735</v>
      </c>
      <c r="AJ33" s="55">
        <v>6121848953</v>
      </c>
      <c r="AK33" s="55">
        <v>-208874072</v>
      </c>
      <c r="AL33" s="55">
        <v>3461909540</v>
      </c>
      <c r="AM33" s="185">
        <v>164567288470</v>
      </c>
    </row>
    <row r="34" spans="1:39" s="6" customFormat="1" ht="18.75" customHeight="1">
      <c r="A34" s="91"/>
      <c r="B34" s="19" t="s">
        <v>82</v>
      </c>
      <c r="C34" s="21">
        <v>24048421626</v>
      </c>
      <c r="D34" s="21">
        <v>35484531066</v>
      </c>
      <c r="E34" s="21">
        <v>23229010534</v>
      </c>
      <c r="F34" s="21">
        <v>8980385577</v>
      </c>
      <c r="G34" s="21">
        <v>59378812582</v>
      </c>
      <c r="H34" s="21">
        <v>88687184053</v>
      </c>
      <c r="I34" s="21">
        <v>37070270594</v>
      </c>
      <c r="J34" s="21">
        <v>19791871650</v>
      </c>
      <c r="K34" s="21">
        <v>21341650257</v>
      </c>
      <c r="L34" s="21">
        <v>239351300191</v>
      </c>
      <c r="M34" s="21">
        <v>43148396753</v>
      </c>
      <c r="N34" s="21">
        <v>11792442213</v>
      </c>
      <c r="O34" s="21">
        <v>13496425659</v>
      </c>
      <c r="P34" s="21">
        <v>14715210498</v>
      </c>
      <c r="Q34" s="21">
        <v>15341341905</v>
      </c>
      <c r="R34" s="21">
        <v>26438811536</v>
      </c>
      <c r="S34" s="21">
        <v>7889673136</v>
      </c>
      <c r="T34" s="21">
        <v>45201932391</v>
      </c>
      <c r="U34" s="21">
        <v>5014480083</v>
      </c>
      <c r="V34" s="21">
        <v>68898465679</v>
      </c>
      <c r="W34" s="21">
        <v>20503867970</v>
      </c>
      <c r="X34" s="21">
        <v>19415047508</v>
      </c>
      <c r="Y34" s="21">
        <v>6096666602</v>
      </c>
      <c r="Z34" s="21">
        <v>35868998214</v>
      </c>
      <c r="AA34" s="21">
        <v>8718529390</v>
      </c>
      <c r="AB34" s="21">
        <v>111801119561</v>
      </c>
      <c r="AC34" s="21">
        <v>35667555405</v>
      </c>
      <c r="AD34" s="21">
        <v>311761779596</v>
      </c>
      <c r="AE34" s="21">
        <v>60079999922</v>
      </c>
      <c r="AF34" s="21">
        <v>18277340688</v>
      </c>
      <c r="AG34" s="21">
        <v>46119622185</v>
      </c>
      <c r="AH34" s="21">
        <v>75961231467</v>
      </c>
      <c r="AI34" s="21">
        <v>19484569460</v>
      </c>
      <c r="AJ34" s="21">
        <v>25780408671</v>
      </c>
      <c r="AK34" s="21">
        <v>5740626943</v>
      </c>
      <c r="AL34" s="21">
        <v>12493803199</v>
      </c>
      <c r="AM34" s="184">
        <v>1623071784764</v>
      </c>
    </row>
    <row r="35" spans="1:39" s="9" customFormat="1">
      <c r="A35" s="58"/>
      <c r="C35" s="10"/>
      <c r="D35" s="10"/>
      <c r="E35" s="10"/>
      <c r="F35" s="10"/>
      <c r="G35" s="10"/>
      <c r="H35" s="10"/>
      <c r="I35" s="10"/>
      <c r="J35" s="10"/>
      <c r="AM35" s="180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M2"/>
    <mergeCell ref="AG3:AM3"/>
    <mergeCell ref="AG4:AM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M60"/>
  <sheetViews>
    <sheetView showGridLines="0" zoomScale="85" zoomScaleNormal="85" zoomScalePageLayoutView="55" workbookViewId="0">
      <pane xSplit="2" ySplit="6" topLeftCell="C7" activePane="bottomRight" state="frozen"/>
      <selection activeCell="AM7" sqref="AM7"/>
      <selection pane="topRight" activeCell="AM7" sqref="AM7"/>
      <selection pane="bottomLeft" activeCell="AM7" sqref="AM7"/>
      <selection pane="bottomRight" activeCell="C7" sqref="C7"/>
    </sheetView>
  </sheetViews>
  <sheetFormatPr baseColWidth="10" defaultColWidth="11.453125" defaultRowHeight="13"/>
  <cols>
    <col min="1" max="1" width="12.54296875" style="63" customWidth="1" collapsed="1"/>
    <col min="2" max="2" width="58.26953125" style="1" customWidth="1" collapsed="1"/>
    <col min="3" max="10" width="20.26953125" style="2" customWidth="1" collapsed="1"/>
    <col min="11" max="38" width="20.26953125" style="1" customWidth="1" collapsed="1"/>
    <col min="39" max="39" width="20.26953125" style="186" customWidth="1" collapsed="1"/>
    <col min="40" max="16384" width="11.453125" style="1" collapsed="1"/>
  </cols>
  <sheetData>
    <row r="1" spans="1:39" s="9" customFormat="1">
      <c r="A1" s="74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10"/>
      <c r="AM1" s="211"/>
    </row>
    <row r="2" spans="1:39" s="9" customFormat="1" ht="28">
      <c r="B2" s="76"/>
      <c r="C2" s="277" t="s">
        <v>141</v>
      </c>
      <c r="D2" s="277"/>
      <c r="E2" s="277"/>
      <c r="F2" s="277"/>
      <c r="G2" s="277"/>
      <c r="H2" s="277"/>
      <c r="I2" s="277" t="s">
        <v>141</v>
      </c>
      <c r="J2" s="277"/>
      <c r="K2" s="277"/>
      <c r="L2" s="277"/>
      <c r="M2" s="277"/>
      <c r="N2" s="277"/>
      <c r="O2" s="277" t="s">
        <v>141</v>
      </c>
      <c r="P2" s="277"/>
      <c r="Q2" s="277"/>
      <c r="R2" s="277"/>
      <c r="S2" s="277"/>
      <c r="T2" s="277"/>
      <c r="U2" s="277" t="s">
        <v>141</v>
      </c>
      <c r="V2" s="277"/>
      <c r="W2" s="277"/>
      <c r="X2" s="277"/>
      <c r="Y2" s="277"/>
      <c r="Z2" s="277"/>
      <c r="AA2" s="277" t="s">
        <v>141</v>
      </c>
      <c r="AB2" s="277"/>
      <c r="AC2" s="277"/>
      <c r="AD2" s="277"/>
      <c r="AE2" s="277"/>
      <c r="AF2" s="277"/>
      <c r="AG2" s="277" t="s">
        <v>141</v>
      </c>
      <c r="AH2" s="277"/>
      <c r="AI2" s="277"/>
      <c r="AJ2" s="277"/>
      <c r="AK2" s="277"/>
      <c r="AL2" s="277"/>
      <c r="AM2" s="277"/>
    </row>
    <row r="3" spans="1:39" s="9" customFormat="1" ht="18">
      <c r="B3" s="77"/>
      <c r="C3" s="278" t="str">
        <f>PROPER(INDICE!$B$5)</f>
        <v>Periodo Julio 2019 - Febrero 2020</v>
      </c>
      <c r="D3" s="278"/>
      <c r="E3" s="278"/>
      <c r="F3" s="278"/>
      <c r="G3" s="278"/>
      <c r="H3" s="278"/>
      <c r="I3" s="278" t="str">
        <f>PROPER(INDICE!$B$5)</f>
        <v>Periodo Julio 2019 - Febrero 2020</v>
      </c>
      <c r="J3" s="278"/>
      <c r="K3" s="278"/>
      <c r="L3" s="278"/>
      <c r="M3" s="278"/>
      <c r="N3" s="278"/>
      <c r="O3" s="278" t="str">
        <f>PROPER(INDICE!$B$5)</f>
        <v>Periodo Julio 2019 - Febrero 2020</v>
      </c>
      <c r="P3" s="278"/>
      <c r="Q3" s="278"/>
      <c r="R3" s="278"/>
      <c r="S3" s="278"/>
      <c r="T3" s="278"/>
      <c r="U3" s="278" t="str">
        <f>PROPER(INDICE!$B$5)</f>
        <v>Periodo Julio 2019 - Febrero 2020</v>
      </c>
      <c r="V3" s="278"/>
      <c r="W3" s="278"/>
      <c r="X3" s="278"/>
      <c r="Y3" s="278"/>
      <c r="Z3" s="278"/>
      <c r="AA3" s="278" t="str">
        <f>PROPER(INDICE!$B$5)</f>
        <v>Periodo Julio 2019 - Febrero 2020</v>
      </c>
      <c r="AB3" s="278"/>
      <c r="AC3" s="278"/>
      <c r="AD3" s="278"/>
      <c r="AE3" s="278"/>
      <c r="AF3" s="278"/>
      <c r="AG3" s="278" t="str">
        <f>PROPER(INDICE!$B$5)</f>
        <v>Periodo Julio 2019 - Febrero 2020</v>
      </c>
      <c r="AH3" s="278"/>
      <c r="AI3" s="278"/>
      <c r="AJ3" s="278"/>
      <c r="AK3" s="278"/>
      <c r="AL3" s="278"/>
      <c r="AM3" s="278"/>
    </row>
    <row r="4" spans="1:39" s="9" customFormat="1" ht="14">
      <c r="B4" s="78"/>
      <c r="C4" s="279" t="s">
        <v>71</v>
      </c>
      <c r="D4" s="279"/>
      <c r="E4" s="279"/>
      <c r="F4" s="279"/>
      <c r="G4" s="279"/>
      <c r="H4" s="279"/>
      <c r="I4" s="279" t="s">
        <v>71</v>
      </c>
      <c r="J4" s="279"/>
      <c r="K4" s="279"/>
      <c r="L4" s="279"/>
      <c r="M4" s="279"/>
      <c r="N4" s="279"/>
      <c r="O4" s="279" t="s">
        <v>71</v>
      </c>
      <c r="P4" s="279"/>
      <c r="Q4" s="279"/>
      <c r="R4" s="279"/>
      <c r="S4" s="279"/>
      <c r="T4" s="279"/>
      <c r="U4" s="279" t="s">
        <v>71</v>
      </c>
      <c r="V4" s="279"/>
      <c r="W4" s="279"/>
      <c r="X4" s="279"/>
      <c r="Y4" s="279"/>
      <c r="Z4" s="279"/>
      <c r="AA4" s="279" t="s">
        <v>71</v>
      </c>
      <c r="AB4" s="279"/>
      <c r="AC4" s="279"/>
      <c r="AD4" s="279"/>
      <c r="AE4" s="279"/>
      <c r="AF4" s="279"/>
      <c r="AG4" s="279" t="s">
        <v>71</v>
      </c>
      <c r="AH4" s="279"/>
      <c r="AI4" s="279"/>
      <c r="AJ4" s="279"/>
      <c r="AK4" s="279"/>
      <c r="AL4" s="279"/>
      <c r="AM4" s="279"/>
    </row>
    <row r="5" spans="1:39" ht="6" customHeight="1">
      <c r="A5" s="61"/>
      <c r="AM5" s="214"/>
    </row>
    <row r="6" spans="1:39" s="52" customFormat="1" ht="42">
      <c r="A6" s="32" t="s">
        <v>142</v>
      </c>
      <c r="B6" s="127" t="s">
        <v>0</v>
      </c>
      <c r="C6" s="32" t="s">
        <v>1387</v>
      </c>
      <c r="D6" s="32" t="s">
        <v>1388</v>
      </c>
      <c r="E6" s="32" t="s">
        <v>1389</v>
      </c>
      <c r="F6" s="32" t="s">
        <v>1390</v>
      </c>
      <c r="G6" s="32" t="s">
        <v>1391</v>
      </c>
      <c r="H6" s="32" t="s">
        <v>1392</v>
      </c>
      <c r="I6" s="32" t="s">
        <v>1393</v>
      </c>
      <c r="J6" s="32" t="s">
        <v>1394</v>
      </c>
      <c r="K6" s="32" t="s">
        <v>1395</v>
      </c>
      <c r="L6" s="32" t="s">
        <v>1396</v>
      </c>
      <c r="M6" s="32" t="s">
        <v>1397</v>
      </c>
      <c r="N6" s="32" t="s">
        <v>1398</v>
      </c>
      <c r="O6" s="32" t="s">
        <v>1399</v>
      </c>
      <c r="P6" s="32" t="s">
        <v>1400</v>
      </c>
      <c r="Q6" s="32" t="s">
        <v>1401</v>
      </c>
      <c r="R6" s="32" t="s">
        <v>1402</v>
      </c>
      <c r="S6" s="32" t="s">
        <v>1403</v>
      </c>
      <c r="T6" s="32" t="s">
        <v>1404</v>
      </c>
      <c r="U6" s="32" t="s">
        <v>1405</v>
      </c>
      <c r="V6" s="32" t="s">
        <v>1406</v>
      </c>
      <c r="W6" s="32" t="s">
        <v>1407</v>
      </c>
      <c r="X6" s="32" t="s">
        <v>1408</v>
      </c>
      <c r="Y6" s="32" t="s">
        <v>1409</v>
      </c>
      <c r="Z6" s="32" t="s">
        <v>1410</v>
      </c>
      <c r="AA6" s="32" t="s">
        <v>1411</v>
      </c>
      <c r="AB6" s="32" t="s">
        <v>1412</v>
      </c>
      <c r="AC6" s="32" t="s">
        <v>1413</v>
      </c>
      <c r="AD6" s="32" t="s">
        <v>1414</v>
      </c>
      <c r="AE6" s="32" t="s">
        <v>1415</v>
      </c>
      <c r="AF6" s="32" t="s">
        <v>1416</v>
      </c>
      <c r="AG6" s="32" t="s">
        <v>1417</v>
      </c>
      <c r="AH6" s="32" t="s">
        <v>1418</v>
      </c>
      <c r="AI6" s="32" t="s">
        <v>1419</v>
      </c>
      <c r="AJ6" s="32" t="s">
        <v>1420</v>
      </c>
      <c r="AK6" s="32" t="s">
        <v>1421</v>
      </c>
      <c r="AL6" s="32" t="s">
        <v>1422</v>
      </c>
      <c r="AM6" s="181" t="s">
        <v>1423</v>
      </c>
    </row>
    <row r="7" spans="1:39" s="6" customFormat="1" ht="14">
      <c r="A7" s="57" t="s">
        <v>31</v>
      </c>
      <c r="B7" s="7" t="s">
        <v>83</v>
      </c>
      <c r="C7" s="12">
        <v>40652128592</v>
      </c>
      <c r="D7" s="12">
        <v>24238815899</v>
      </c>
      <c r="E7" s="12">
        <v>19940040347</v>
      </c>
      <c r="F7" s="12">
        <v>8029841284</v>
      </c>
      <c r="G7" s="12">
        <v>37049955515</v>
      </c>
      <c r="H7" s="12">
        <v>159999892958</v>
      </c>
      <c r="I7" s="12">
        <v>22818310997</v>
      </c>
      <c r="J7" s="12">
        <v>6150572418</v>
      </c>
      <c r="K7" s="12">
        <v>33144657001</v>
      </c>
      <c r="L7" s="12">
        <v>91091476886</v>
      </c>
      <c r="M7" s="12">
        <v>57006003892</v>
      </c>
      <c r="N7" s="12">
        <v>54360656880</v>
      </c>
      <c r="O7" s="12">
        <v>40900411500</v>
      </c>
      <c r="P7" s="12">
        <v>16906450445</v>
      </c>
      <c r="Q7" s="12">
        <v>10950410848</v>
      </c>
      <c r="R7" s="12">
        <v>22128453007</v>
      </c>
      <c r="S7" s="12">
        <v>4306750426</v>
      </c>
      <c r="T7" s="12">
        <v>80573436810</v>
      </c>
      <c r="U7" s="12">
        <v>0</v>
      </c>
      <c r="V7" s="12">
        <v>93470069998</v>
      </c>
      <c r="W7" s="12">
        <v>20480850983</v>
      </c>
      <c r="X7" s="12">
        <v>26498269672</v>
      </c>
      <c r="Y7" s="12">
        <v>10435547283</v>
      </c>
      <c r="Z7" s="12">
        <v>54945053531</v>
      </c>
      <c r="AA7" s="12">
        <v>5873281490</v>
      </c>
      <c r="AB7" s="12">
        <v>220780907715</v>
      </c>
      <c r="AC7" s="12">
        <v>48227401499</v>
      </c>
      <c r="AD7" s="12">
        <v>323975745857</v>
      </c>
      <c r="AE7" s="12">
        <v>87951299137</v>
      </c>
      <c r="AF7" s="12">
        <v>24400109614</v>
      </c>
      <c r="AG7" s="12">
        <v>40895839211</v>
      </c>
      <c r="AH7" s="12">
        <v>71793080335</v>
      </c>
      <c r="AI7" s="12">
        <v>31126870730</v>
      </c>
      <c r="AJ7" s="12">
        <v>17729451918</v>
      </c>
      <c r="AK7" s="12">
        <v>4187419919</v>
      </c>
      <c r="AL7" s="12">
        <v>15496481221</v>
      </c>
      <c r="AM7" s="182">
        <v>1828515945818</v>
      </c>
    </row>
    <row r="8" spans="1:39" s="6" customFormat="1" ht="14">
      <c r="A8" s="57" t="s">
        <v>32</v>
      </c>
      <c r="B8" s="5" t="s">
        <v>84</v>
      </c>
      <c r="C8" s="12">
        <v>44039586</v>
      </c>
      <c r="D8" s="12">
        <v>76786361</v>
      </c>
      <c r="E8" s="12">
        <v>276618730</v>
      </c>
      <c r="F8" s="12">
        <v>97678007</v>
      </c>
      <c r="G8" s="12">
        <v>417093504</v>
      </c>
      <c r="H8" s="12">
        <v>42428576</v>
      </c>
      <c r="I8" s="12">
        <v>539262616</v>
      </c>
      <c r="J8" s="12">
        <v>100087448</v>
      </c>
      <c r="K8" s="12">
        <v>91088741</v>
      </c>
      <c r="L8" s="12">
        <v>193203741</v>
      </c>
      <c r="M8" s="12">
        <v>949459186</v>
      </c>
      <c r="N8" s="12">
        <v>133435944</v>
      </c>
      <c r="O8" s="12">
        <v>84321802</v>
      </c>
      <c r="P8" s="12">
        <v>303274655</v>
      </c>
      <c r="Q8" s="12">
        <v>335075293</v>
      </c>
      <c r="R8" s="12">
        <v>8236789</v>
      </c>
      <c r="S8" s="12">
        <v>58355020</v>
      </c>
      <c r="T8" s="12">
        <v>0</v>
      </c>
      <c r="U8" s="12">
        <v>0</v>
      </c>
      <c r="V8" s="12">
        <v>0</v>
      </c>
      <c r="W8" s="12">
        <v>156058428</v>
      </c>
      <c r="X8" s="12">
        <v>183413498</v>
      </c>
      <c r="Y8" s="12">
        <v>60844696</v>
      </c>
      <c r="Z8" s="12">
        <v>261430971</v>
      </c>
      <c r="AA8" s="12">
        <v>124864127</v>
      </c>
      <c r="AB8" s="12">
        <v>634631662</v>
      </c>
      <c r="AC8" s="12">
        <v>420574240</v>
      </c>
      <c r="AD8" s="12">
        <v>0</v>
      </c>
      <c r="AE8" s="12">
        <v>275994952</v>
      </c>
      <c r="AF8" s="12">
        <v>4237269</v>
      </c>
      <c r="AG8" s="12">
        <v>28746360</v>
      </c>
      <c r="AH8" s="12">
        <v>0</v>
      </c>
      <c r="AI8" s="12">
        <v>201839827</v>
      </c>
      <c r="AJ8" s="12">
        <v>11884520</v>
      </c>
      <c r="AK8" s="12">
        <v>16804781</v>
      </c>
      <c r="AL8" s="12">
        <v>0</v>
      </c>
      <c r="AM8" s="182">
        <v>6131771330</v>
      </c>
    </row>
    <row r="9" spans="1:39" s="6" customFormat="1" ht="14">
      <c r="A9" s="59" t="s">
        <v>33</v>
      </c>
      <c r="B9" s="6" t="s">
        <v>85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82">
        <v>0</v>
      </c>
    </row>
    <row r="10" spans="1:39" s="6" customFormat="1" ht="14">
      <c r="A10" s="59" t="s">
        <v>34</v>
      </c>
      <c r="B10" s="6" t="s">
        <v>86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2575939867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590786040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10611966990</v>
      </c>
      <c r="AA10" s="12">
        <v>0</v>
      </c>
      <c r="AB10" s="12">
        <v>330565292</v>
      </c>
      <c r="AC10" s="12">
        <v>0</v>
      </c>
      <c r="AD10" s="12">
        <v>556941065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22788803792</v>
      </c>
      <c r="AK10" s="12">
        <v>0</v>
      </c>
      <c r="AL10" s="12">
        <v>0</v>
      </c>
      <c r="AM10" s="182">
        <v>37455003046</v>
      </c>
    </row>
    <row r="11" spans="1:39" s="6" customFormat="1" ht="14">
      <c r="A11" s="97"/>
      <c r="B11" s="98" t="s">
        <v>128</v>
      </c>
      <c r="C11" s="99">
        <v>40696168178</v>
      </c>
      <c r="D11" s="99">
        <v>24315602260</v>
      </c>
      <c r="E11" s="99">
        <v>20216659077</v>
      </c>
      <c r="F11" s="99">
        <v>8127519291</v>
      </c>
      <c r="G11" s="99">
        <v>37467049019</v>
      </c>
      <c r="H11" s="99">
        <v>162618261401</v>
      </c>
      <c r="I11" s="99">
        <v>23357573613</v>
      </c>
      <c r="J11" s="99">
        <v>6250659866</v>
      </c>
      <c r="K11" s="99">
        <v>33235745742</v>
      </c>
      <c r="L11" s="99">
        <v>91284680627</v>
      </c>
      <c r="M11" s="99">
        <v>57955463078</v>
      </c>
      <c r="N11" s="99">
        <v>54494092824</v>
      </c>
      <c r="O11" s="99">
        <v>40984733302</v>
      </c>
      <c r="P11" s="99">
        <v>17209725100</v>
      </c>
      <c r="Q11" s="99">
        <v>11285486141</v>
      </c>
      <c r="R11" s="99">
        <v>22136689796</v>
      </c>
      <c r="S11" s="99">
        <v>4365105446</v>
      </c>
      <c r="T11" s="99">
        <v>81164222850</v>
      </c>
      <c r="U11" s="99">
        <v>0</v>
      </c>
      <c r="V11" s="99">
        <v>93470069998</v>
      </c>
      <c r="W11" s="99">
        <v>20636909411</v>
      </c>
      <c r="X11" s="99">
        <v>26681683170</v>
      </c>
      <c r="Y11" s="99">
        <v>10496391979</v>
      </c>
      <c r="Z11" s="99">
        <v>65818451492</v>
      </c>
      <c r="AA11" s="99">
        <v>5998145617</v>
      </c>
      <c r="AB11" s="99">
        <v>221746104669</v>
      </c>
      <c r="AC11" s="99">
        <v>48647975739</v>
      </c>
      <c r="AD11" s="99">
        <v>324532686922</v>
      </c>
      <c r="AE11" s="99">
        <v>88227294089</v>
      </c>
      <c r="AF11" s="99">
        <v>24404346883</v>
      </c>
      <c r="AG11" s="99">
        <v>40924585571</v>
      </c>
      <c r="AH11" s="99">
        <v>71793080335</v>
      </c>
      <c r="AI11" s="99">
        <v>31328710557</v>
      </c>
      <c r="AJ11" s="99">
        <v>40530140230</v>
      </c>
      <c r="AK11" s="99">
        <v>4204224700</v>
      </c>
      <c r="AL11" s="99">
        <v>15496481221</v>
      </c>
      <c r="AM11" s="205">
        <v>1872102720194</v>
      </c>
    </row>
    <row r="12" spans="1:39" s="6" customFormat="1" ht="14">
      <c r="A12" s="59" t="s">
        <v>49</v>
      </c>
      <c r="B12" s="6" t="s">
        <v>87</v>
      </c>
      <c r="C12" s="12">
        <v>20988720</v>
      </c>
      <c r="D12" s="12">
        <v>130267438</v>
      </c>
      <c r="E12" s="12">
        <v>352537927</v>
      </c>
      <c r="F12" s="12">
        <v>25990635</v>
      </c>
      <c r="G12" s="12">
        <v>217903928</v>
      </c>
      <c r="H12" s="12">
        <v>836883770</v>
      </c>
      <c r="I12" s="12">
        <v>89006758</v>
      </c>
      <c r="J12" s="12">
        <v>57258128</v>
      </c>
      <c r="K12" s="12">
        <v>7157938</v>
      </c>
      <c r="L12" s="12">
        <v>643448740</v>
      </c>
      <c r="M12" s="12">
        <v>247373251</v>
      </c>
      <c r="N12" s="12">
        <v>178133918</v>
      </c>
      <c r="O12" s="12">
        <v>87811038</v>
      </c>
      <c r="P12" s="12">
        <v>130917468</v>
      </c>
      <c r="Q12" s="12">
        <v>385205684</v>
      </c>
      <c r="R12" s="12">
        <v>4873967</v>
      </c>
      <c r="S12" s="12">
        <v>78827220</v>
      </c>
      <c r="T12" s="12">
        <v>0</v>
      </c>
      <c r="U12" s="12">
        <v>0</v>
      </c>
      <c r="V12" s="12">
        <v>0</v>
      </c>
      <c r="W12" s="12">
        <v>126220995</v>
      </c>
      <c r="X12" s="12">
        <v>99694109</v>
      </c>
      <c r="Y12" s="12">
        <v>84756334</v>
      </c>
      <c r="Z12" s="12">
        <v>142243436</v>
      </c>
      <c r="AA12" s="12">
        <v>311988890</v>
      </c>
      <c r="AB12" s="12">
        <v>60289258</v>
      </c>
      <c r="AC12" s="12">
        <v>937568938</v>
      </c>
      <c r="AD12" s="12">
        <v>0</v>
      </c>
      <c r="AE12" s="12">
        <v>94081598</v>
      </c>
      <c r="AF12" s="12">
        <v>2220608</v>
      </c>
      <c r="AG12" s="12">
        <v>57079906</v>
      </c>
      <c r="AH12" s="12">
        <v>0</v>
      </c>
      <c r="AI12" s="12">
        <v>65699242</v>
      </c>
      <c r="AJ12" s="12">
        <v>165101786</v>
      </c>
      <c r="AK12" s="12">
        <v>86938875</v>
      </c>
      <c r="AL12" s="12">
        <v>0</v>
      </c>
      <c r="AM12" s="182">
        <v>5728470503</v>
      </c>
    </row>
    <row r="13" spans="1:39" s="6" customFormat="1" ht="14">
      <c r="A13" s="59" t="s">
        <v>50</v>
      </c>
      <c r="B13" s="6" t="s">
        <v>88</v>
      </c>
      <c r="C13" s="12">
        <v>9518908783</v>
      </c>
      <c r="D13" s="12">
        <v>1701803017</v>
      </c>
      <c r="E13" s="12">
        <v>1797938398</v>
      </c>
      <c r="F13" s="12">
        <v>1468120660</v>
      </c>
      <c r="G13" s="12">
        <v>2563505965</v>
      </c>
      <c r="H13" s="12">
        <v>34505438040</v>
      </c>
      <c r="I13" s="12">
        <v>7257214825</v>
      </c>
      <c r="J13" s="12">
        <v>57621199</v>
      </c>
      <c r="K13" s="12">
        <v>11876941991</v>
      </c>
      <c r="L13" s="12">
        <v>44256339204</v>
      </c>
      <c r="M13" s="12">
        <v>40691667777</v>
      </c>
      <c r="N13" s="12">
        <v>23202877110</v>
      </c>
      <c r="O13" s="12">
        <v>20276343905</v>
      </c>
      <c r="P13" s="12">
        <v>1030667402</v>
      </c>
      <c r="Q13" s="12">
        <v>116265969</v>
      </c>
      <c r="R13" s="12">
        <v>3443392214</v>
      </c>
      <c r="S13" s="12">
        <v>24045211</v>
      </c>
      <c r="T13" s="12">
        <v>28348505947</v>
      </c>
      <c r="U13" s="12">
        <v>0</v>
      </c>
      <c r="V13" s="12">
        <v>25567914513</v>
      </c>
      <c r="W13" s="12">
        <v>1237932198</v>
      </c>
      <c r="X13" s="12">
        <v>1845071534</v>
      </c>
      <c r="Y13" s="12">
        <v>974509578</v>
      </c>
      <c r="Z13" s="12">
        <v>1525815973</v>
      </c>
      <c r="AA13" s="12">
        <v>1259663976</v>
      </c>
      <c r="AB13" s="12">
        <v>34675639219</v>
      </c>
      <c r="AC13" s="12">
        <v>13181571975</v>
      </c>
      <c r="AD13" s="12">
        <v>90491099539</v>
      </c>
      <c r="AE13" s="12">
        <v>17479813326</v>
      </c>
      <c r="AF13" s="12">
        <v>9338987693</v>
      </c>
      <c r="AG13" s="12">
        <v>4125822608</v>
      </c>
      <c r="AH13" s="12">
        <v>18989543343</v>
      </c>
      <c r="AI13" s="12">
        <v>9145598862</v>
      </c>
      <c r="AJ13" s="12">
        <v>6153387742</v>
      </c>
      <c r="AK13" s="12">
        <v>653622177</v>
      </c>
      <c r="AL13" s="12">
        <v>771876596</v>
      </c>
      <c r="AM13" s="182">
        <v>469555468469</v>
      </c>
    </row>
    <row r="14" spans="1:39" s="6" customFormat="1" ht="14">
      <c r="A14" s="59" t="s">
        <v>51</v>
      </c>
      <c r="B14" s="6" t="s">
        <v>89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1123745492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102268468</v>
      </c>
      <c r="S14" s="12">
        <v>0</v>
      </c>
      <c r="T14" s="12">
        <v>448504658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8471157939</v>
      </c>
      <c r="AA14" s="12">
        <v>0</v>
      </c>
      <c r="AB14" s="12">
        <v>58052030</v>
      </c>
      <c r="AC14" s="12">
        <v>0</v>
      </c>
      <c r="AD14" s="12">
        <v>326666109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23413245031</v>
      </c>
      <c r="AK14" s="12">
        <v>0</v>
      </c>
      <c r="AL14" s="12">
        <v>0</v>
      </c>
      <c r="AM14" s="182">
        <v>33943639727</v>
      </c>
    </row>
    <row r="15" spans="1:39" s="6" customFormat="1" ht="14">
      <c r="A15" s="100"/>
      <c r="B15" s="98" t="s">
        <v>129</v>
      </c>
      <c r="C15" s="99">
        <v>9539897503</v>
      </c>
      <c r="D15" s="99">
        <v>1832070455</v>
      </c>
      <c r="E15" s="99">
        <v>2150476325</v>
      </c>
      <c r="F15" s="99">
        <v>1494111295</v>
      </c>
      <c r="G15" s="99">
        <v>2781409893</v>
      </c>
      <c r="H15" s="99">
        <v>36466067302</v>
      </c>
      <c r="I15" s="99">
        <v>7346221583</v>
      </c>
      <c r="J15" s="99">
        <v>114879327</v>
      </c>
      <c r="K15" s="99">
        <v>11884099929</v>
      </c>
      <c r="L15" s="99">
        <v>44899787944</v>
      </c>
      <c r="M15" s="99">
        <v>40939041028</v>
      </c>
      <c r="N15" s="99">
        <v>23381011028</v>
      </c>
      <c r="O15" s="99">
        <v>20364154943</v>
      </c>
      <c r="P15" s="99">
        <v>1161584870</v>
      </c>
      <c r="Q15" s="99">
        <v>501471653</v>
      </c>
      <c r="R15" s="99">
        <v>3550534649</v>
      </c>
      <c r="S15" s="99">
        <v>102872431</v>
      </c>
      <c r="T15" s="99">
        <v>28797010605</v>
      </c>
      <c r="U15" s="99">
        <v>0</v>
      </c>
      <c r="V15" s="99">
        <v>25567914513</v>
      </c>
      <c r="W15" s="99">
        <v>1364153193</v>
      </c>
      <c r="X15" s="99">
        <v>1944765643</v>
      </c>
      <c r="Y15" s="99">
        <v>1059265912</v>
      </c>
      <c r="Z15" s="99">
        <v>10139217348</v>
      </c>
      <c r="AA15" s="99">
        <v>1571652866</v>
      </c>
      <c r="AB15" s="99">
        <v>34793980507</v>
      </c>
      <c r="AC15" s="99">
        <v>14119140913</v>
      </c>
      <c r="AD15" s="99">
        <v>90817765648</v>
      </c>
      <c r="AE15" s="99">
        <v>17573894924</v>
      </c>
      <c r="AF15" s="99">
        <v>9341208301</v>
      </c>
      <c r="AG15" s="99">
        <v>4182902514</v>
      </c>
      <c r="AH15" s="99">
        <v>18989543343</v>
      </c>
      <c r="AI15" s="99">
        <v>9211298104</v>
      </c>
      <c r="AJ15" s="99">
        <v>29731734559</v>
      </c>
      <c r="AK15" s="99">
        <v>740561052</v>
      </c>
      <c r="AL15" s="99">
        <v>771876596</v>
      </c>
      <c r="AM15" s="205">
        <v>509227578699</v>
      </c>
    </row>
    <row r="16" spans="1:39" s="6" customFormat="1" ht="14">
      <c r="A16" s="62"/>
      <c r="B16" s="17" t="s">
        <v>130</v>
      </c>
      <c r="C16" s="14">
        <v>31156270675</v>
      </c>
      <c r="D16" s="14">
        <v>22483531805</v>
      </c>
      <c r="E16" s="14">
        <v>18066182752</v>
      </c>
      <c r="F16" s="14">
        <v>6633407996</v>
      </c>
      <c r="G16" s="14">
        <v>34685639126</v>
      </c>
      <c r="H16" s="14">
        <v>126152194099</v>
      </c>
      <c r="I16" s="14">
        <v>16011352030</v>
      </c>
      <c r="J16" s="14">
        <v>6135780539</v>
      </c>
      <c r="K16" s="14">
        <v>21351645813</v>
      </c>
      <c r="L16" s="14">
        <v>46384892683</v>
      </c>
      <c r="M16" s="14">
        <v>17016422050</v>
      </c>
      <c r="N16" s="14">
        <v>31113081796</v>
      </c>
      <c r="O16" s="14">
        <v>20620578359</v>
      </c>
      <c r="P16" s="14">
        <v>16048140230</v>
      </c>
      <c r="Q16" s="14">
        <v>10784014488</v>
      </c>
      <c r="R16" s="14">
        <v>18586155147</v>
      </c>
      <c r="S16" s="14">
        <v>4262233015</v>
      </c>
      <c r="T16" s="14">
        <v>52367212245</v>
      </c>
      <c r="U16" s="14">
        <v>0</v>
      </c>
      <c r="V16" s="14">
        <v>67902155485</v>
      </c>
      <c r="W16" s="14">
        <v>19272756218</v>
      </c>
      <c r="X16" s="14">
        <v>24736917527</v>
      </c>
      <c r="Y16" s="14">
        <v>9437126067</v>
      </c>
      <c r="Z16" s="14">
        <v>55679234144</v>
      </c>
      <c r="AA16" s="14">
        <v>4426492751</v>
      </c>
      <c r="AB16" s="14">
        <v>186952124162</v>
      </c>
      <c r="AC16" s="14">
        <v>34528834826</v>
      </c>
      <c r="AD16" s="14">
        <v>233714921274</v>
      </c>
      <c r="AE16" s="14">
        <v>70653399165</v>
      </c>
      <c r="AF16" s="14">
        <v>15063138582</v>
      </c>
      <c r="AG16" s="14">
        <v>36741683057</v>
      </c>
      <c r="AH16" s="14">
        <v>52803536992</v>
      </c>
      <c r="AI16" s="14">
        <v>22117412453</v>
      </c>
      <c r="AJ16" s="14">
        <v>10798405671</v>
      </c>
      <c r="AK16" s="14">
        <v>3463663648</v>
      </c>
      <c r="AL16" s="14">
        <v>14724604625</v>
      </c>
      <c r="AM16" s="206">
        <v>1362875141495</v>
      </c>
    </row>
    <row r="17" spans="1:39" s="6" customFormat="1" ht="14">
      <c r="A17" s="59" t="s">
        <v>53</v>
      </c>
      <c r="B17" s="7" t="s">
        <v>90</v>
      </c>
      <c r="C17" s="12">
        <v>2908924553</v>
      </c>
      <c r="D17" s="12">
        <v>738201646</v>
      </c>
      <c r="E17" s="12">
        <v>2096830243</v>
      </c>
      <c r="F17" s="12">
        <v>816738812</v>
      </c>
      <c r="G17" s="12">
        <v>3182983719</v>
      </c>
      <c r="H17" s="12">
        <v>6034970932</v>
      </c>
      <c r="I17" s="12">
        <v>796731777</v>
      </c>
      <c r="J17" s="12">
        <v>701651261</v>
      </c>
      <c r="K17" s="12">
        <v>2200505017</v>
      </c>
      <c r="L17" s="12">
        <v>4906659373</v>
      </c>
      <c r="M17" s="12">
        <v>1310209691</v>
      </c>
      <c r="N17" s="12">
        <v>3453484124</v>
      </c>
      <c r="O17" s="12">
        <v>2033637029</v>
      </c>
      <c r="P17" s="12">
        <v>1258909200</v>
      </c>
      <c r="Q17" s="12">
        <v>941850932</v>
      </c>
      <c r="R17" s="12">
        <v>2426379942</v>
      </c>
      <c r="S17" s="12">
        <v>303817587</v>
      </c>
      <c r="T17" s="12">
        <v>13209864218</v>
      </c>
      <c r="U17" s="12">
        <v>0</v>
      </c>
      <c r="V17" s="12">
        <v>4791894839</v>
      </c>
      <c r="W17" s="12">
        <v>2344712296</v>
      </c>
      <c r="X17" s="12">
        <v>2559553807</v>
      </c>
      <c r="Y17" s="12">
        <v>1409343102</v>
      </c>
      <c r="Z17" s="12">
        <v>3312715593</v>
      </c>
      <c r="AA17" s="12">
        <v>451615990</v>
      </c>
      <c r="AB17" s="12">
        <v>9548870352</v>
      </c>
      <c r="AC17" s="12">
        <v>5848036910</v>
      </c>
      <c r="AD17" s="12">
        <v>10184610786</v>
      </c>
      <c r="AE17" s="12">
        <v>3360003671</v>
      </c>
      <c r="AF17" s="12">
        <v>1453911748</v>
      </c>
      <c r="AG17" s="12">
        <v>3169251981</v>
      </c>
      <c r="AH17" s="12">
        <v>6880005522</v>
      </c>
      <c r="AI17" s="12">
        <v>620455306</v>
      </c>
      <c r="AJ17" s="12">
        <v>869480098</v>
      </c>
      <c r="AK17" s="12">
        <v>435748439</v>
      </c>
      <c r="AL17" s="12">
        <v>220202717</v>
      </c>
      <c r="AM17" s="182">
        <v>106782763213</v>
      </c>
    </row>
    <row r="18" spans="1:39" s="6" customFormat="1" ht="14">
      <c r="A18" s="59" t="s">
        <v>54</v>
      </c>
      <c r="B18" s="7" t="s">
        <v>206</v>
      </c>
      <c r="C18" s="12">
        <v>22185993610</v>
      </c>
      <c r="D18" s="12">
        <v>8952093146</v>
      </c>
      <c r="E18" s="12">
        <v>16518988218</v>
      </c>
      <c r="F18" s="12">
        <v>3988703773</v>
      </c>
      <c r="G18" s="12">
        <v>13281445647</v>
      </c>
      <c r="H18" s="12">
        <v>68670842278</v>
      </c>
      <c r="I18" s="12">
        <v>8742121811</v>
      </c>
      <c r="J18" s="12">
        <v>1839125620</v>
      </c>
      <c r="K18" s="12">
        <v>16008060241</v>
      </c>
      <c r="L18" s="12">
        <v>36838456992</v>
      </c>
      <c r="M18" s="12">
        <v>22499896959</v>
      </c>
      <c r="N18" s="12">
        <v>30410022981</v>
      </c>
      <c r="O18" s="12">
        <v>16610155209</v>
      </c>
      <c r="P18" s="12">
        <v>6844641224</v>
      </c>
      <c r="Q18" s="12">
        <v>3199775568</v>
      </c>
      <c r="R18" s="12">
        <v>10698347059</v>
      </c>
      <c r="S18" s="12">
        <v>696869056</v>
      </c>
      <c r="T18" s="12">
        <v>45133854187</v>
      </c>
      <c r="U18" s="12">
        <v>0</v>
      </c>
      <c r="V18" s="12">
        <v>53361260048</v>
      </c>
      <c r="W18" s="12">
        <v>8673056314</v>
      </c>
      <c r="X18" s="12">
        <v>16473633110</v>
      </c>
      <c r="Y18" s="12">
        <v>3238664935</v>
      </c>
      <c r="Z18" s="12">
        <v>16775204772</v>
      </c>
      <c r="AA18" s="12">
        <v>1127538191</v>
      </c>
      <c r="AB18" s="12">
        <v>62334433365</v>
      </c>
      <c r="AC18" s="12">
        <v>17365722741</v>
      </c>
      <c r="AD18" s="12">
        <v>146887397252</v>
      </c>
      <c r="AE18" s="12">
        <v>53985367658</v>
      </c>
      <c r="AF18" s="12">
        <v>10780424610</v>
      </c>
      <c r="AG18" s="12">
        <v>14656807121</v>
      </c>
      <c r="AH18" s="12">
        <v>31993473861</v>
      </c>
      <c r="AI18" s="12">
        <v>8243689373</v>
      </c>
      <c r="AJ18" s="12">
        <v>3489875932</v>
      </c>
      <c r="AK18" s="12">
        <v>947206399</v>
      </c>
      <c r="AL18" s="12">
        <v>800073202</v>
      </c>
      <c r="AM18" s="182">
        <v>784253222463</v>
      </c>
    </row>
    <row r="19" spans="1:39" s="6" customFormat="1" ht="14">
      <c r="A19" s="59" t="s">
        <v>55</v>
      </c>
      <c r="B19" s="7" t="s">
        <v>92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2294245952</v>
      </c>
      <c r="AA19" s="12">
        <v>0</v>
      </c>
      <c r="AB19" s="12">
        <v>70540510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182">
        <v>2364786462</v>
      </c>
    </row>
    <row r="20" spans="1:39" s="6" customFormat="1" ht="14">
      <c r="A20" s="59" t="s">
        <v>56</v>
      </c>
      <c r="B20" s="7" t="s">
        <v>93</v>
      </c>
      <c r="C20" s="12">
        <v>532214872</v>
      </c>
      <c r="D20" s="12">
        <v>35376381</v>
      </c>
      <c r="E20" s="12">
        <v>1194048827</v>
      </c>
      <c r="F20" s="12">
        <v>321139877</v>
      </c>
      <c r="G20" s="12">
        <v>10866612</v>
      </c>
      <c r="H20" s="12">
        <v>267630217</v>
      </c>
      <c r="I20" s="12">
        <v>263903181</v>
      </c>
      <c r="J20" s="12">
        <v>31176110</v>
      </c>
      <c r="K20" s="12">
        <v>174413120</v>
      </c>
      <c r="L20" s="12">
        <v>305822559</v>
      </c>
      <c r="M20" s="12">
        <v>375065329</v>
      </c>
      <c r="N20" s="12">
        <v>2685738035</v>
      </c>
      <c r="O20" s="12">
        <v>555268545</v>
      </c>
      <c r="P20" s="12">
        <v>45590240</v>
      </c>
      <c r="Q20" s="12">
        <v>77967312</v>
      </c>
      <c r="R20" s="12">
        <v>139213050</v>
      </c>
      <c r="S20" s="12">
        <v>19804554</v>
      </c>
      <c r="T20" s="12">
        <v>2537114242</v>
      </c>
      <c r="U20" s="12">
        <v>0</v>
      </c>
      <c r="V20" s="12">
        <v>1463375167</v>
      </c>
      <c r="W20" s="12">
        <v>35688556</v>
      </c>
      <c r="X20" s="12">
        <v>747113402</v>
      </c>
      <c r="Y20" s="12">
        <v>37363225</v>
      </c>
      <c r="Z20" s="12">
        <v>120642047</v>
      </c>
      <c r="AA20" s="12">
        <v>17798561</v>
      </c>
      <c r="AB20" s="12">
        <v>550183133</v>
      </c>
      <c r="AC20" s="12">
        <v>187502924</v>
      </c>
      <c r="AD20" s="12">
        <v>1314262368</v>
      </c>
      <c r="AE20" s="12">
        <v>422092547</v>
      </c>
      <c r="AF20" s="12">
        <v>231692914</v>
      </c>
      <c r="AG20" s="12">
        <v>91819149</v>
      </c>
      <c r="AH20" s="12">
        <v>1251887423</v>
      </c>
      <c r="AI20" s="12">
        <v>98712448</v>
      </c>
      <c r="AJ20" s="12">
        <v>91062178</v>
      </c>
      <c r="AK20" s="12">
        <v>15514860</v>
      </c>
      <c r="AL20" s="12">
        <v>4206364</v>
      </c>
      <c r="AM20" s="182">
        <v>16253270329</v>
      </c>
    </row>
    <row r="21" spans="1:39" s="6" customFormat="1" ht="14">
      <c r="A21" s="59" t="s">
        <v>57</v>
      </c>
      <c r="B21" s="7" t="s">
        <v>94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82">
        <v>0</v>
      </c>
    </row>
    <row r="22" spans="1:39" s="6" customFormat="1" ht="14">
      <c r="A22" s="59" t="s">
        <v>59</v>
      </c>
      <c r="B22" s="7" t="s">
        <v>95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82">
        <v>0</v>
      </c>
    </row>
    <row r="23" spans="1:39" s="6" customFormat="1" ht="14">
      <c r="A23" s="59" t="s">
        <v>61</v>
      </c>
      <c r="B23" s="7" t="s">
        <v>96</v>
      </c>
      <c r="C23" s="12">
        <v>0</v>
      </c>
      <c r="D23" s="12">
        <v>7141</v>
      </c>
      <c r="E23" s="12">
        <v>18430158</v>
      </c>
      <c r="F23" s="12">
        <v>0</v>
      </c>
      <c r="G23" s="12">
        <v>46101035</v>
      </c>
      <c r="H23" s="12">
        <v>464877050</v>
      </c>
      <c r="I23" s="12">
        <v>58251736</v>
      </c>
      <c r="J23" s="12">
        <v>2449808</v>
      </c>
      <c r="K23" s="12">
        <v>263431</v>
      </c>
      <c r="L23" s="12">
        <v>518727422</v>
      </c>
      <c r="M23" s="12">
        <v>8440401965</v>
      </c>
      <c r="N23" s="12">
        <v>20147396</v>
      </c>
      <c r="O23" s="12">
        <v>8967730</v>
      </c>
      <c r="P23" s="12">
        <v>286238215</v>
      </c>
      <c r="Q23" s="12">
        <v>410639281</v>
      </c>
      <c r="R23" s="12">
        <v>1206562</v>
      </c>
      <c r="S23" s="12">
        <v>42854037</v>
      </c>
      <c r="T23" s="12">
        <v>0</v>
      </c>
      <c r="U23" s="12">
        <v>0</v>
      </c>
      <c r="V23" s="12">
        <v>0</v>
      </c>
      <c r="W23" s="12">
        <v>112173879</v>
      </c>
      <c r="X23" s="12">
        <v>3194845572</v>
      </c>
      <c r="Y23" s="12">
        <v>2669683</v>
      </c>
      <c r="Z23" s="12">
        <v>1406934544</v>
      </c>
      <c r="AA23" s="12">
        <v>179517</v>
      </c>
      <c r="AB23" s="12">
        <v>340449132</v>
      </c>
      <c r="AC23" s="12">
        <v>4693703051</v>
      </c>
      <c r="AD23" s="12">
        <v>0</v>
      </c>
      <c r="AE23" s="12">
        <v>30196633</v>
      </c>
      <c r="AF23" s="12">
        <v>0</v>
      </c>
      <c r="AG23" s="12">
        <v>0</v>
      </c>
      <c r="AH23" s="12">
        <v>0</v>
      </c>
      <c r="AI23" s="12">
        <v>44461010</v>
      </c>
      <c r="AJ23" s="12">
        <v>210243732</v>
      </c>
      <c r="AK23" s="12">
        <v>329368274</v>
      </c>
      <c r="AL23" s="12">
        <v>0</v>
      </c>
      <c r="AM23" s="182">
        <v>20684787994</v>
      </c>
    </row>
    <row r="24" spans="1:39" s="6" customFormat="1" ht="14">
      <c r="A24" s="59" t="s">
        <v>63</v>
      </c>
      <c r="B24" s="7" t="s">
        <v>97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0</v>
      </c>
      <c r="AM24" s="182">
        <v>0</v>
      </c>
    </row>
    <row r="25" spans="1:39" s="6" customFormat="1" ht="14">
      <c r="A25" s="97"/>
      <c r="B25" s="98" t="s">
        <v>1359</v>
      </c>
      <c r="C25" s="99">
        <v>25627133035</v>
      </c>
      <c r="D25" s="99">
        <v>9725678314</v>
      </c>
      <c r="E25" s="99">
        <v>19828297446</v>
      </c>
      <c r="F25" s="99">
        <v>5126582462</v>
      </c>
      <c r="G25" s="99">
        <v>16521397013</v>
      </c>
      <c r="H25" s="99">
        <v>75438320477</v>
      </c>
      <c r="I25" s="99">
        <v>9861008505</v>
      </c>
      <c r="J25" s="99">
        <v>2574402799</v>
      </c>
      <c r="K25" s="99">
        <v>18383241809</v>
      </c>
      <c r="L25" s="99">
        <v>42569666346</v>
      </c>
      <c r="M25" s="99">
        <v>32625573944</v>
      </c>
      <c r="N25" s="99">
        <v>36569392536</v>
      </c>
      <c r="O25" s="99">
        <v>19208028513</v>
      </c>
      <c r="P25" s="99">
        <v>8435378879</v>
      </c>
      <c r="Q25" s="99">
        <v>4630233093</v>
      </c>
      <c r="R25" s="99">
        <v>13265146613</v>
      </c>
      <c r="S25" s="99">
        <v>1063345234</v>
      </c>
      <c r="T25" s="99">
        <v>60880832647</v>
      </c>
      <c r="U25" s="99">
        <v>0</v>
      </c>
      <c r="V25" s="99">
        <v>59616530054</v>
      </c>
      <c r="W25" s="99">
        <v>11165631045</v>
      </c>
      <c r="X25" s="99">
        <v>22975145891</v>
      </c>
      <c r="Y25" s="99">
        <v>4688040945</v>
      </c>
      <c r="Z25" s="99">
        <v>23909742908</v>
      </c>
      <c r="AA25" s="99">
        <v>1597132259</v>
      </c>
      <c r="AB25" s="99">
        <v>72844476492</v>
      </c>
      <c r="AC25" s="99">
        <v>28094965626</v>
      </c>
      <c r="AD25" s="99">
        <v>158386270406</v>
      </c>
      <c r="AE25" s="99">
        <v>57797660509</v>
      </c>
      <c r="AF25" s="99">
        <v>12466029272</v>
      </c>
      <c r="AG25" s="99">
        <v>17917878251</v>
      </c>
      <c r="AH25" s="99">
        <v>40125366806</v>
      </c>
      <c r="AI25" s="99">
        <v>9007318137</v>
      </c>
      <c r="AJ25" s="99">
        <v>4660661940</v>
      </c>
      <c r="AK25" s="99">
        <v>1727837972</v>
      </c>
      <c r="AL25" s="99">
        <v>1024482283</v>
      </c>
      <c r="AM25" s="205">
        <v>930338830461</v>
      </c>
    </row>
    <row r="26" spans="1:39" s="6" customFormat="1" ht="14">
      <c r="A26" s="59" t="s">
        <v>36</v>
      </c>
      <c r="B26" s="5" t="s">
        <v>98</v>
      </c>
      <c r="C26" s="12">
        <v>3327241216</v>
      </c>
      <c r="D26" s="12">
        <v>2581942414</v>
      </c>
      <c r="E26" s="12">
        <v>3066026411</v>
      </c>
      <c r="F26" s="12">
        <v>264009663</v>
      </c>
      <c r="G26" s="12">
        <v>914870286</v>
      </c>
      <c r="H26" s="12">
        <v>6284451468</v>
      </c>
      <c r="I26" s="12">
        <v>507713696</v>
      </c>
      <c r="J26" s="12">
        <v>483393134</v>
      </c>
      <c r="K26" s="12">
        <v>387626711</v>
      </c>
      <c r="L26" s="12">
        <v>4262971158</v>
      </c>
      <c r="M26" s="12">
        <v>939917109</v>
      </c>
      <c r="N26" s="12">
        <v>3249865784</v>
      </c>
      <c r="O26" s="12">
        <v>2840683460</v>
      </c>
      <c r="P26" s="12">
        <v>1265871318</v>
      </c>
      <c r="Q26" s="12">
        <v>777144787</v>
      </c>
      <c r="R26" s="12">
        <v>3480532127</v>
      </c>
      <c r="S26" s="12">
        <v>234924323</v>
      </c>
      <c r="T26" s="12">
        <v>13652065879</v>
      </c>
      <c r="U26" s="12">
        <v>0</v>
      </c>
      <c r="V26" s="12">
        <v>3774516104</v>
      </c>
      <c r="W26" s="12">
        <v>2274547903</v>
      </c>
      <c r="X26" s="12">
        <v>2631599486</v>
      </c>
      <c r="Y26" s="12">
        <v>1235646860</v>
      </c>
      <c r="Z26" s="12">
        <v>3143069953</v>
      </c>
      <c r="AA26" s="12">
        <v>357027367</v>
      </c>
      <c r="AB26" s="12">
        <v>8359717239</v>
      </c>
      <c r="AC26" s="12">
        <v>5976525213</v>
      </c>
      <c r="AD26" s="12">
        <v>10063134963</v>
      </c>
      <c r="AE26" s="12">
        <v>3165717931</v>
      </c>
      <c r="AF26" s="12">
        <v>894284765</v>
      </c>
      <c r="AG26" s="12">
        <v>1985968762</v>
      </c>
      <c r="AH26" s="12">
        <v>5075609197</v>
      </c>
      <c r="AI26" s="12">
        <v>235444391</v>
      </c>
      <c r="AJ26" s="12">
        <v>404498019</v>
      </c>
      <c r="AK26" s="12">
        <v>331162451</v>
      </c>
      <c r="AL26" s="12">
        <v>189972944</v>
      </c>
      <c r="AM26" s="182">
        <v>98619694492</v>
      </c>
    </row>
    <row r="27" spans="1:39" s="6" customFormat="1" ht="14">
      <c r="A27" s="59" t="s">
        <v>37</v>
      </c>
      <c r="B27" s="7" t="s">
        <v>1360</v>
      </c>
      <c r="C27" s="12">
        <v>258643428</v>
      </c>
      <c r="D27" s="12">
        <v>113772887</v>
      </c>
      <c r="E27" s="12">
        <v>115111334</v>
      </c>
      <c r="F27" s="12">
        <v>25926407</v>
      </c>
      <c r="G27" s="12">
        <v>416342519</v>
      </c>
      <c r="H27" s="12">
        <v>1174424008</v>
      </c>
      <c r="I27" s="12">
        <v>270680091</v>
      </c>
      <c r="J27" s="12">
        <v>10022727</v>
      </c>
      <c r="K27" s="12">
        <v>97494915</v>
      </c>
      <c r="L27" s="12">
        <v>105754944</v>
      </c>
      <c r="M27" s="12">
        <v>502113713</v>
      </c>
      <c r="N27" s="12">
        <v>1601292934</v>
      </c>
      <c r="O27" s="12">
        <v>647695466</v>
      </c>
      <c r="P27" s="12">
        <v>15959565</v>
      </c>
      <c r="Q27" s="12">
        <v>90807307</v>
      </c>
      <c r="R27" s="12">
        <v>535810566</v>
      </c>
      <c r="S27" s="12">
        <v>116612606</v>
      </c>
      <c r="T27" s="12">
        <v>1267333783</v>
      </c>
      <c r="U27" s="12">
        <v>0</v>
      </c>
      <c r="V27" s="12">
        <v>229890774</v>
      </c>
      <c r="W27" s="12">
        <v>318261304</v>
      </c>
      <c r="X27" s="12">
        <v>0</v>
      </c>
      <c r="Y27" s="12">
        <v>70970455</v>
      </c>
      <c r="Z27" s="12">
        <v>108988497</v>
      </c>
      <c r="AA27" s="12">
        <v>56312294</v>
      </c>
      <c r="AB27" s="12">
        <v>1886050174</v>
      </c>
      <c r="AC27" s="12">
        <v>1157539033</v>
      </c>
      <c r="AD27" s="12">
        <v>1169266071</v>
      </c>
      <c r="AE27" s="12">
        <v>1154592449</v>
      </c>
      <c r="AF27" s="12">
        <v>218862006</v>
      </c>
      <c r="AG27" s="12">
        <v>179697996</v>
      </c>
      <c r="AH27" s="12">
        <v>594361145</v>
      </c>
      <c r="AI27" s="12">
        <v>229973477</v>
      </c>
      <c r="AJ27" s="12">
        <v>80905257</v>
      </c>
      <c r="AK27" s="12">
        <v>6045455</v>
      </c>
      <c r="AL27" s="12">
        <v>0</v>
      </c>
      <c r="AM27" s="182">
        <v>14827515587</v>
      </c>
    </row>
    <row r="28" spans="1:39" s="6" customFormat="1" ht="18.75" customHeight="1">
      <c r="A28" s="59" t="s">
        <v>38</v>
      </c>
      <c r="B28" s="7" t="s">
        <v>99</v>
      </c>
      <c r="C28" s="12">
        <v>0</v>
      </c>
      <c r="D28" s="12">
        <v>0</v>
      </c>
      <c r="E28" s="12">
        <v>3301893140</v>
      </c>
      <c r="F28" s="12">
        <v>0</v>
      </c>
      <c r="G28" s="12">
        <v>76073883</v>
      </c>
      <c r="H28" s="12">
        <v>52204134</v>
      </c>
      <c r="I28" s="12">
        <v>0</v>
      </c>
      <c r="J28" s="12">
        <v>0</v>
      </c>
      <c r="K28" s="12">
        <v>0</v>
      </c>
      <c r="L28" s="12">
        <v>322062532</v>
      </c>
      <c r="M28" s="12">
        <v>808882</v>
      </c>
      <c r="N28" s="12">
        <v>73503161</v>
      </c>
      <c r="O28" s="12">
        <v>43610262</v>
      </c>
      <c r="P28" s="12">
        <v>0</v>
      </c>
      <c r="Q28" s="12">
        <v>2713441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22850046</v>
      </c>
      <c r="X28" s="12">
        <v>1652035973</v>
      </c>
      <c r="Y28" s="12">
        <v>0</v>
      </c>
      <c r="Z28" s="12">
        <v>70643707</v>
      </c>
      <c r="AA28" s="12">
        <v>21316078</v>
      </c>
      <c r="AB28" s="12">
        <v>46766272</v>
      </c>
      <c r="AC28" s="12">
        <v>348715782</v>
      </c>
      <c r="AD28" s="12">
        <v>0</v>
      </c>
      <c r="AE28" s="12">
        <v>9523245240</v>
      </c>
      <c r="AF28" s="12">
        <v>0</v>
      </c>
      <c r="AG28" s="12">
        <v>0</v>
      </c>
      <c r="AH28" s="12">
        <v>0</v>
      </c>
      <c r="AI28" s="12">
        <v>0</v>
      </c>
      <c r="AJ28" s="12">
        <v>505919059</v>
      </c>
      <c r="AK28" s="12">
        <v>0</v>
      </c>
      <c r="AL28" s="12">
        <v>0</v>
      </c>
      <c r="AM28" s="182">
        <v>16064361592</v>
      </c>
    </row>
    <row r="29" spans="1:39" s="6" customFormat="1" ht="14">
      <c r="A29" s="59" t="s">
        <v>39</v>
      </c>
      <c r="B29" s="7" t="s">
        <v>100</v>
      </c>
      <c r="C29" s="12">
        <v>6050694351</v>
      </c>
      <c r="D29" s="12">
        <v>353481404</v>
      </c>
      <c r="E29" s="12">
        <v>6920639363</v>
      </c>
      <c r="F29" s="12">
        <v>1829743483</v>
      </c>
      <c r="G29" s="12">
        <v>405827629</v>
      </c>
      <c r="H29" s="12">
        <v>11262087845</v>
      </c>
      <c r="I29" s="12">
        <v>3121528867</v>
      </c>
      <c r="J29" s="12">
        <v>0</v>
      </c>
      <c r="K29" s="12">
        <v>9138784089</v>
      </c>
      <c r="L29" s="12">
        <v>24292342544</v>
      </c>
      <c r="M29" s="12">
        <v>26420098750</v>
      </c>
      <c r="N29" s="12">
        <v>16310619107</v>
      </c>
      <c r="O29" s="12">
        <v>7843989081</v>
      </c>
      <c r="P29" s="12">
        <v>0</v>
      </c>
      <c r="Q29" s="12">
        <v>493822359</v>
      </c>
      <c r="R29" s="12">
        <v>755129624</v>
      </c>
      <c r="S29" s="12">
        <v>0</v>
      </c>
      <c r="T29" s="12">
        <v>19982662923</v>
      </c>
      <c r="U29" s="12">
        <v>0</v>
      </c>
      <c r="V29" s="12">
        <v>21225826515</v>
      </c>
      <c r="W29" s="12">
        <v>0</v>
      </c>
      <c r="X29" s="12">
        <v>5591155074</v>
      </c>
      <c r="Y29" s="12">
        <v>0</v>
      </c>
      <c r="Z29" s="12">
        <v>4662660081</v>
      </c>
      <c r="AA29" s="12">
        <v>104311046</v>
      </c>
      <c r="AB29" s="12">
        <v>1200420335</v>
      </c>
      <c r="AC29" s="12">
        <v>6752288658</v>
      </c>
      <c r="AD29" s="12">
        <v>16404078063</v>
      </c>
      <c r="AE29" s="12">
        <v>15330990491</v>
      </c>
      <c r="AF29" s="12">
        <v>5076154750</v>
      </c>
      <c r="AG29" s="12">
        <v>2430644170</v>
      </c>
      <c r="AH29" s="12">
        <v>8767341122</v>
      </c>
      <c r="AI29" s="12">
        <v>599999</v>
      </c>
      <c r="AJ29" s="12">
        <v>2039418981</v>
      </c>
      <c r="AK29" s="12">
        <v>58023805</v>
      </c>
      <c r="AL29" s="12">
        <v>265014723</v>
      </c>
      <c r="AM29" s="182">
        <v>225090379232</v>
      </c>
    </row>
    <row r="30" spans="1:39" s="6" customFormat="1" ht="14">
      <c r="A30" s="59" t="s">
        <v>42</v>
      </c>
      <c r="B30" s="7" t="s">
        <v>101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909091</v>
      </c>
      <c r="AL30" s="12">
        <v>0</v>
      </c>
      <c r="AM30" s="182">
        <v>909091</v>
      </c>
    </row>
    <row r="31" spans="1:39" s="6" customFormat="1" ht="14">
      <c r="A31" s="59" t="s">
        <v>44</v>
      </c>
      <c r="B31" s="7" t="s">
        <v>102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182">
        <v>0</v>
      </c>
    </row>
    <row r="32" spans="1:39" s="6" customFormat="1" ht="14">
      <c r="A32" s="97"/>
      <c r="B32" s="98" t="s">
        <v>1361</v>
      </c>
      <c r="C32" s="99">
        <v>9636578995</v>
      </c>
      <c r="D32" s="99">
        <v>3049196705</v>
      </c>
      <c r="E32" s="99">
        <v>13403670248</v>
      </c>
      <c r="F32" s="99">
        <v>2119679553</v>
      </c>
      <c r="G32" s="99">
        <v>1813114317</v>
      </c>
      <c r="H32" s="99">
        <v>18773167455</v>
      </c>
      <c r="I32" s="99">
        <v>3899922654</v>
      </c>
      <c r="J32" s="99">
        <v>493415861</v>
      </c>
      <c r="K32" s="99">
        <v>9623905715</v>
      </c>
      <c r="L32" s="99">
        <v>28983131178</v>
      </c>
      <c r="M32" s="99">
        <v>27862938454</v>
      </c>
      <c r="N32" s="99">
        <v>21235280986</v>
      </c>
      <c r="O32" s="99">
        <v>11375978269</v>
      </c>
      <c r="P32" s="99">
        <v>1281830883</v>
      </c>
      <c r="Q32" s="99">
        <v>1364487894</v>
      </c>
      <c r="R32" s="99">
        <v>4771472317</v>
      </c>
      <c r="S32" s="99">
        <v>351536929</v>
      </c>
      <c r="T32" s="99">
        <v>34902062585</v>
      </c>
      <c r="U32" s="99">
        <v>0</v>
      </c>
      <c r="V32" s="99">
        <v>25230233393</v>
      </c>
      <c r="W32" s="99">
        <v>2615659253</v>
      </c>
      <c r="X32" s="99">
        <v>9874790533</v>
      </c>
      <c r="Y32" s="99">
        <v>1306617315</v>
      </c>
      <c r="Z32" s="99">
        <v>7985362238</v>
      </c>
      <c r="AA32" s="99">
        <v>538966785</v>
      </c>
      <c r="AB32" s="99">
        <v>11492954020</v>
      </c>
      <c r="AC32" s="99">
        <v>14235068686</v>
      </c>
      <c r="AD32" s="99">
        <v>27636479097</v>
      </c>
      <c r="AE32" s="99">
        <v>29174546111</v>
      </c>
      <c r="AF32" s="99">
        <v>6189301521</v>
      </c>
      <c r="AG32" s="99">
        <v>4596310928</v>
      </c>
      <c r="AH32" s="99">
        <v>14437311464</v>
      </c>
      <c r="AI32" s="99">
        <v>466017867</v>
      </c>
      <c r="AJ32" s="99">
        <v>3030741316</v>
      </c>
      <c r="AK32" s="99">
        <v>396140802</v>
      </c>
      <c r="AL32" s="99">
        <v>454987667</v>
      </c>
      <c r="AM32" s="205">
        <v>354602859994</v>
      </c>
    </row>
    <row r="33" spans="1:39" s="6" customFormat="1" ht="14">
      <c r="A33" s="62"/>
      <c r="B33" s="17" t="s">
        <v>1371</v>
      </c>
      <c r="C33" s="14">
        <v>15990554040</v>
      </c>
      <c r="D33" s="14">
        <v>6676481609</v>
      </c>
      <c r="E33" s="14">
        <v>6424627198</v>
      </c>
      <c r="F33" s="14">
        <v>3006902909</v>
      </c>
      <c r="G33" s="14">
        <v>14708282696</v>
      </c>
      <c r="H33" s="14">
        <v>56665153022</v>
      </c>
      <c r="I33" s="14">
        <v>5961085851</v>
      </c>
      <c r="J33" s="14">
        <v>2080986938</v>
      </c>
      <c r="K33" s="14">
        <v>8759336094</v>
      </c>
      <c r="L33" s="14">
        <v>13586535168</v>
      </c>
      <c r="M33" s="14">
        <v>4762635490</v>
      </c>
      <c r="N33" s="14">
        <v>15334111550</v>
      </c>
      <c r="O33" s="14">
        <v>7832050244</v>
      </c>
      <c r="P33" s="14">
        <v>7153547996</v>
      </c>
      <c r="Q33" s="14">
        <v>3265745199</v>
      </c>
      <c r="R33" s="14">
        <v>8493674296</v>
      </c>
      <c r="S33" s="14">
        <v>711808305</v>
      </c>
      <c r="T33" s="14">
        <v>25978770062</v>
      </c>
      <c r="U33" s="14">
        <v>0</v>
      </c>
      <c r="V33" s="14">
        <v>34386296661</v>
      </c>
      <c r="W33" s="14">
        <v>8549971792</v>
      </c>
      <c r="X33" s="14">
        <v>13100355358</v>
      </c>
      <c r="Y33" s="14">
        <v>3381423630</v>
      </c>
      <c r="Z33" s="14">
        <v>15924380670</v>
      </c>
      <c r="AA33" s="14">
        <v>1058165474</v>
      </c>
      <c r="AB33" s="14">
        <v>61351522472</v>
      </c>
      <c r="AC33" s="14">
        <v>13859896940</v>
      </c>
      <c r="AD33" s="14">
        <v>130749791309</v>
      </c>
      <c r="AE33" s="14">
        <v>28623114398</v>
      </c>
      <c r="AF33" s="14">
        <v>6276727751</v>
      </c>
      <c r="AG33" s="14">
        <v>13321567323</v>
      </c>
      <c r="AH33" s="14">
        <v>25688055342</v>
      </c>
      <c r="AI33" s="14">
        <v>8541300270</v>
      </c>
      <c r="AJ33" s="14">
        <v>1629920624</v>
      </c>
      <c r="AK33" s="14">
        <v>1331697170</v>
      </c>
      <c r="AL33" s="14">
        <v>569494616</v>
      </c>
      <c r="AM33" s="206">
        <v>575735970467</v>
      </c>
    </row>
    <row r="34" spans="1:39" s="6" customFormat="1" ht="14">
      <c r="A34" s="92"/>
      <c r="B34" s="18" t="s">
        <v>131</v>
      </c>
      <c r="C34" s="15">
        <v>15165716635</v>
      </c>
      <c r="D34" s="15">
        <v>15807050196</v>
      </c>
      <c r="E34" s="15">
        <v>11641555554</v>
      </c>
      <c r="F34" s="15">
        <v>3626505087</v>
      </c>
      <c r="G34" s="15">
        <v>19977356430</v>
      </c>
      <c r="H34" s="15">
        <v>69487041077</v>
      </c>
      <c r="I34" s="15">
        <v>10050266179</v>
      </c>
      <c r="J34" s="15">
        <v>4054793601</v>
      </c>
      <c r="K34" s="15">
        <v>12592309719</v>
      </c>
      <c r="L34" s="15">
        <v>32798357515</v>
      </c>
      <c r="M34" s="15">
        <v>12253786560</v>
      </c>
      <c r="N34" s="15">
        <v>15778970246</v>
      </c>
      <c r="O34" s="15">
        <v>12788528115</v>
      </c>
      <c r="P34" s="15">
        <v>8894592234</v>
      </c>
      <c r="Q34" s="15">
        <v>7518269289</v>
      </c>
      <c r="R34" s="15">
        <v>10092480851</v>
      </c>
      <c r="S34" s="15">
        <v>3550424710</v>
      </c>
      <c r="T34" s="15">
        <v>26388442183</v>
      </c>
      <c r="U34" s="15">
        <v>0</v>
      </c>
      <c r="V34" s="15">
        <v>33515858824</v>
      </c>
      <c r="W34" s="15">
        <v>10722784426</v>
      </c>
      <c r="X34" s="15">
        <v>11636562169</v>
      </c>
      <c r="Y34" s="15">
        <v>6055702437</v>
      </c>
      <c r="Z34" s="15">
        <v>39754853474</v>
      </c>
      <c r="AA34" s="15">
        <v>3368327277</v>
      </c>
      <c r="AB34" s="15">
        <v>125600601690</v>
      </c>
      <c r="AC34" s="15">
        <v>20668937886</v>
      </c>
      <c r="AD34" s="15">
        <v>102965129965</v>
      </c>
      <c r="AE34" s="15">
        <v>42030284767</v>
      </c>
      <c r="AF34" s="15">
        <v>8786410831</v>
      </c>
      <c r="AG34" s="15">
        <v>23420115734</v>
      </c>
      <c r="AH34" s="15">
        <v>27115481650</v>
      </c>
      <c r="AI34" s="15">
        <v>13576112183</v>
      </c>
      <c r="AJ34" s="15">
        <v>9168485047</v>
      </c>
      <c r="AK34" s="15">
        <v>2131966478</v>
      </c>
      <c r="AL34" s="15">
        <v>14155110009</v>
      </c>
      <c r="AM34" s="207">
        <v>787139171028</v>
      </c>
    </row>
    <row r="35" spans="1:39" s="6" customFormat="1" ht="14">
      <c r="A35" s="59" t="s">
        <v>35</v>
      </c>
      <c r="B35" s="6" t="s">
        <v>115</v>
      </c>
      <c r="C35" s="12">
        <v>3716953684</v>
      </c>
      <c r="D35" s="12">
        <v>900138</v>
      </c>
      <c r="E35" s="12">
        <v>8087760</v>
      </c>
      <c r="F35" s="12">
        <v>235074982</v>
      </c>
      <c r="G35" s="12">
        <v>1439568431</v>
      </c>
      <c r="H35" s="12">
        <v>4107316143</v>
      </c>
      <c r="I35" s="12">
        <v>49380115</v>
      </c>
      <c r="J35" s="12">
        <v>254598621</v>
      </c>
      <c r="K35" s="12">
        <v>656613947</v>
      </c>
      <c r="L35" s="12">
        <v>43676684</v>
      </c>
      <c r="M35" s="12">
        <v>1436985084</v>
      </c>
      <c r="N35" s="12">
        <v>2693524563</v>
      </c>
      <c r="O35" s="12">
        <v>1400348220</v>
      </c>
      <c r="P35" s="12">
        <v>14743826</v>
      </c>
      <c r="Q35" s="12">
        <v>230060317</v>
      </c>
      <c r="R35" s="12">
        <v>1061928406</v>
      </c>
      <c r="S35" s="12">
        <v>73692681</v>
      </c>
      <c r="T35" s="12">
        <v>1451999769</v>
      </c>
      <c r="U35" s="12">
        <v>0</v>
      </c>
      <c r="V35" s="12">
        <v>1802079192</v>
      </c>
      <c r="W35" s="12">
        <v>904087684</v>
      </c>
      <c r="X35" s="12">
        <v>1310211604</v>
      </c>
      <c r="Y35" s="12">
        <v>309527354</v>
      </c>
      <c r="Z35" s="12">
        <v>912698889</v>
      </c>
      <c r="AA35" s="12">
        <v>900138</v>
      </c>
      <c r="AB35" s="12">
        <v>7628614910</v>
      </c>
      <c r="AC35" s="12">
        <v>1435842680</v>
      </c>
      <c r="AD35" s="12">
        <v>8020805777</v>
      </c>
      <c r="AE35" s="12">
        <v>1954781251</v>
      </c>
      <c r="AF35" s="12">
        <v>1180578235</v>
      </c>
      <c r="AG35" s="12">
        <v>714374717</v>
      </c>
      <c r="AH35" s="12">
        <v>3072653698</v>
      </c>
      <c r="AI35" s="12">
        <v>1582567661</v>
      </c>
      <c r="AJ35" s="12">
        <v>668755152</v>
      </c>
      <c r="AK35" s="12">
        <v>129495499</v>
      </c>
      <c r="AL35" s="12">
        <v>16606545</v>
      </c>
      <c r="AM35" s="182">
        <v>50520034357</v>
      </c>
    </row>
    <row r="36" spans="1:39" s="6" customFormat="1" ht="14">
      <c r="A36" s="59" t="s">
        <v>40</v>
      </c>
      <c r="B36" s="6" t="s">
        <v>116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346223933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802804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82">
        <v>347026737</v>
      </c>
    </row>
    <row r="37" spans="1:39" s="6" customFormat="1" ht="14">
      <c r="A37" s="59" t="s">
        <v>41</v>
      </c>
      <c r="B37" s="6" t="s">
        <v>137</v>
      </c>
      <c r="C37" s="12">
        <v>2498362934</v>
      </c>
      <c r="D37" s="12">
        <v>281309293</v>
      </c>
      <c r="E37" s="12">
        <v>0</v>
      </c>
      <c r="F37" s="12">
        <v>246340628</v>
      </c>
      <c r="G37" s="12">
        <v>526022462</v>
      </c>
      <c r="H37" s="12">
        <v>8495738458</v>
      </c>
      <c r="I37" s="12">
        <v>1986428322</v>
      </c>
      <c r="J37" s="12">
        <v>0</v>
      </c>
      <c r="K37" s="12">
        <v>1213801537</v>
      </c>
      <c r="L37" s="12">
        <v>8296587421</v>
      </c>
      <c r="M37" s="12">
        <v>9439737975</v>
      </c>
      <c r="N37" s="12">
        <v>3440357094</v>
      </c>
      <c r="O37" s="12">
        <v>9094960288</v>
      </c>
      <c r="P37" s="12">
        <v>96032255</v>
      </c>
      <c r="Q37" s="12">
        <v>0</v>
      </c>
      <c r="R37" s="12">
        <v>1010712459</v>
      </c>
      <c r="S37" s="12">
        <v>0</v>
      </c>
      <c r="T37" s="12">
        <v>7003211524</v>
      </c>
      <c r="U37" s="12">
        <v>0</v>
      </c>
      <c r="V37" s="12">
        <v>5367505992</v>
      </c>
      <c r="W37" s="12">
        <v>24227150</v>
      </c>
      <c r="X37" s="12">
        <v>572841750</v>
      </c>
      <c r="Y37" s="12">
        <v>257960561</v>
      </c>
      <c r="Z37" s="12">
        <v>176834866</v>
      </c>
      <c r="AA37" s="12">
        <v>269518305</v>
      </c>
      <c r="AB37" s="12">
        <v>21436478292</v>
      </c>
      <c r="AC37" s="12">
        <v>5373346096</v>
      </c>
      <c r="AD37" s="12">
        <v>16844059000</v>
      </c>
      <c r="AE37" s="12">
        <v>3430833956</v>
      </c>
      <c r="AF37" s="12">
        <v>2821742682</v>
      </c>
      <c r="AG37" s="12">
        <v>13514971</v>
      </c>
      <c r="AH37" s="12">
        <v>3969006683</v>
      </c>
      <c r="AI37" s="12">
        <v>1505359712</v>
      </c>
      <c r="AJ37" s="12">
        <v>1869466602</v>
      </c>
      <c r="AK37" s="12">
        <v>108675789</v>
      </c>
      <c r="AL37" s="12">
        <v>43716308</v>
      </c>
      <c r="AM37" s="182">
        <v>117714691365</v>
      </c>
    </row>
    <row r="38" spans="1:39" s="6" customFormat="1" ht="14">
      <c r="A38" s="59" t="s">
        <v>43</v>
      </c>
      <c r="B38" s="6" t="s">
        <v>117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0</v>
      </c>
      <c r="AM38" s="182">
        <v>0</v>
      </c>
    </row>
    <row r="39" spans="1:39" s="6" customFormat="1" ht="14">
      <c r="A39" s="59" t="s">
        <v>45</v>
      </c>
      <c r="B39" s="6" t="s">
        <v>138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82">
        <v>0</v>
      </c>
    </row>
    <row r="40" spans="1:39" s="6" customFormat="1" ht="14">
      <c r="A40" s="59" t="s">
        <v>47</v>
      </c>
      <c r="B40" s="6" t="s">
        <v>118</v>
      </c>
      <c r="C40" s="12">
        <v>307332871</v>
      </c>
      <c r="D40" s="12">
        <v>179318873</v>
      </c>
      <c r="E40" s="12">
        <v>192875403</v>
      </c>
      <c r="F40" s="12">
        <v>231893418</v>
      </c>
      <c r="G40" s="12">
        <v>904021776</v>
      </c>
      <c r="H40" s="12">
        <v>1889264048</v>
      </c>
      <c r="I40" s="12">
        <v>133729280</v>
      </c>
      <c r="J40" s="12">
        <v>277557685</v>
      </c>
      <c r="K40" s="12">
        <v>32519907</v>
      </c>
      <c r="L40" s="12">
        <v>2402979453</v>
      </c>
      <c r="M40" s="12">
        <v>1145028320</v>
      </c>
      <c r="N40" s="12">
        <v>726180803</v>
      </c>
      <c r="O40" s="12">
        <v>429517389</v>
      </c>
      <c r="P40" s="12">
        <v>91305142</v>
      </c>
      <c r="Q40" s="12">
        <v>135885322</v>
      </c>
      <c r="R40" s="12">
        <v>190215860</v>
      </c>
      <c r="S40" s="12">
        <v>125381708</v>
      </c>
      <c r="T40" s="12">
        <v>33752724435</v>
      </c>
      <c r="U40" s="12">
        <v>500539080</v>
      </c>
      <c r="V40" s="12">
        <v>478551466</v>
      </c>
      <c r="W40" s="12">
        <v>152123135</v>
      </c>
      <c r="X40" s="12">
        <v>708300785</v>
      </c>
      <c r="Y40" s="12">
        <v>167463771</v>
      </c>
      <c r="Z40" s="12">
        <v>113516705</v>
      </c>
      <c r="AA40" s="12">
        <v>82334498</v>
      </c>
      <c r="AB40" s="12">
        <v>864999325</v>
      </c>
      <c r="AC40" s="12">
        <v>244193618</v>
      </c>
      <c r="AD40" s="12">
        <v>1629952751</v>
      </c>
      <c r="AE40" s="12">
        <v>3038495314</v>
      </c>
      <c r="AF40" s="12">
        <v>128741643</v>
      </c>
      <c r="AG40" s="12">
        <v>131244287</v>
      </c>
      <c r="AH40" s="12">
        <v>5788880078</v>
      </c>
      <c r="AI40" s="12">
        <v>203318091</v>
      </c>
      <c r="AJ40" s="12">
        <v>64049272</v>
      </c>
      <c r="AK40" s="12">
        <v>4056067</v>
      </c>
      <c r="AL40" s="12">
        <v>0</v>
      </c>
      <c r="AM40" s="182">
        <v>57448491579</v>
      </c>
    </row>
    <row r="41" spans="1:39" s="6" customFormat="1" ht="18.75" customHeight="1">
      <c r="A41" s="101"/>
      <c r="B41" s="102" t="s">
        <v>132</v>
      </c>
      <c r="C41" s="103">
        <v>6522649489</v>
      </c>
      <c r="D41" s="103">
        <v>461528304</v>
      </c>
      <c r="E41" s="103">
        <v>200963163</v>
      </c>
      <c r="F41" s="103">
        <v>713309028</v>
      </c>
      <c r="G41" s="103">
        <v>2869612669</v>
      </c>
      <c r="H41" s="103">
        <v>14492318649</v>
      </c>
      <c r="I41" s="103">
        <v>2169537717</v>
      </c>
      <c r="J41" s="103">
        <v>532156306</v>
      </c>
      <c r="K41" s="103">
        <v>2249159324</v>
      </c>
      <c r="L41" s="103">
        <v>10743243558</v>
      </c>
      <c r="M41" s="103">
        <v>12021751379</v>
      </c>
      <c r="N41" s="103">
        <v>6860062460</v>
      </c>
      <c r="O41" s="103">
        <v>10924825897</v>
      </c>
      <c r="P41" s="103">
        <v>202081223</v>
      </c>
      <c r="Q41" s="103">
        <v>365945639</v>
      </c>
      <c r="R41" s="103">
        <v>2262856725</v>
      </c>
      <c r="S41" s="103">
        <v>199074389</v>
      </c>
      <c r="T41" s="103">
        <v>42207935728</v>
      </c>
      <c r="U41" s="103">
        <v>500539080</v>
      </c>
      <c r="V41" s="103">
        <v>7648136650</v>
      </c>
      <c r="W41" s="103">
        <v>1081240773</v>
      </c>
      <c r="X41" s="103">
        <v>2591354139</v>
      </c>
      <c r="Y41" s="103">
        <v>734951686</v>
      </c>
      <c r="Z41" s="103">
        <v>1203050460</v>
      </c>
      <c r="AA41" s="103">
        <v>352752941</v>
      </c>
      <c r="AB41" s="103">
        <v>29930092527</v>
      </c>
      <c r="AC41" s="103">
        <v>7053382394</v>
      </c>
      <c r="AD41" s="103">
        <v>26494817528</v>
      </c>
      <c r="AE41" s="103">
        <v>8424110521</v>
      </c>
      <c r="AF41" s="103">
        <v>4131062560</v>
      </c>
      <c r="AG41" s="103">
        <v>859133975</v>
      </c>
      <c r="AH41" s="103">
        <v>12830540459</v>
      </c>
      <c r="AI41" s="103">
        <v>3291245464</v>
      </c>
      <c r="AJ41" s="103">
        <v>2602271026</v>
      </c>
      <c r="AK41" s="103">
        <v>242227355</v>
      </c>
      <c r="AL41" s="103">
        <v>60322853</v>
      </c>
      <c r="AM41" s="208">
        <v>226030244038</v>
      </c>
    </row>
    <row r="42" spans="1:39" s="6" customFormat="1" ht="14">
      <c r="A42" s="59" t="s">
        <v>52</v>
      </c>
      <c r="B42" s="6" t="s">
        <v>119</v>
      </c>
      <c r="C42" s="12">
        <v>8609721009</v>
      </c>
      <c r="D42" s="12">
        <v>2737211980</v>
      </c>
      <c r="E42" s="12">
        <v>3744641974</v>
      </c>
      <c r="F42" s="12">
        <v>1355779168</v>
      </c>
      <c r="G42" s="12">
        <v>6878237059</v>
      </c>
      <c r="H42" s="12">
        <v>39609406927</v>
      </c>
      <c r="I42" s="12">
        <v>5149864807</v>
      </c>
      <c r="J42" s="12">
        <v>1250072821</v>
      </c>
      <c r="K42" s="12">
        <v>4637077662</v>
      </c>
      <c r="L42" s="12">
        <v>4951185438</v>
      </c>
      <c r="M42" s="12">
        <v>11763222979</v>
      </c>
      <c r="N42" s="12">
        <v>11051457435</v>
      </c>
      <c r="O42" s="12">
        <v>9200374732</v>
      </c>
      <c r="P42" s="12">
        <v>3651397117</v>
      </c>
      <c r="Q42" s="12">
        <v>1479867452</v>
      </c>
      <c r="R42" s="12">
        <v>4179285647</v>
      </c>
      <c r="S42" s="12">
        <v>658583573</v>
      </c>
      <c r="T42" s="12">
        <v>16880699122</v>
      </c>
      <c r="U42" s="12">
        <v>0</v>
      </c>
      <c r="V42" s="12">
        <v>15827278995</v>
      </c>
      <c r="W42" s="12">
        <v>4094508080</v>
      </c>
      <c r="X42" s="12">
        <v>5818805309</v>
      </c>
      <c r="Y42" s="12">
        <v>2419487395</v>
      </c>
      <c r="Z42" s="12">
        <v>21146179525</v>
      </c>
      <c r="AA42" s="12">
        <v>878354938</v>
      </c>
      <c r="AB42" s="12">
        <v>111151594046</v>
      </c>
      <c r="AC42" s="12">
        <v>6899895082</v>
      </c>
      <c r="AD42" s="12">
        <v>47228127575</v>
      </c>
      <c r="AE42" s="12">
        <v>16723300842</v>
      </c>
      <c r="AF42" s="12">
        <v>6116655285</v>
      </c>
      <c r="AG42" s="12">
        <v>5917566956</v>
      </c>
      <c r="AH42" s="12">
        <v>13452139396</v>
      </c>
      <c r="AI42" s="12">
        <v>5140035490</v>
      </c>
      <c r="AJ42" s="12">
        <v>2024243085</v>
      </c>
      <c r="AK42" s="12">
        <v>371627429</v>
      </c>
      <c r="AL42" s="12">
        <v>6048675665</v>
      </c>
      <c r="AM42" s="182">
        <v>409046561995</v>
      </c>
    </row>
    <row r="43" spans="1:39" s="6" customFormat="1" ht="14">
      <c r="A43" s="59" t="s">
        <v>58</v>
      </c>
      <c r="B43" s="6" t="s">
        <v>120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15645204</v>
      </c>
      <c r="K43" s="12">
        <v>41772220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382665873</v>
      </c>
      <c r="Z43" s="12">
        <v>0</v>
      </c>
      <c r="AA43" s="12">
        <v>23497675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182">
        <v>463580972</v>
      </c>
    </row>
    <row r="44" spans="1:39" s="6" customFormat="1" ht="14">
      <c r="A44" s="59" t="s">
        <v>60</v>
      </c>
      <c r="B44" s="6" t="s">
        <v>139</v>
      </c>
      <c r="C44" s="12">
        <v>299211242</v>
      </c>
      <c r="D44" s="12">
        <v>1812744878</v>
      </c>
      <c r="E44" s="12">
        <v>2144350771</v>
      </c>
      <c r="F44" s="12">
        <v>52288274</v>
      </c>
      <c r="G44" s="12">
        <v>644051480</v>
      </c>
      <c r="H44" s="12">
        <v>2644848630</v>
      </c>
      <c r="I44" s="12">
        <v>458761992</v>
      </c>
      <c r="J44" s="12">
        <v>112049109</v>
      </c>
      <c r="K44" s="12">
        <v>517894140</v>
      </c>
      <c r="L44" s="12">
        <v>326268252</v>
      </c>
      <c r="M44" s="12">
        <v>43196586</v>
      </c>
      <c r="N44" s="12">
        <v>2118925528</v>
      </c>
      <c r="O44" s="12">
        <v>994316858</v>
      </c>
      <c r="P44" s="12">
        <v>893581717</v>
      </c>
      <c r="Q44" s="12">
        <v>562748135</v>
      </c>
      <c r="R44" s="12">
        <v>1330493899</v>
      </c>
      <c r="S44" s="12">
        <v>203696181</v>
      </c>
      <c r="T44" s="12">
        <v>1110049698</v>
      </c>
      <c r="U44" s="12">
        <v>0</v>
      </c>
      <c r="V44" s="12">
        <v>1332044259</v>
      </c>
      <c r="W44" s="12">
        <v>747218202</v>
      </c>
      <c r="X44" s="12">
        <v>2499465795</v>
      </c>
      <c r="Y44" s="12">
        <v>2976479007</v>
      </c>
      <c r="Z44" s="12">
        <v>3336287195</v>
      </c>
      <c r="AA44" s="12">
        <v>0</v>
      </c>
      <c r="AB44" s="12">
        <v>2004148915</v>
      </c>
      <c r="AC44" s="12">
        <v>3203376984</v>
      </c>
      <c r="AD44" s="12">
        <v>2690957911</v>
      </c>
      <c r="AE44" s="12">
        <v>3193916964</v>
      </c>
      <c r="AF44" s="12">
        <v>640373139</v>
      </c>
      <c r="AG44" s="12">
        <v>1165331928</v>
      </c>
      <c r="AH44" s="12">
        <v>2494317913</v>
      </c>
      <c r="AI44" s="12">
        <v>1201009305</v>
      </c>
      <c r="AJ44" s="12">
        <v>0</v>
      </c>
      <c r="AK44" s="12">
        <v>356273187</v>
      </c>
      <c r="AL44" s="12">
        <v>0</v>
      </c>
      <c r="AM44" s="182">
        <v>44110678074</v>
      </c>
    </row>
    <row r="45" spans="1:39" s="6" customFormat="1" ht="14">
      <c r="A45" s="59" t="s">
        <v>62</v>
      </c>
      <c r="B45" s="6" t="s">
        <v>121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182">
        <v>0</v>
      </c>
    </row>
    <row r="46" spans="1:39" s="6" customFormat="1" ht="14">
      <c r="A46" s="59" t="s">
        <v>64</v>
      </c>
      <c r="B46" s="6" t="s">
        <v>140</v>
      </c>
      <c r="C46" s="12">
        <v>191390778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119863221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144958669</v>
      </c>
      <c r="AJ46" s="12">
        <v>0</v>
      </c>
      <c r="AK46" s="12">
        <v>0</v>
      </c>
      <c r="AL46" s="12">
        <v>0</v>
      </c>
      <c r="AM46" s="182">
        <v>456212668</v>
      </c>
    </row>
    <row r="47" spans="1:39" s="6" customFormat="1" ht="14">
      <c r="A47" s="59" t="s">
        <v>65</v>
      </c>
      <c r="B47" s="6" t="s">
        <v>122</v>
      </c>
      <c r="C47" s="12">
        <v>10766484800</v>
      </c>
      <c r="D47" s="12">
        <v>13830594054</v>
      </c>
      <c r="E47" s="12">
        <v>2944157935</v>
      </c>
      <c r="F47" s="12">
        <v>3704832072</v>
      </c>
      <c r="G47" s="12">
        <v>14543779022</v>
      </c>
      <c r="H47" s="12">
        <v>43512544617</v>
      </c>
      <c r="I47" s="12">
        <v>5793776126</v>
      </c>
      <c r="J47" s="12">
        <v>2816182776</v>
      </c>
      <c r="K47" s="12">
        <v>11269496710</v>
      </c>
      <c r="L47" s="12">
        <v>12753112355</v>
      </c>
      <c r="M47" s="12">
        <v>9442281108</v>
      </c>
      <c r="N47" s="12">
        <v>12407025758</v>
      </c>
      <c r="O47" s="12">
        <v>13763217040</v>
      </c>
      <c r="P47" s="12">
        <v>4845449045</v>
      </c>
      <c r="Q47" s="12">
        <v>3164047071</v>
      </c>
      <c r="R47" s="12">
        <v>7411234688</v>
      </c>
      <c r="S47" s="12">
        <v>1673859376</v>
      </c>
      <c r="T47" s="12">
        <v>12310294068</v>
      </c>
      <c r="U47" s="12">
        <v>413145231</v>
      </c>
      <c r="V47" s="12">
        <v>20665131447</v>
      </c>
      <c r="W47" s="12">
        <v>6411448333</v>
      </c>
      <c r="X47" s="12">
        <v>5695333622</v>
      </c>
      <c r="Y47" s="12">
        <v>3613972331</v>
      </c>
      <c r="Z47" s="12">
        <v>8424276447</v>
      </c>
      <c r="AA47" s="12">
        <v>1662600633</v>
      </c>
      <c r="AB47" s="12">
        <v>28633912441</v>
      </c>
      <c r="AC47" s="12">
        <v>11836563503</v>
      </c>
      <c r="AD47" s="12">
        <v>57548852589</v>
      </c>
      <c r="AE47" s="12">
        <v>27268080594</v>
      </c>
      <c r="AF47" s="12">
        <v>6021390409</v>
      </c>
      <c r="AG47" s="12">
        <v>14431200563</v>
      </c>
      <c r="AH47" s="12">
        <v>18640786351</v>
      </c>
      <c r="AI47" s="12">
        <v>6624551250</v>
      </c>
      <c r="AJ47" s="12">
        <v>4192761511</v>
      </c>
      <c r="AK47" s="12">
        <v>2060721825</v>
      </c>
      <c r="AL47" s="12">
        <v>4998958211</v>
      </c>
      <c r="AM47" s="182">
        <v>416096055912</v>
      </c>
    </row>
    <row r="48" spans="1:39" s="6" customFormat="1" ht="14">
      <c r="A48" s="59" t="s">
        <v>67</v>
      </c>
      <c r="B48" s="6" t="s">
        <v>123</v>
      </c>
      <c r="C48" s="12">
        <v>2484238734</v>
      </c>
      <c r="D48" s="12">
        <v>1826799037</v>
      </c>
      <c r="E48" s="12">
        <v>680534163</v>
      </c>
      <c r="F48" s="12">
        <v>93892398</v>
      </c>
      <c r="G48" s="12">
        <v>1002426220</v>
      </c>
      <c r="H48" s="12">
        <v>2319005869</v>
      </c>
      <c r="I48" s="12">
        <v>373126421</v>
      </c>
      <c r="J48" s="12">
        <v>60777084</v>
      </c>
      <c r="K48" s="12">
        <v>705695676</v>
      </c>
      <c r="L48" s="12">
        <v>3659364748</v>
      </c>
      <c r="M48" s="12">
        <v>1821367971</v>
      </c>
      <c r="N48" s="12">
        <v>2385577015</v>
      </c>
      <c r="O48" s="12">
        <v>1020134475</v>
      </c>
      <c r="P48" s="12">
        <v>614237985</v>
      </c>
      <c r="Q48" s="12">
        <v>436454265</v>
      </c>
      <c r="R48" s="12">
        <v>526499108</v>
      </c>
      <c r="S48" s="12">
        <v>122627457</v>
      </c>
      <c r="T48" s="12">
        <v>36410149366</v>
      </c>
      <c r="U48" s="12">
        <v>0</v>
      </c>
      <c r="V48" s="12">
        <v>2088214585</v>
      </c>
      <c r="W48" s="12">
        <v>229936411</v>
      </c>
      <c r="X48" s="12">
        <v>1776929654</v>
      </c>
      <c r="Y48" s="12">
        <v>1030963474</v>
      </c>
      <c r="Z48" s="12">
        <v>420453525</v>
      </c>
      <c r="AA48" s="12">
        <v>140446640</v>
      </c>
      <c r="AB48" s="12">
        <v>2035315160</v>
      </c>
      <c r="AC48" s="12">
        <v>586442930</v>
      </c>
      <c r="AD48" s="12">
        <v>2145024517</v>
      </c>
      <c r="AE48" s="12">
        <v>3311228082</v>
      </c>
      <c r="AF48" s="12">
        <v>380683835</v>
      </c>
      <c r="AG48" s="12">
        <v>279903430</v>
      </c>
      <c r="AH48" s="12">
        <v>6530271049</v>
      </c>
      <c r="AI48" s="12">
        <v>662231298</v>
      </c>
      <c r="AJ48" s="12">
        <v>712659441</v>
      </c>
      <c r="AK48" s="12">
        <v>61430505</v>
      </c>
      <c r="AL48" s="12">
        <v>12169511</v>
      </c>
      <c r="AM48" s="182">
        <v>78947212039</v>
      </c>
    </row>
    <row r="49" spans="1:39" s="6" customFormat="1" ht="14">
      <c r="A49" s="101"/>
      <c r="B49" s="102" t="s">
        <v>133</v>
      </c>
      <c r="C49" s="103">
        <v>22351046563</v>
      </c>
      <c r="D49" s="103">
        <v>20207349949</v>
      </c>
      <c r="E49" s="103">
        <v>9513684843</v>
      </c>
      <c r="F49" s="103">
        <v>5206791912</v>
      </c>
      <c r="G49" s="103">
        <v>23068493781</v>
      </c>
      <c r="H49" s="103">
        <v>88085806043</v>
      </c>
      <c r="I49" s="103">
        <v>11775529346</v>
      </c>
      <c r="J49" s="103">
        <v>4254726994</v>
      </c>
      <c r="K49" s="103">
        <v>17171936408</v>
      </c>
      <c r="L49" s="103">
        <v>21689930793</v>
      </c>
      <c r="M49" s="103">
        <v>23070068644</v>
      </c>
      <c r="N49" s="103">
        <v>27962985736</v>
      </c>
      <c r="O49" s="103">
        <v>24978043105</v>
      </c>
      <c r="P49" s="103">
        <v>10004665864</v>
      </c>
      <c r="Q49" s="103">
        <v>5643116923</v>
      </c>
      <c r="R49" s="103">
        <v>13447513342</v>
      </c>
      <c r="S49" s="103">
        <v>2658766587</v>
      </c>
      <c r="T49" s="103">
        <v>66711192254</v>
      </c>
      <c r="U49" s="103">
        <v>413145231</v>
      </c>
      <c r="V49" s="103">
        <v>39912669286</v>
      </c>
      <c r="W49" s="103">
        <v>11483111026</v>
      </c>
      <c r="X49" s="103">
        <v>15910397601</v>
      </c>
      <c r="Y49" s="103">
        <v>10423568080</v>
      </c>
      <c r="Z49" s="103">
        <v>33327196692</v>
      </c>
      <c r="AA49" s="103">
        <v>2704899886</v>
      </c>
      <c r="AB49" s="103">
        <v>143824970562</v>
      </c>
      <c r="AC49" s="103">
        <v>22526278499</v>
      </c>
      <c r="AD49" s="103">
        <v>109612962592</v>
      </c>
      <c r="AE49" s="103">
        <v>50496526482</v>
      </c>
      <c r="AF49" s="103">
        <v>13159102668</v>
      </c>
      <c r="AG49" s="103">
        <v>21794002877</v>
      </c>
      <c r="AH49" s="103">
        <v>41117514709</v>
      </c>
      <c r="AI49" s="103">
        <v>13772786012</v>
      </c>
      <c r="AJ49" s="103">
        <v>6929664037</v>
      </c>
      <c r="AK49" s="103">
        <v>2850052946</v>
      </c>
      <c r="AL49" s="103">
        <v>11059803387</v>
      </c>
      <c r="AM49" s="208">
        <v>949120301660</v>
      </c>
    </row>
    <row r="50" spans="1:39" s="6" customFormat="1" ht="14">
      <c r="A50" s="62"/>
      <c r="B50" s="17" t="s">
        <v>134</v>
      </c>
      <c r="C50" s="13">
        <v>-15828397074</v>
      </c>
      <c r="D50" s="13">
        <v>-19745821645</v>
      </c>
      <c r="E50" s="13">
        <v>-9312721680</v>
      </c>
      <c r="F50" s="13">
        <v>-4493482884</v>
      </c>
      <c r="G50" s="13">
        <v>-20198881112</v>
      </c>
      <c r="H50" s="13">
        <v>-73593487394</v>
      </c>
      <c r="I50" s="13">
        <v>-9605991629</v>
      </c>
      <c r="J50" s="13">
        <v>-3722570688</v>
      </c>
      <c r="K50" s="13">
        <v>-14922777084</v>
      </c>
      <c r="L50" s="13">
        <v>-10946687235</v>
      </c>
      <c r="M50" s="13">
        <v>-11048317265</v>
      </c>
      <c r="N50" s="13">
        <v>-21102923276</v>
      </c>
      <c r="O50" s="13">
        <v>-14053217208</v>
      </c>
      <c r="P50" s="13">
        <v>-9802584641</v>
      </c>
      <c r="Q50" s="13">
        <v>-5277171284</v>
      </c>
      <c r="R50" s="13">
        <v>-11184656617</v>
      </c>
      <c r="S50" s="13">
        <v>-2459692198</v>
      </c>
      <c r="T50" s="13">
        <v>-24503256526</v>
      </c>
      <c r="U50" s="13">
        <v>87393849</v>
      </c>
      <c r="V50" s="13">
        <v>-32264532636</v>
      </c>
      <c r="W50" s="13">
        <v>-10401870253</v>
      </c>
      <c r="X50" s="13">
        <v>-13319043462</v>
      </c>
      <c r="Y50" s="13">
        <v>-9688616394</v>
      </c>
      <c r="Z50" s="13">
        <v>-32124146232</v>
      </c>
      <c r="AA50" s="13">
        <v>-2352146945</v>
      </c>
      <c r="AB50" s="13">
        <v>-113894878035</v>
      </c>
      <c r="AC50" s="13">
        <v>-15472896105</v>
      </c>
      <c r="AD50" s="13">
        <v>-83118145064</v>
      </c>
      <c r="AE50" s="13">
        <v>-42072415961</v>
      </c>
      <c r="AF50" s="13">
        <v>-9028040108</v>
      </c>
      <c r="AG50" s="13">
        <v>-20934868902</v>
      </c>
      <c r="AH50" s="13">
        <v>-28286974250</v>
      </c>
      <c r="AI50" s="13">
        <v>-10481540548</v>
      </c>
      <c r="AJ50" s="13">
        <v>-4327393011</v>
      </c>
      <c r="AK50" s="13">
        <v>-2607825591</v>
      </c>
      <c r="AL50" s="13">
        <v>-10999480534</v>
      </c>
      <c r="AM50" s="203">
        <v>-723090057622</v>
      </c>
    </row>
    <row r="51" spans="1:39" s="6" customFormat="1" ht="14">
      <c r="A51" s="92"/>
      <c r="B51" s="18" t="s">
        <v>135</v>
      </c>
      <c r="C51" s="16">
        <v>-662680439</v>
      </c>
      <c r="D51" s="16">
        <v>-3938771449</v>
      </c>
      <c r="E51" s="16">
        <v>2328833874</v>
      </c>
      <c r="F51" s="16">
        <v>-866977797</v>
      </c>
      <c r="G51" s="16">
        <v>-221524682</v>
      </c>
      <c r="H51" s="16">
        <v>-4106446317</v>
      </c>
      <c r="I51" s="16">
        <v>444274550</v>
      </c>
      <c r="J51" s="16">
        <v>332222913</v>
      </c>
      <c r="K51" s="16">
        <v>-2330467365</v>
      </c>
      <c r="L51" s="16">
        <v>21851670280</v>
      </c>
      <c r="M51" s="16">
        <v>1205469295</v>
      </c>
      <c r="N51" s="16">
        <v>-5323953030</v>
      </c>
      <c r="O51" s="16">
        <v>-1264689093</v>
      </c>
      <c r="P51" s="16">
        <v>-907992407</v>
      </c>
      <c r="Q51" s="16">
        <v>2241098005</v>
      </c>
      <c r="R51" s="16">
        <v>-1092175766</v>
      </c>
      <c r="S51" s="16">
        <v>1090732512</v>
      </c>
      <c r="T51" s="16">
        <v>1885185657</v>
      </c>
      <c r="U51" s="16">
        <v>87393849</v>
      </c>
      <c r="V51" s="16">
        <v>1251326188</v>
      </c>
      <c r="W51" s="16">
        <v>320914173</v>
      </c>
      <c r="X51" s="16">
        <v>-1682481293</v>
      </c>
      <c r="Y51" s="16">
        <v>-3632913957</v>
      </c>
      <c r="Z51" s="16">
        <v>7630707242</v>
      </c>
      <c r="AA51" s="16">
        <v>1016180332</v>
      </c>
      <c r="AB51" s="16">
        <v>11705723655</v>
      </c>
      <c r="AC51" s="16">
        <v>5196041781</v>
      </c>
      <c r="AD51" s="16">
        <v>19846984901</v>
      </c>
      <c r="AE51" s="16">
        <v>-42131194</v>
      </c>
      <c r="AF51" s="16">
        <v>-241629277</v>
      </c>
      <c r="AG51" s="16">
        <v>2485246832</v>
      </c>
      <c r="AH51" s="16">
        <v>-1171492600</v>
      </c>
      <c r="AI51" s="16">
        <v>3094571635</v>
      </c>
      <c r="AJ51" s="16">
        <v>4841092036</v>
      </c>
      <c r="AK51" s="16">
        <v>-475859113</v>
      </c>
      <c r="AL51" s="16">
        <v>3155629475</v>
      </c>
      <c r="AM51" s="209">
        <v>64049113406</v>
      </c>
    </row>
    <row r="52" spans="1:39" s="6" customFormat="1" ht="14">
      <c r="A52" s="60" t="s">
        <v>46</v>
      </c>
      <c r="B52" s="8" t="s">
        <v>124</v>
      </c>
      <c r="C52" s="12">
        <v>5043790247</v>
      </c>
      <c r="D52" s="12">
        <v>1209137955</v>
      </c>
      <c r="E52" s="12">
        <v>3767784892</v>
      </c>
      <c r="F52" s="12">
        <v>1568053479</v>
      </c>
      <c r="G52" s="12">
        <v>4012081782</v>
      </c>
      <c r="H52" s="12">
        <v>15648861183</v>
      </c>
      <c r="I52" s="12">
        <v>1709442242</v>
      </c>
      <c r="J52" s="12">
        <v>1719478837</v>
      </c>
      <c r="K52" s="12">
        <v>1212341821</v>
      </c>
      <c r="L52" s="12">
        <v>22288214103</v>
      </c>
      <c r="M52" s="12">
        <v>7132588067</v>
      </c>
      <c r="N52" s="12">
        <v>5205783613</v>
      </c>
      <c r="O52" s="12">
        <v>2073284364</v>
      </c>
      <c r="P52" s="12">
        <v>1792937936</v>
      </c>
      <c r="Q52" s="12">
        <v>1932945278</v>
      </c>
      <c r="R52" s="12">
        <v>2979067990</v>
      </c>
      <c r="S52" s="12">
        <v>1305793498</v>
      </c>
      <c r="T52" s="12">
        <v>19134714954</v>
      </c>
      <c r="U52" s="12">
        <v>302137498</v>
      </c>
      <c r="V52" s="12">
        <v>13208383598</v>
      </c>
      <c r="W52" s="12">
        <v>3200344187</v>
      </c>
      <c r="X52" s="12">
        <v>3901431927</v>
      </c>
      <c r="Y52" s="12">
        <v>1125829434</v>
      </c>
      <c r="Z52" s="12">
        <v>4026362000</v>
      </c>
      <c r="AA52" s="12">
        <v>1016251259</v>
      </c>
      <c r="AB52" s="12">
        <v>7741321191</v>
      </c>
      <c r="AC52" s="12">
        <v>5573286500</v>
      </c>
      <c r="AD52" s="12">
        <v>15857154178</v>
      </c>
      <c r="AE52" s="12">
        <v>8269031448</v>
      </c>
      <c r="AF52" s="12">
        <v>1574984393</v>
      </c>
      <c r="AG52" s="12">
        <v>2425064793</v>
      </c>
      <c r="AH52" s="12">
        <v>12649681361</v>
      </c>
      <c r="AI52" s="12">
        <v>1943811728</v>
      </c>
      <c r="AJ52" s="12">
        <v>2488693050</v>
      </c>
      <c r="AK52" s="12">
        <v>541921452</v>
      </c>
      <c r="AL52" s="12">
        <v>743255945</v>
      </c>
      <c r="AM52" s="182">
        <v>186325248183</v>
      </c>
    </row>
    <row r="53" spans="1:39" s="6" customFormat="1" ht="14">
      <c r="A53" s="60" t="s">
        <v>66</v>
      </c>
      <c r="B53" s="8" t="s">
        <v>125</v>
      </c>
      <c r="C53" s="12">
        <v>2253881186</v>
      </c>
      <c r="D53" s="12">
        <v>441224013</v>
      </c>
      <c r="E53" s="12">
        <v>1569519852</v>
      </c>
      <c r="F53" s="12">
        <v>752266191</v>
      </c>
      <c r="G53" s="12">
        <v>435792882</v>
      </c>
      <c r="H53" s="12">
        <v>8139321320</v>
      </c>
      <c r="I53" s="12">
        <v>637351831</v>
      </c>
      <c r="J53" s="12">
        <v>459644534</v>
      </c>
      <c r="K53" s="12">
        <v>345107200</v>
      </c>
      <c r="L53" s="12">
        <v>4815469584</v>
      </c>
      <c r="M53" s="12">
        <v>5546318114</v>
      </c>
      <c r="N53" s="12">
        <v>3955009534</v>
      </c>
      <c r="O53" s="12">
        <v>922157410</v>
      </c>
      <c r="P53" s="12">
        <v>603677595</v>
      </c>
      <c r="Q53" s="12">
        <v>787649909</v>
      </c>
      <c r="R53" s="12">
        <v>1030487468</v>
      </c>
      <c r="S53" s="12">
        <v>795972480</v>
      </c>
      <c r="T53" s="12">
        <v>17158186403</v>
      </c>
      <c r="U53" s="12">
        <v>284000</v>
      </c>
      <c r="V53" s="12">
        <v>6708850751</v>
      </c>
      <c r="W53" s="12">
        <v>1157816792</v>
      </c>
      <c r="X53" s="12">
        <v>1363629396</v>
      </c>
      <c r="Y53" s="12">
        <v>286077389</v>
      </c>
      <c r="Z53" s="12">
        <v>1073273650</v>
      </c>
      <c r="AA53" s="12">
        <v>420285831</v>
      </c>
      <c r="AB53" s="12">
        <v>2582131285</v>
      </c>
      <c r="AC53" s="12">
        <v>2987234952</v>
      </c>
      <c r="AD53" s="12">
        <v>994436460</v>
      </c>
      <c r="AE53" s="12">
        <v>3619968653</v>
      </c>
      <c r="AF53" s="12">
        <v>579083321</v>
      </c>
      <c r="AG53" s="12">
        <v>525201358</v>
      </c>
      <c r="AH53" s="12">
        <v>7020477831</v>
      </c>
      <c r="AI53" s="12">
        <v>1874728263</v>
      </c>
      <c r="AJ53" s="12">
        <v>539815165</v>
      </c>
      <c r="AK53" s="12">
        <v>273756772</v>
      </c>
      <c r="AL53" s="12">
        <v>52774111</v>
      </c>
      <c r="AM53" s="182">
        <v>82708863486</v>
      </c>
    </row>
    <row r="54" spans="1:39" s="6" customFormat="1" ht="14">
      <c r="A54" s="62"/>
      <c r="B54" s="17" t="s">
        <v>136</v>
      </c>
      <c r="C54" s="13">
        <v>2789909061</v>
      </c>
      <c r="D54" s="13">
        <v>767913942</v>
      </c>
      <c r="E54" s="13">
        <v>2198265040</v>
      </c>
      <c r="F54" s="13">
        <v>815787288</v>
      </c>
      <c r="G54" s="13">
        <v>3576288900</v>
      </c>
      <c r="H54" s="13">
        <v>7509539863</v>
      </c>
      <c r="I54" s="13">
        <v>1072090411</v>
      </c>
      <c r="J54" s="13">
        <v>1259834303</v>
      </c>
      <c r="K54" s="13">
        <v>867234621</v>
      </c>
      <c r="L54" s="13">
        <v>17472744519</v>
      </c>
      <c r="M54" s="13">
        <v>1586269953</v>
      </c>
      <c r="N54" s="13">
        <v>1250774079</v>
      </c>
      <c r="O54" s="13">
        <v>1151126954</v>
      </c>
      <c r="P54" s="13">
        <v>1189260341</v>
      </c>
      <c r="Q54" s="13">
        <v>1145295369</v>
      </c>
      <c r="R54" s="13">
        <v>1948580522</v>
      </c>
      <c r="S54" s="13">
        <v>509821018</v>
      </c>
      <c r="T54" s="13">
        <v>1976528551</v>
      </c>
      <c r="U54" s="13">
        <v>301853498</v>
      </c>
      <c r="V54" s="13">
        <v>6499532847</v>
      </c>
      <c r="W54" s="13">
        <v>2042527395</v>
      </c>
      <c r="X54" s="13">
        <v>2537802531</v>
      </c>
      <c r="Y54" s="13">
        <v>839752045</v>
      </c>
      <c r="Z54" s="13">
        <v>2953088350</v>
      </c>
      <c r="AA54" s="13">
        <v>595965428</v>
      </c>
      <c r="AB54" s="13">
        <v>5159189906</v>
      </c>
      <c r="AC54" s="13">
        <v>2586051548</v>
      </c>
      <c r="AD54" s="13">
        <v>14862717718</v>
      </c>
      <c r="AE54" s="13">
        <v>4649062795</v>
      </c>
      <c r="AF54" s="13">
        <v>995901072</v>
      </c>
      <c r="AG54" s="13">
        <v>1899863435</v>
      </c>
      <c r="AH54" s="13">
        <v>5629203530</v>
      </c>
      <c r="AI54" s="13">
        <v>69083465</v>
      </c>
      <c r="AJ54" s="13">
        <v>1948877885</v>
      </c>
      <c r="AK54" s="13">
        <v>268164680</v>
      </c>
      <c r="AL54" s="13">
        <v>690481834</v>
      </c>
      <c r="AM54" s="203">
        <v>103616384697</v>
      </c>
    </row>
    <row r="55" spans="1:39" s="6" customFormat="1" ht="14">
      <c r="A55" s="59" t="s">
        <v>48</v>
      </c>
      <c r="B55" s="8" t="s">
        <v>126</v>
      </c>
      <c r="C55" s="12">
        <v>115528104</v>
      </c>
      <c r="D55" s="12">
        <v>246606966</v>
      </c>
      <c r="E55" s="12">
        <v>198051202</v>
      </c>
      <c r="F55" s="12">
        <v>37521608</v>
      </c>
      <c r="G55" s="12">
        <v>235238321</v>
      </c>
      <c r="H55" s="12">
        <v>2371105432</v>
      </c>
      <c r="I55" s="12">
        <v>158916192</v>
      </c>
      <c r="J55" s="12">
        <v>113608716</v>
      </c>
      <c r="K55" s="12">
        <v>670469830</v>
      </c>
      <c r="L55" s="12">
        <v>14865489</v>
      </c>
      <c r="M55" s="12">
        <v>910554563</v>
      </c>
      <c r="N55" s="12">
        <v>215368788</v>
      </c>
      <c r="O55" s="12">
        <v>279065659</v>
      </c>
      <c r="P55" s="12">
        <v>129215462</v>
      </c>
      <c r="Q55" s="12">
        <v>3818832</v>
      </c>
      <c r="R55" s="12">
        <v>63886874</v>
      </c>
      <c r="S55" s="12">
        <v>37312586</v>
      </c>
      <c r="T55" s="12">
        <v>154388598</v>
      </c>
      <c r="U55" s="12">
        <v>140703543</v>
      </c>
      <c r="V55" s="12">
        <v>274931323</v>
      </c>
      <c r="W55" s="12">
        <v>85753854</v>
      </c>
      <c r="X55" s="12">
        <v>102971758</v>
      </c>
      <c r="Y55" s="12">
        <v>110450217</v>
      </c>
      <c r="Z55" s="12">
        <v>268758660</v>
      </c>
      <c r="AA55" s="12">
        <v>3095450</v>
      </c>
      <c r="AB55" s="12">
        <v>431562254</v>
      </c>
      <c r="AC55" s="12">
        <v>47591922</v>
      </c>
      <c r="AD55" s="12">
        <v>2341018956</v>
      </c>
      <c r="AE55" s="12">
        <v>610973760</v>
      </c>
      <c r="AF55" s="12">
        <v>43623914</v>
      </c>
      <c r="AG55" s="12">
        <v>170874594</v>
      </c>
      <c r="AH55" s="12">
        <v>127882830</v>
      </c>
      <c r="AI55" s="12">
        <v>171513410</v>
      </c>
      <c r="AJ55" s="12">
        <v>67068640</v>
      </c>
      <c r="AK55" s="12">
        <v>60142748</v>
      </c>
      <c r="AL55" s="12">
        <v>452500</v>
      </c>
      <c r="AM55" s="182">
        <v>11014893555</v>
      </c>
    </row>
    <row r="56" spans="1:39" s="6" customFormat="1" ht="14">
      <c r="A56" s="59" t="s">
        <v>68</v>
      </c>
      <c r="B56" s="8" t="s">
        <v>127</v>
      </c>
      <c r="C56" s="12">
        <v>0</v>
      </c>
      <c r="D56" s="12">
        <v>2569732</v>
      </c>
      <c r="E56" s="12">
        <v>0</v>
      </c>
      <c r="F56" s="12">
        <v>0</v>
      </c>
      <c r="G56" s="12">
        <v>0</v>
      </c>
      <c r="H56" s="12">
        <v>3054810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81001541</v>
      </c>
      <c r="U56" s="12">
        <v>0</v>
      </c>
      <c r="V56" s="12">
        <v>0</v>
      </c>
      <c r="W56" s="12">
        <v>7442876</v>
      </c>
      <c r="X56" s="12">
        <v>25378783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19585472</v>
      </c>
      <c r="AJ56" s="12">
        <v>0</v>
      </c>
      <c r="AK56" s="12">
        <v>0</v>
      </c>
      <c r="AL56" s="12">
        <v>0</v>
      </c>
      <c r="AM56" s="182">
        <v>139033214</v>
      </c>
    </row>
    <row r="57" spans="1:39" s="6" customFormat="1" ht="14">
      <c r="A57" s="62"/>
      <c r="B57" s="17" t="s">
        <v>1372</v>
      </c>
      <c r="C57" s="13">
        <v>115528104</v>
      </c>
      <c r="D57" s="13">
        <v>244037234</v>
      </c>
      <c r="E57" s="13">
        <v>198051202</v>
      </c>
      <c r="F57" s="13">
        <v>37521608</v>
      </c>
      <c r="G57" s="13">
        <v>235238321</v>
      </c>
      <c r="H57" s="13">
        <v>2368050622</v>
      </c>
      <c r="I57" s="13">
        <v>158916192</v>
      </c>
      <c r="J57" s="13">
        <v>113608716</v>
      </c>
      <c r="K57" s="13">
        <v>670469830</v>
      </c>
      <c r="L57" s="13">
        <v>14865489</v>
      </c>
      <c r="M57" s="13">
        <v>910554563</v>
      </c>
      <c r="N57" s="13">
        <v>215368788</v>
      </c>
      <c r="O57" s="13">
        <v>279065659</v>
      </c>
      <c r="P57" s="13">
        <v>129215462</v>
      </c>
      <c r="Q57" s="13">
        <v>3818832</v>
      </c>
      <c r="R57" s="13">
        <v>63886874</v>
      </c>
      <c r="S57" s="13">
        <v>37312586</v>
      </c>
      <c r="T57" s="13">
        <v>73387057</v>
      </c>
      <c r="U57" s="13">
        <v>140703543</v>
      </c>
      <c r="V57" s="13">
        <v>274931323</v>
      </c>
      <c r="W57" s="13">
        <v>78310978</v>
      </c>
      <c r="X57" s="13">
        <v>77592975</v>
      </c>
      <c r="Y57" s="13">
        <v>110450217</v>
      </c>
      <c r="Z57" s="13">
        <v>268758660</v>
      </c>
      <c r="AA57" s="13">
        <v>3095450</v>
      </c>
      <c r="AB57" s="13">
        <v>431562254</v>
      </c>
      <c r="AC57" s="13">
        <v>47591922</v>
      </c>
      <c r="AD57" s="13">
        <v>2341018956</v>
      </c>
      <c r="AE57" s="13">
        <v>610973760</v>
      </c>
      <c r="AF57" s="13">
        <v>43623914</v>
      </c>
      <c r="AG57" s="13">
        <v>170874594</v>
      </c>
      <c r="AH57" s="13">
        <v>127882830</v>
      </c>
      <c r="AI57" s="13">
        <v>151927938</v>
      </c>
      <c r="AJ57" s="13">
        <v>67068640</v>
      </c>
      <c r="AK57" s="13">
        <v>60142748</v>
      </c>
      <c r="AL57" s="13">
        <v>452500</v>
      </c>
      <c r="AM57" s="203">
        <v>10875860341</v>
      </c>
    </row>
    <row r="58" spans="1:39" s="6" customFormat="1" ht="14">
      <c r="A58" s="92"/>
      <c r="B58" s="18" t="s">
        <v>1373</v>
      </c>
      <c r="C58" s="16">
        <v>2242756726</v>
      </c>
      <c r="D58" s="16">
        <v>-2926820273</v>
      </c>
      <c r="E58" s="16">
        <v>4725150116</v>
      </c>
      <c r="F58" s="16">
        <v>-13668901</v>
      </c>
      <c r="G58" s="16">
        <v>3590002539</v>
      </c>
      <c r="H58" s="16">
        <v>5771144168</v>
      </c>
      <c r="I58" s="16">
        <v>1675281153</v>
      </c>
      <c r="J58" s="16">
        <v>1705665932</v>
      </c>
      <c r="K58" s="16">
        <v>-792762914</v>
      </c>
      <c r="L58" s="16">
        <v>39339280288</v>
      </c>
      <c r="M58" s="16">
        <v>3702293811</v>
      </c>
      <c r="N58" s="16">
        <v>-3857810163</v>
      </c>
      <c r="O58" s="16">
        <v>165503520</v>
      </c>
      <c r="P58" s="16">
        <v>410483396</v>
      </c>
      <c r="Q58" s="16">
        <v>3390212206</v>
      </c>
      <c r="R58" s="16">
        <v>920291630</v>
      </c>
      <c r="S58" s="16">
        <v>1637866116</v>
      </c>
      <c r="T58" s="16">
        <v>3935101265</v>
      </c>
      <c r="U58" s="16">
        <v>529950890</v>
      </c>
      <c r="V58" s="16">
        <v>8025790358</v>
      </c>
      <c r="W58" s="16">
        <v>2441752546</v>
      </c>
      <c r="X58" s="16">
        <v>932914213</v>
      </c>
      <c r="Y58" s="16">
        <v>-2682711695</v>
      </c>
      <c r="Z58" s="16">
        <v>10852554252</v>
      </c>
      <c r="AA58" s="16">
        <v>1615241210</v>
      </c>
      <c r="AB58" s="16">
        <v>17296475815</v>
      </c>
      <c r="AC58" s="16">
        <v>7829685251</v>
      </c>
      <c r="AD58" s="16">
        <v>37050721575</v>
      </c>
      <c r="AE58" s="16">
        <v>5217905361</v>
      </c>
      <c r="AF58" s="16">
        <v>797895709</v>
      </c>
      <c r="AG58" s="16">
        <v>4555984861</v>
      </c>
      <c r="AH58" s="16">
        <v>4585593760</v>
      </c>
      <c r="AI58" s="16">
        <v>3315583038</v>
      </c>
      <c r="AJ58" s="16">
        <v>6857038561</v>
      </c>
      <c r="AK58" s="16">
        <v>-147551685</v>
      </c>
      <c r="AL58" s="16">
        <v>3846563809</v>
      </c>
      <c r="AM58" s="209">
        <v>178541358444</v>
      </c>
    </row>
    <row r="59" spans="1:39" s="6" customFormat="1" ht="14">
      <c r="A59" s="59" t="s">
        <v>69</v>
      </c>
      <c r="B59" s="8" t="s">
        <v>1</v>
      </c>
      <c r="C59" s="12">
        <v>20635437</v>
      </c>
      <c r="D59" s="12">
        <v>61322387</v>
      </c>
      <c r="E59" s="12">
        <v>0</v>
      </c>
      <c r="F59" s="12">
        <v>0</v>
      </c>
      <c r="G59" s="12">
        <v>250443489</v>
      </c>
      <c r="H59" s="12">
        <v>743635353</v>
      </c>
      <c r="I59" s="12">
        <v>388730775</v>
      </c>
      <c r="J59" s="12">
        <v>174272470</v>
      </c>
      <c r="K59" s="12">
        <v>0</v>
      </c>
      <c r="L59" s="12">
        <v>3933928030</v>
      </c>
      <c r="M59" s="12">
        <v>343332164</v>
      </c>
      <c r="N59" s="12">
        <v>0</v>
      </c>
      <c r="O59" s="12">
        <v>0</v>
      </c>
      <c r="P59" s="12">
        <v>66758167</v>
      </c>
      <c r="Q59" s="12">
        <v>0</v>
      </c>
      <c r="R59" s="12">
        <v>0</v>
      </c>
      <c r="S59" s="12">
        <v>109162283</v>
      </c>
      <c r="T59" s="12">
        <v>219353690</v>
      </c>
      <c r="U59" s="12">
        <v>0</v>
      </c>
      <c r="V59" s="12">
        <v>0</v>
      </c>
      <c r="W59" s="12">
        <v>126072523</v>
      </c>
      <c r="X59" s="12">
        <v>38275332</v>
      </c>
      <c r="Y59" s="12">
        <v>61322387</v>
      </c>
      <c r="Z59" s="12">
        <v>0</v>
      </c>
      <c r="AA59" s="12">
        <v>178455983</v>
      </c>
      <c r="AB59" s="12">
        <v>0</v>
      </c>
      <c r="AC59" s="12">
        <v>923909542</v>
      </c>
      <c r="AD59" s="12">
        <v>3686716213</v>
      </c>
      <c r="AE59" s="12">
        <v>562446074</v>
      </c>
      <c r="AF59" s="12">
        <v>116974622</v>
      </c>
      <c r="AG59" s="12">
        <v>455598486</v>
      </c>
      <c r="AH59" s="12">
        <v>0</v>
      </c>
      <c r="AI59" s="12">
        <v>331558303</v>
      </c>
      <c r="AJ59" s="12">
        <v>735189608</v>
      </c>
      <c r="AK59" s="12">
        <v>61322387</v>
      </c>
      <c r="AL59" s="12">
        <v>384654269</v>
      </c>
      <c r="AM59" s="182">
        <v>13974069974</v>
      </c>
    </row>
    <row r="60" spans="1:39" s="6" customFormat="1" ht="14">
      <c r="A60" s="93"/>
      <c r="B60" s="37" t="s">
        <v>1374</v>
      </c>
      <c r="C60" s="38">
        <v>2222121289</v>
      </c>
      <c r="D60" s="38">
        <v>-2988142660</v>
      </c>
      <c r="E60" s="38">
        <v>4725150116</v>
      </c>
      <c r="F60" s="38">
        <v>-13668901</v>
      </c>
      <c r="G60" s="38">
        <v>3339559050</v>
      </c>
      <c r="H60" s="38">
        <v>5027508815</v>
      </c>
      <c r="I60" s="38">
        <v>1286550378</v>
      </c>
      <c r="J60" s="38">
        <v>1531393462</v>
      </c>
      <c r="K60" s="38">
        <v>-792762914</v>
      </c>
      <c r="L60" s="38">
        <v>35405352258</v>
      </c>
      <c r="M60" s="38">
        <v>3358961647</v>
      </c>
      <c r="N60" s="38">
        <v>-3857810163</v>
      </c>
      <c r="O60" s="38">
        <v>165503520</v>
      </c>
      <c r="P60" s="38">
        <v>343725229</v>
      </c>
      <c r="Q60" s="38">
        <v>3390212206</v>
      </c>
      <c r="R60" s="38">
        <v>920291630</v>
      </c>
      <c r="S60" s="38">
        <v>1528703833</v>
      </c>
      <c r="T60" s="38">
        <v>3715747575</v>
      </c>
      <c r="U60" s="38">
        <v>529950890</v>
      </c>
      <c r="V60" s="38">
        <v>8025790358</v>
      </c>
      <c r="W60" s="38">
        <v>2315680023</v>
      </c>
      <c r="X60" s="38">
        <v>894638881</v>
      </c>
      <c r="Y60" s="38">
        <v>-2744034082</v>
      </c>
      <c r="Z60" s="38">
        <v>10852554252</v>
      </c>
      <c r="AA60" s="38">
        <v>1436785227</v>
      </c>
      <c r="AB60" s="38">
        <v>17296475815</v>
      </c>
      <c r="AC60" s="38">
        <v>6905775709</v>
      </c>
      <c r="AD60" s="38">
        <v>33364005362</v>
      </c>
      <c r="AE60" s="38">
        <v>4655459287</v>
      </c>
      <c r="AF60" s="38">
        <v>680921087</v>
      </c>
      <c r="AG60" s="38">
        <v>4100386375</v>
      </c>
      <c r="AH60" s="38">
        <v>4585593760</v>
      </c>
      <c r="AI60" s="38">
        <v>2984024735</v>
      </c>
      <c r="AJ60" s="38">
        <v>6121848953</v>
      </c>
      <c r="AK60" s="38">
        <v>-208874072</v>
      </c>
      <c r="AL60" s="38">
        <v>3461909540</v>
      </c>
      <c r="AM60" s="210">
        <v>164567288470</v>
      </c>
    </row>
  </sheetData>
  <sortState ref="A60:A94">
    <sortCondition ref="A60"/>
  </sortState>
  <mergeCells count="18">
    <mergeCell ref="AA2:AF2"/>
    <mergeCell ref="AA3:AF3"/>
    <mergeCell ref="AA4:AF4"/>
    <mergeCell ref="AG2:AM2"/>
    <mergeCell ref="AG3:AM3"/>
    <mergeCell ref="AG4:AM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M47"/>
  <sheetViews>
    <sheetView showGridLines="0" zoomScale="85" zoomScaleNormal="85" zoomScalePageLayoutView="55" workbookViewId="0">
      <pane xSplit="2" ySplit="6" topLeftCell="C7" activePane="bottomRight" state="frozen"/>
      <selection activeCell="AM7" sqref="AM7"/>
      <selection pane="topRight" activeCell="AM7" sqref="AM7"/>
      <selection pane="bottomLeft" activeCell="AM7" sqref="AM7"/>
      <selection pane="bottomRight" activeCell="C7" sqref="C7"/>
    </sheetView>
  </sheetViews>
  <sheetFormatPr baseColWidth="10" defaultColWidth="11.453125" defaultRowHeight="13"/>
  <cols>
    <col min="1" max="1" width="12.1796875" style="56" customWidth="1" collapsed="1"/>
    <col min="2" max="2" width="45.453125" style="1" customWidth="1" collapsed="1"/>
    <col min="3" max="3" width="18.7265625" style="2" bestFit="1" customWidth="1" collapsed="1"/>
    <col min="4" max="4" width="18.1796875" style="2" bestFit="1" customWidth="1" collapsed="1"/>
    <col min="5" max="6" width="17.453125" style="2" bestFit="1" customWidth="1" collapsed="1"/>
    <col min="7" max="8" width="18.7265625" style="2" bestFit="1" customWidth="1" collapsed="1"/>
    <col min="9" max="10" width="17.453125" style="2" bestFit="1" customWidth="1" collapsed="1"/>
    <col min="11" max="11" width="17.453125" style="1" bestFit="1" customWidth="1" collapsed="1"/>
    <col min="12" max="14" width="18.7265625" style="1" bestFit="1" customWidth="1" collapsed="1"/>
    <col min="15" max="19" width="17.453125" style="1" bestFit="1" customWidth="1" collapsed="1"/>
    <col min="20" max="20" width="18.7265625" style="1" bestFit="1" customWidth="1" collapsed="1"/>
    <col min="21" max="21" width="14.1796875" style="1" bestFit="1" customWidth="1" collapsed="1"/>
    <col min="22" max="22" width="18.7265625" style="1" bestFit="1" customWidth="1" collapsed="1"/>
    <col min="23" max="23" width="17.453125" style="1" bestFit="1" customWidth="1" collapsed="1"/>
    <col min="24" max="24" width="18.7265625" style="1" bestFit="1" customWidth="1" collapsed="1"/>
    <col min="25" max="25" width="17.453125" style="1" bestFit="1" customWidth="1" collapsed="1"/>
    <col min="26" max="26" width="18.7265625" style="1" bestFit="1" customWidth="1" collapsed="1"/>
    <col min="27" max="27" width="17.453125" style="1" bestFit="1" customWidth="1" collapsed="1"/>
    <col min="28" max="29" width="18.7265625" style="1" bestFit="1" customWidth="1" collapsed="1"/>
    <col min="30" max="30" width="20" style="1" bestFit="1" customWidth="1" collapsed="1"/>
    <col min="31" max="31" width="18.7265625" style="1" bestFit="1" customWidth="1" collapsed="1"/>
    <col min="32" max="33" width="17.453125" style="1" bestFit="1" customWidth="1" collapsed="1"/>
    <col min="34" max="34" width="18.7265625" style="1" bestFit="1" customWidth="1" collapsed="1"/>
    <col min="35" max="36" width="17.453125" style="1" bestFit="1" customWidth="1" collapsed="1"/>
    <col min="37" max="38" width="17.453125" style="1" customWidth="1" collapsed="1"/>
    <col min="39" max="39" width="16.1796875" style="186" bestFit="1" customWidth="1" collapsed="1"/>
    <col min="40" max="16384" width="11.453125" style="1" collapsed="1"/>
  </cols>
  <sheetData>
    <row r="1" spans="1:39" s="9" customFormat="1">
      <c r="A1" s="58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10"/>
      <c r="AM1" s="211"/>
    </row>
    <row r="2" spans="1:39" s="9" customFormat="1" ht="28">
      <c r="A2" s="58"/>
      <c r="B2" s="76"/>
      <c r="C2" s="277" t="s">
        <v>112</v>
      </c>
      <c r="D2" s="277"/>
      <c r="E2" s="277"/>
      <c r="F2" s="277"/>
      <c r="G2" s="277"/>
      <c r="H2" s="277"/>
      <c r="I2" s="277" t="s">
        <v>112</v>
      </c>
      <c r="J2" s="277"/>
      <c r="K2" s="277"/>
      <c r="L2" s="277"/>
      <c r="M2" s="277"/>
      <c r="N2" s="277"/>
      <c r="O2" s="277" t="s">
        <v>112</v>
      </c>
      <c r="P2" s="277"/>
      <c r="Q2" s="277"/>
      <c r="R2" s="277"/>
      <c r="S2" s="277"/>
      <c r="T2" s="277"/>
      <c r="U2" s="277" t="s">
        <v>112</v>
      </c>
      <c r="V2" s="277"/>
      <c r="W2" s="277"/>
      <c r="X2" s="277"/>
      <c r="Y2" s="277"/>
      <c r="Z2" s="277"/>
      <c r="AA2" s="277" t="s">
        <v>112</v>
      </c>
      <c r="AB2" s="277"/>
      <c r="AC2" s="277"/>
      <c r="AD2" s="277"/>
      <c r="AE2" s="277"/>
      <c r="AF2" s="277"/>
      <c r="AG2" s="277" t="s">
        <v>112</v>
      </c>
      <c r="AH2" s="277"/>
      <c r="AI2" s="277"/>
      <c r="AJ2" s="277"/>
      <c r="AK2" s="277"/>
      <c r="AL2" s="277"/>
      <c r="AM2" s="277"/>
    </row>
    <row r="3" spans="1:39" s="9" customFormat="1" ht="18">
      <c r="A3" s="58"/>
      <c r="B3" s="77"/>
      <c r="C3" s="278" t="str">
        <f>PROPER(INDICE!$B$5)</f>
        <v>Periodo Julio 2019 - Febrero 2020</v>
      </c>
      <c r="D3" s="278"/>
      <c r="E3" s="278"/>
      <c r="F3" s="278"/>
      <c r="G3" s="278"/>
      <c r="H3" s="278"/>
      <c r="I3" s="278" t="str">
        <f>PROPER(INDICE!$B$5)</f>
        <v>Periodo Julio 2019 - Febrero 2020</v>
      </c>
      <c r="J3" s="278"/>
      <c r="K3" s="278"/>
      <c r="L3" s="278"/>
      <c r="M3" s="278"/>
      <c r="N3" s="278"/>
      <c r="O3" s="278" t="str">
        <f>PROPER(INDICE!$B$5)</f>
        <v>Periodo Julio 2019 - Febrero 2020</v>
      </c>
      <c r="P3" s="278"/>
      <c r="Q3" s="278"/>
      <c r="R3" s="278"/>
      <c r="S3" s="278"/>
      <c r="T3" s="278"/>
      <c r="U3" s="278" t="str">
        <f>PROPER(INDICE!$B$5)</f>
        <v>Periodo Julio 2019 - Febrero 2020</v>
      </c>
      <c r="V3" s="278"/>
      <c r="W3" s="278"/>
      <c r="X3" s="278"/>
      <c r="Y3" s="278"/>
      <c r="Z3" s="278"/>
      <c r="AA3" s="278" t="str">
        <f>PROPER(INDICE!$B$5)</f>
        <v>Periodo Julio 2019 - Febrero 2020</v>
      </c>
      <c r="AB3" s="278"/>
      <c r="AC3" s="278"/>
      <c r="AD3" s="278"/>
      <c r="AE3" s="278"/>
      <c r="AF3" s="278"/>
      <c r="AG3" s="278" t="str">
        <f>PROPER(INDICE!$B$5)</f>
        <v>Periodo Julio 2019 - Febrero 2020</v>
      </c>
      <c r="AH3" s="278"/>
      <c r="AI3" s="278"/>
      <c r="AJ3" s="278"/>
      <c r="AK3" s="278"/>
      <c r="AL3" s="278"/>
      <c r="AM3" s="278"/>
    </row>
    <row r="4" spans="1:39" s="9" customFormat="1" ht="14">
      <c r="A4" s="58"/>
      <c r="B4" s="78"/>
      <c r="C4" s="279" t="s">
        <v>71</v>
      </c>
      <c r="D4" s="279"/>
      <c r="E4" s="279"/>
      <c r="F4" s="279"/>
      <c r="G4" s="279"/>
      <c r="H4" s="279"/>
      <c r="I4" s="279" t="s">
        <v>71</v>
      </c>
      <c r="J4" s="279"/>
      <c r="K4" s="279"/>
      <c r="L4" s="279"/>
      <c r="M4" s="279"/>
      <c r="N4" s="279"/>
      <c r="O4" s="279" t="s">
        <v>71</v>
      </c>
      <c r="P4" s="279"/>
      <c r="Q4" s="279"/>
      <c r="R4" s="279"/>
      <c r="S4" s="279"/>
      <c r="T4" s="279"/>
      <c r="U4" s="279" t="s">
        <v>71</v>
      </c>
      <c r="V4" s="279"/>
      <c r="W4" s="279"/>
      <c r="X4" s="279"/>
      <c r="Y4" s="279"/>
      <c r="Z4" s="279"/>
      <c r="AA4" s="279" t="s">
        <v>71</v>
      </c>
      <c r="AB4" s="279"/>
      <c r="AC4" s="279"/>
      <c r="AD4" s="279"/>
      <c r="AE4" s="279"/>
      <c r="AF4" s="279"/>
      <c r="AG4" s="279" t="s">
        <v>71</v>
      </c>
      <c r="AH4" s="279"/>
      <c r="AI4" s="279"/>
      <c r="AJ4" s="279"/>
      <c r="AK4" s="279"/>
      <c r="AL4" s="279"/>
      <c r="AM4" s="279"/>
    </row>
    <row r="5" spans="1:39" s="9" customFormat="1" ht="6" customHeight="1">
      <c r="A5" s="58"/>
      <c r="C5" s="10"/>
      <c r="D5" s="10"/>
      <c r="E5" s="10"/>
      <c r="F5" s="10"/>
      <c r="G5" s="10"/>
      <c r="H5" s="10"/>
      <c r="I5" s="10"/>
      <c r="J5" s="10"/>
      <c r="AM5" s="213"/>
    </row>
    <row r="6" spans="1:39" s="6" customFormat="1" ht="60" customHeight="1">
      <c r="A6" s="35" t="s">
        <v>142</v>
      </c>
      <c r="B6" s="29" t="s">
        <v>0</v>
      </c>
      <c r="C6" s="32" t="s">
        <v>1387</v>
      </c>
      <c r="D6" s="32" t="s">
        <v>1388</v>
      </c>
      <c r="E6" s="32" t="s">
        <v>1389</v>
      </c>
      <c r="F6" s="32" t="s">
        <v>1390</v>
      </c>
      <c r="G6" s="32" t="s">
        <v>1391</v>
      </c>
      <c r="H6" s="32" t="s">
        <v>1392</v>
      </c>
      <c r="I6" s="32" t="s">
        <v>1393</v>
      </c>
      <c r="J6" s="32" t="s">
        <v>1394</v>
      </c>
      <c r="K6" s="32" t="s">
        <v>1395</v>
      </c>
      <c r="L6" s="32" t="s">
        <v>1396</v>
      </c>
      <c r="M6" s="32" t="s">
        <v>1397</v>
      </c>
      <c r="N6" s="32" t="s">
        <v>1398</v>
      </c>
      <c r="O6" s="32" t="s">
        <v>1399</v>
      </c>
      <c r="P6" s="32" t="s">
        <v>1400</v>
      </c>
      <c r="Q6" s="32" t="s">
        <v>1401</v>
      </c>
      <c r="R6" s="32" t="s">
        <v>1402</v>
      </c>
      <c r="S6" s="32" t="s">
        <v>1403</v>
      </c>
      <c r="T6" s="32" t="s">
        <v>1404</v>
      </c>
      <c r="U6" s="32" t="s">
        <v>1405</v>
      </c>
      <c r="V6" s="32" t="s">
        <v>1406</v>
      </c>
      <c r="W6" s="32" t="s">
        <v>1407</v>
      </c>
      <c r="X6" s="32" t="s">
        <v>1408</v>
      </c>
      <c r="Y6" s="32" t="s">
        <v>1409</v>
      </c>
      <c r="Z6" s="32" t="s">
        <v>1410</v>
      </c>
      <c r="AA6" s="32" t="s">
        <v>1411</v>
      </c>
      <c r="AB6" s="32" t="s">
        <v>1412</v>
      </c>
      <c r="AC6" s="32" t="s">
        <v>1413</v>
      </c>
      <c r="AD6" s="32" t="s">
        <v>1414</v>
      </c>
      <c r="AE6" s="32" t="s">
        <v>1415</v>
      </c>
      <c r="AF6" s="32" t="s">
        <v>1416</v>
      </c>
      <c r="AG6" s="32" t="s">
        <v>1417</v>
      </c>
      <c r="AH6" s="32" t="s">
        <v>1418</v>
      </c>
      <c r="AI6" s="32" t="s">
        <v>1419</v>
      </c>
      <c r="AJ6" s="32" t="s">
        <v>1420</v>
      </c>
      <c r="AK6" s="32" t="s">
        <v>1421</v>
      </c>
      <c r="AL6" s="32" t="s">
        <v>1422</v>
      </c>
      <c r="AM6" s="181" t="s">
        <v>1423</v>
      </c>
    </row>
    <row r="7" spans="1:39" s="6" customFormat="1" ht="14">
      <c r="A7" s="64" t="s">
        <v>31</v>
      </c>
      <c r="B7" s="6" t="s">
        <v>83</v>
      </c>
      <c r="C7" s="12">
        <v>40652128592</v>
      </c>
      <c r="D7" s="12">
        <v>24238815899</v>
      </c>
      <c r="E7" s="12">
        <v>19940040347</v>
      </c>
      <c r="F7" s="12">
        <v>8029841284</v>
      </c>
      <c r="G7" s="12">
        <v>37049955515</v>
      </c>
      <c r="H7" s="12">
        <v>159999892958</v>
      </c>
      <c r="I7" s="12">
        <v>22818310997</v>
      </c>
      <c r="J7" s="12">
        <v>6150572418</v>
      </c>
      <c r="K7" s="12">
        <v>33144657001</v>
      </c>
      <c r="L7" s="12">
        <v>91091476886</v>
      </c>
      <c r="M7" s="12">
        <v>57006003892</v>
      </c>
      <c r="N7" s="12">
        <v>54360656880</v>
      </c>
      <c r="O7" s="12">
        <v>40900411500</v>
      </c>
      <c r="P7" s="12">
        <v>16906450445</v>
      </c>
      <c r="Q7" s="12">
        <v>10950410848</v>
      </c>
      <c r="R7" s="12">
        <v>22128453007</v>
      </c>
      <c r="S7" s="12">
        <v>4306750426</v>
      </c>
      <c r="T7" s="12">
        <v>80573436810</v>
      </c>
      <c r="U7" s="12">
        <v>0</v>
      </c>
      <c r="V7" s="12">
        <v>93470069998</v>
      </c>
      <c r="W7" s="12">
        <v>20480850983</v>
      </c>
      <c r="X7" s="12">
        <v>26498269672</v>
      </c>
      <c r="Y7" s="12">
        <v>10435547283</v>
      </c>
      <c r="Z7" s="12">
        <v>54945053531</v>
      </c>
      <c r="AA7" s="12">
        <v>5873281490</v>
      </c>
      <c r="AB7" s="12">
        <v>220780907715</v>
      </c>
      <c r="AC7" s="12">
        <v>48227401499</v>
      </c>
      <c r="AD7" s="12">
        <v>323975745857</v>
      </c>
      <c r="AE7" s="12">
        <v>87951299137</v>
      </c>
      <c r="AF7" s="12">
        <v>24400109614</v>
      </c>
      <c r="AG7" s="12">
        <v>40895839211</v>
      </c>
      <c r="AH7" s="12">
        <v>71793080335</v>
      </c>
      <c r="AI7" s="12">
        <v>31126870730</v>
      </c>
      <c r="AJ7" s="12">
        <v>17729451918</v>
      </c>
      <c r="AK7" s="12">
        <v>4187419919</v>
      </c>
      <c r="AL7" s="12">
        <v>15496481221</v>
      </c>
      <c r="AM7" s="182">
        <v>1828515945818</v>
      </c>
    </row>
    <row r="8" spans="1:39" s="6" customFormat="1" ht="14">
      <c r="A8" s="64" t="s">
        <v>32</v>
      </c>
      <c r="B8" s="6" t="s">
        <v>84</v>
      </c>
      <c r="C8" s="12">
        <v>44039586</v>
      </c>
      <c r="D8" s="12">
        <v>76786361</v>
      </c>
      <c r="E8" s="12">
        <v>276618730</v>
      </c>
      <c r="F8" s="12">
        <v>97678007</v>
      </c>
      <c r="G8" s="12">
        <v>417093504</v>
      </c>
      <c r="H8" s="12">
        <v>42428576</v>
      </c>
      <c r="I8" s="12">
        <v>539262616</v>
      </c>
      <c r="J8" s="12">
        <v>100087448</v>
      </c>
      <c r="K8" s="12">
        <v>91088741</v>
      </c>
      <c r="L8" s="12">
        <v>193203741</v>
      </c>
      <c r="M8" s="12">
        <v>949459186</v>
      </c>
      <c r="N8" s="12">
        <v>133435944</v>
      </c>
      <c r="O8" s="12">
        <v>84321802</v>
      </c>
      <c r="P8" s="12">
        <v>303274655</v>
      </c>
      <c r="Q8" s="12">
        <v>335075293</v>
      </c>
      <c r="R8" s="12">
        <v>8236789</v>
      </c>
      <c r="S8" s="12">
        <v>58355020</v>
      </c>
      <c r="T8" s="12">
        <v>0</v>
      </c>
      <c r="U8" s="12">
        <v>0</v>
      </c>
      <c r="V8" s="12">
        <v>0</v>
      </c>
      <c r="W8" s="12">
        <v>156058428</v>
      </c>
      <c r="X8" s="12">
        <v>183413498</v>
      </c>
      <c r="Y8" s="12">
        <v>60844696</v>
      </c>
      <c r="Z8" s="12">
        <v>261430971</v>
      </c>
      <c r="AA8" s="12">
        <v>124864127</v>
      </c>
      <c r="AB8" s="12">
        <v>634631662</v>
      </c>
      <c r="AC8" s="12">
        <v>420574240</v>
      </c>
      <c r="AD8" s="12">
        <v>0</v>
      </c>
      <c r="AE8" s="12">
        <v>275994952</v>
      </c>
      <c r="AF8" s="12">
        <v>4237269</v>
      </c>
      <c r="AG8" s="12">
        <v>28746360</v>
      </c>
      <c r="AH8" s="12">
        <v>0</v>
      </c>
      <c r="AI8" s="12">
        <v>201839827</v>
      </c>
      <c r="AJ8" s="12">
        <v>11884520</v>
      </c>
      <c r="AK8" s="12">
        <v>16804781</v>
      </c>
      <c r="AL8" s="12">
        <v>0</v>
      </c>
      <c r="AM8" s="182">
        <v>6131771330</v>
      </c>
    </row>
    <row r="9" spans="1:39" s="6" customFormat="1" ht="14">
      <c r="A9" s="64" t="s">
        <v>33</v>
      </c>
      <c r="B9" s="6" t="s">
        <v>85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82">
        <v>0</v>
      </c>
    </row>
    <row r="10" spans="1:39" s="6" customFormat="1" ht="14">
      <c r="A10" s="64" t="s">
        <v>34</v>
      </c>
      <c r="B10" s="6" t="s">
        <v>86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2575939867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590786040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10611966990</v>
      </c>
      <c r="AA10" s="12">
        <v>0</v>
      </c>
      <c r="AB10" s="12">
        <v>330565292</v>
      </c>
      <c r="AC10" s="12">
        <v>0</v>
      </c>
      <c r="AD10" s="12">
        <v>556941065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22788803792</v>
      </c>
      <c r="AK10" s="12">
        <v>0</v>
      </c>
      <c r="AL10" s="12">
        <v>0</v>
      </c>
      <c r="AM10" s="182">
        <v>37455003046</v>
      </c>
    </row>
    <row r="11" spans="1:39" s="6" customFormat="1" ht="14">
      <c r="A11" s="64" t="s">
        <v>35</v>
      </c>
      <c r="B11" s="6" t="s">
        <v>115</v>
      </c>
      <c r="C11" s="12">
        <v>3716953684</v>
      </c>
      <c r="D11" s="12">
        <v>900138</v>
      </c>
      <c r="E11" s="12">
        <v>8087760</v>
      </c>
      <c r="F11" s="12">
        <v>235074982</v>
      </c>
      <c r="G11" s="12">
        <v>1439568431</v>
      </c>
      <c r="H11" s="12">
        <v>4107316143</v>
      </c>
      <c r="I11" s="12">
        <v>49380115</v>
      </c>
      <c r="J11" s="12">
        <v>254598621</v>
      </c>
      <c r="K11" s="12">
        <v>656613947</v>
      </c>
      <c r="L11" s="12">
        <v>43676684</v>
      </c>
      <c r="M11" s="12">
        <v>1436985084</v>
      </c>
      <c r="N11" s="12">
        <v>2693524563</v>
      </c>
      <c r="O11" s="12">
        <v>1400348220</v>
      </c>
      <c r="P11" s="12">
        <v>14743826</v>
      </c>
      <c r="Q11" s="12">
        <v>230060317</v>
      </c>
      <c r="R11" s="12">
        <v>1061928406</v>
      </c>
      <c r="S11" s="12">
        <v>73692681</v>
      </c>
      <c r="T11" s="12">
        <v>1451999769</v>
      </c>
      <c r="U11" s="12">
        <v>0</v>
      </c>
      <c r="V11" s="12">
        <v>1802079192</v>
      </c>
      <c r="W11" s="12">
        <v>904087684</v>
      </c>
      <c r="X11" s="12">
        <v>1310211604</v>
      </c>
      <c r="Y11" s="12">
        <v>309527354</v>
      </c>
      <c r="Z11" s="12">
        <v>912698889</v>
      </c>
      <c r="AA11" s="12">
        <v>900138</v>
      </c>
      <c r="AB11" s="12">
        <v>7628614910</v>
      </c>
      <c r="AC11" s="12">
        <v>1435842680</v>
      </c>
      <c r="AD11" s="12">
        <v>8020805777</v>
      </c>
      <c r="AE11" s="12">
        <v>1954781251</v>
      </c>
      <c r="AF11" s="12">
        <v>1180578235</v>
      </c>
      <c r="AG11" s="12">
        <v>714374717</v>
      </c>
      <c r="AH11" s="12">
        <v>3072653698</v>
      </c>
      <c r="AI11" s="12">
        <v>1582567661</v>
      </c>
      <c r="AJ11" s="12">
        <v>668755152</v>
      </c>
      <c r="AK11" s="12">
        <v>129495499</v>
      </c>
      <c r="AL11" s="12">
        <v>16606545</v>
      </c>
      <c r="AM11" s="182">
        <v>50520034357</v>
      </c>
    </row>
    <row r="12" spans="1:39" s="6" customFormat="1" ht="14">
      <c r="A12" s="64" t="s">
        <v>36</v>
      </c>
      <c r="B12" s="6" t="s">
        <v>98</v>
      </c>
      <c r="C12" s="12">
        <v>3327241216</v>
      </c>
      <c r="D12" s="12">
        <v>2581942414</v>
      </c>
      <c r="E12" s="12">
        <v>3066026411</v>
      </c>
      <c r="F12" s="12">
        <v>264009663</v>
      </c>
      <c r="G12" s="12">
        <v>914870286</v>
      </c>
      <c r="H12" s="12">
        <v>6284451468</v>
      </c>
      <c r="I12" s="12">
        <v>507713696</v>
      </c>
      <c r="J12" s="12">
        <v>483393134</v>
      </c>
      <c r="K12" s="12">
        <v>387626711</v>
      </c>
      <c r="L12" s="12">
        <v>4262971158</v>
      </c>
      <c r="M12" s="12">
        <v>939917109</v>
      </c>
      <c r="N12" s="12">
        <v>3249865784</v>
      </c>
      <c r="O12" s="12">
        <v>2840683460</v>
      </c>
      <c r="P12" s="12">
        <v>1265871318</v>
      </c>
      <c r="Q12" s="12">
        <v>777144787</v>
      </c>
      <c r="R12" s="12">
        <v>3480532127</v>
      </c>
      <c r="S12" s="12">
        <v>234924323</v>
      </c>
      <c r="T12" s="12">
        <v>13652065879</v>
      </c>
      <c r="U12" s="12">
        <v>0</v>
      </c>
      <c r="V12" s="12">
        <v>3774516104</v>
      </c>
      <c r="W12" s="12">
        <v>2274547903</v>
      </c>
      <c r="X12" s="12">
        <v>2631599486</v>
      </c>
      <c r="Y12" s="12">
        <v>1235646860</v>
      </c>
      <c r="Z12" s="12">
        <v>3143069953</v>
      </c>
      <c r="AA12" s="12">
        <v>357027367</v>
      </c>
      <c r="AB12" s="12">
        <v>8359717239</v>
      </c>
      <c r="AC12" s="12">
        <v>5976525213</v>
      </c>
      <c r="AD12" s="12">
        <v>10063134963</v>
      </c>
      <c r="AE12" s="12">
        <v>3165717931</v>
      </c>
      <c r="AF12" s="12">
        <v>894284765</v>
      </c>
      <c r="AG12" s="12">
        <v>1985968762</v>
      </c>
      <c r="AH12" s="12">
        <v>5075609197</v>
      </c>
      <c r="AI12" s="12">
        <v>235444391</v>
      </c>
      <c r="AJ12" s="12">
        <v>404498019</v>
      </c>
      <c r="AK12" s="12">
        <v>331162451</v>
      </c>
      <c r="AL12" s="12">
        <v>189972944</v>
      </c>
      <c r="AM12" s="182">
        <v>98619694492</v>
      </c>
    </row>
    <row r="13" spans="1:39" s="6" customFormat="1" ht="14">
      <c r="A13" s="64" t="s">
        <v>37</v>
      </c>
      <c r="B13" s="6" t="s">
        <v>1360</v>
      </c>
      <c r="C13" s="12">
        <v>258643428</v>
      </c>
      <c r="D13" s="12">
        <v>113772887</v>
      </c>
      <c r="E13" s="12">
        <v>115111334</v>
      </c>
      <c r="F13" s="12">
        <v>25926407</v>
      </c>
      <c r="G13" s="12">
        <v>416342519</v>
      </c>
      <c r="H13" s="12">
        <v>1174424008</v>
      </c>
      <c r="I13" s="12">
        <v>270680091</v>
      </c>
      <c r="J13" s="12">
        <v>10022727</v>
      </c>
      <c r="K13" s="12">
        <v>97494915</v>
      </c>
      <c r="L13" s="12">
        <v>105754944</v>
      </c>
      <c r="M13" s="12">
        <v>502113713</v>
      </c>
      <c r="N13" s="12">
        <v>1601292934</v>
      </c>
      <c r="O13" s="12">
        <v>647695466</v>
      </c>
      <c r="P13" s="12">
        <v>15959565</v>
      </c>
      <c r="Q13" s="12">
        <v>90807307</v>
      </c>
      <c r="R13" s="12">
        <v>535810566</v>
      </c>
      <c r="S13" s="12">
        <v>116612606</v>
      </c>
      <c r="T13" s="12">
        <v>1267333783</v>
      </c>
      <c r="U13" s="12">
        <v>0</v>
      </c>
      <c r="V13" s="12">
        <v>229890774</v>
      </c>
      <c r="W13" s="12">
        <v>318261304</v>
      </c>
      <c r="X13" s="12">
        <v>0</v>
      </c>
      <c r="Y13" s="12">
        <v>70970455</v>
      </c>
      <c r="Z13" s="12">
        <v>108988497</v>
      </c>
      <c r="AA13" s="12">
        <v>56312294</v>
      </c>
      <c r="AB13" s="12">
        <v>1886050174</v>
      </c>
      <c r="AC13" s="12">
        <v>1157539033</v>
      </c>
      <c r="AD13" s="12">
        <v>1169266071</v>
      </c>
      <c r="AE13" s="12">
        <v>1154592449</v>
      </c>
      <c r="AF13" s="12">
        <v>218862006</v>
      </c>
      <c r="AG13" s="12">
        <v>179697996</v>
      </c>
      <c r="AH13" s="12">
        <v>594361145</v>
      </c>
      <c r="AI13" s="12">
        <v>229973477</v>
      </c>
      <c r="AJ13" s="12">
        <v>80905257</v>
      </c>
      <c r="AK13" s="12">
        <v>6045455</v>
      </c>
      <c r="AL13" s="12">
        <v>0</v>
      </c>
      <c r="AM13" s="182">
        <v>14827515587</v>
      </c>
    </row>
    <row r="14" spans="1:39" s="6" customFormat="1" ht="14">
      <c r="A14" s="64" t="s">
        <v>38</v>
      </c>
      <c r="B14" s="6" t="s">
        <v>99</v>
      </c>
      <c r="C14" s="12">
        <v>0</v>
      </c>
      <c r="D14" s="12">
        <v>0</v>
      </c>
      <c r="E14" s="12">
        <v>3301893140</v>
      </c>
      <c r="F14" s="12">
        <v>0</v>
      </c>
      <c r="G14" s="12">
        <v>76073883</v>
      </c>
      <c r="H14" s="12">
        <v>52204134</v>
      </c>
      <c r="I14" s="12">
        <v>0</v>
      </c>
      <c r="J14" s="12">
        <v>0</v>
      </c>
      <c r="K14" s="12">
        <v>0</v>
      </c>
      <c r="L14" s="12">
        <v>322062532</v>
      </c>
      <c r="M14" s="12">
        <v>808882</v>
      </c>
      <c r="N14" s="12">
        <v>73503161</v>
      </c>
      <c r="O14" s="12">
        <v>43610262</v>
      </c>
      <c r="P14" s="12">
        <v>0</v>
      </c>
      <c r="Q14" s="12">
        <v>2713441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22850046</v>
      </c>
      <c r="X14" s="12">
        <v>1652035973</v>
      </c>
      <c r="Y14" s="12">
        <v>0</v>
      </c>
      <c r="Z14" s="12">
        <v>70643707</v>
      </c>
      <c r="AA14" s="12">
        <v>21316078</v>
      </c>
      <c r="AB14" s="12">
        <v>46766272</v>
      </c>
      <c r="AC14" s="12">
        <v>348715782</v>
      </c>
      <c r="AD14" s="12">
        <v>0</v>
      </c>
      <c r="AE14" s="12">
        <v>9523245240</v>
      </c>
      <c r="AF14" s="12">
        <v>0</v>
      </c>
      <c r="AG14" s="12">
        <v>0</v>
      </c>
      <c r="AH14" s="12">
        <v>0</v>
      </c>
      <c r="AI14" s="12">
        <v>0</v>
      </c>
      <c r="AJ14" s="12">
        <v>505919059</v>
      </c>
      <c r="AK14" s="12">
        <v>0</v>
      </c>
      <c r="AL14" s="12">
        <v>0</v>
      </c>
      <c r="AM14" s="182">
        <v>16064361592</v>
      </c>
    </row>
    <row r="15" spans="1:39" s="6" customFormat="1" ht="14">
      <c r="A15" s="64" t="s">
        <v>39</v>
      </c>
      <c r="B15" s="6" t="s">
        <v>100</v>
      </c>
      <c r="C15" s="12">
        <v>6050694351</v>
      </c>
      <c r="D15" s="12">
        <v>353481404</v>
      </c>
      <c r="E15" s="12">
        <v>6920639363</v>
      </c>
      <c r="F15" s="12">
        <v>1829743483</v>
      </c>
      <c r="G15" s="12">
        <v>405827629</v>
      </c>
      <c r="H15" s="12">
        <v>11262087845</v>
      </c>
      <c r="I15" s="12">
        <v>3121528867</v>
      </c>
      <c r="J15" s="12">
        <v>0</v>
      </c>
      <c r="K15" s="12">
        <v>9138784089</v>
      </c>
      <c r="L15" s="12">
        <v>24292342544</v>
      </c>
      <c r="M15" s="12">
        <v>26420098750</v>
      </c>
      <c r="N15" s="12">
        <v>16310619107</v>
      </c>
      <c r="O15" s="12">
        <v>7843989081</v>
      </c>
      <c r="P15" s="12">
        <v>0</v>
      </c>
      <c r="Q15" s="12">
        <v>493822359</v>
      </c>
      <c r="R15" s="12">
        <v>755129624</v>
      </c>
      <c r="S15" s="12">
        <v>0</v>
      </c>
      <c r="T15" s="12">
        <v>19982662923</v>
      </c>
      <c r="U15" s="12">
        <v>0</v>
      </c>
      <c r="V15" s="12">
        <v>21225826515</v>
      </c>
      <c r="W15" s="12">
        <v>0</v>
      </c>
      <c r="X15" s="12">
        <v>5591155074</v>
      </c>
      <c r="Y15" s="12">
        <v>0</v>
      </c>
      <c r="Z15" s="12">
        <v>4662660081</v>
      </c>
      <c r="AA15" s="12">
        <v>104311046</v>
      </c>
      <c r="AB15" s="12">
        <v>1200420335</v>
      </c>
      <c r="AC15" s="12">
        <v>6752288658</v>
      </c>
      <c r="AD15" s="12">
        <v>16404078063</v>
      </c>
      <c r="AE15" s="12">
        <v>15330990491</v>
      </c>
      <c r="AF15" s="12">
        <v>5076154750</v>
      </c>
      <c r="AG15" s="12">
        <v>2430644170</v>
      </c>
      <c r="AH15" s="12">
        <v>8767341122</v>
      </c>
      <c r="AI15" s="12">
        <v>599999</v>
      </c>
      <c r="AJ15" s="12">
        <v>2039418981</v>
      </c>
      <c r="AK15" s="12">
        <v>58023805</v>
      </c>
      <c r="AL15" s="12">
        <v>265014723</v>
      </c>
      <c r="AM15" s="182">
        <v>225090379232</v>
      </c>
    </row>
    <row r="16" spans="1:39" s="6" customFormat="1" ht="14">
      <c r="A16" s="64" t="s">
        <v>40</v>
      </c>
      <c r="B16" s="6" t="s">
        <v>116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346223933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802804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182">
        <v>347026737</v>
      </c>
    </row>
    <row r="17" spans="1:39" s="6" customFormat="1" ht="14">
      <c r="A17" s="64" t="s">
        <v>41</v>
      </c>
      <c r="B17" s="6" t="s">
        <v>137</v>
      </c>
      <c r="C17" s="12">
        <v>2498362934</v>
      </c>
      <c r="D17" s="12">
        <v>281309293</v>
      </c>
      <c r="E17" s="12">
        <v>0</v>
      </c>
      <c r="F17" s="12">
        <v>246340628</v>
      </c>
      <c r="G17" s="12">
        <v>526022462</v>
      </c>
      <c r="H17" s="12">
        <v>8495738458</v>
      </c>
      <c r="I17" s="12">
        <v>1986428322</v>
      </c>
      <c r="J17" s="12">
        <v>0</v>
      </c>
      <c r="K17" s="12">
        <v>1213801537</v>
      </c>
      <c r="L17" s="12">
        <v>8296587421</v>
      </c>
      <c r="M17" s="12">
        <v>9439737975</v>
      </c>
      <c r="N17" s="12">
        <v>3440357094</v>
      </c>
      <c r="O17" s="12">
        <v>9094960288</v>
      </c>
      <c r="P17" s="12">
        <v>96032255</v>
      </c>
      <c r="Q17" s="12">
        <v>0</v>
      </c>
      <c r="R17" s="12">
        <v>1010712459</v>
      </c>
      <c r="S17" s="12">
        <v>0</v>
      </c>
      <c r="T17" s="12">
        <v>7003211524</v>
      </c>
      <c r="U17" s="12">
        <v>0</v>
      </c>
      <c r="V17" s="12">
        <v>5367505992</v>
      </c>
      <c r="W17" s="12">
        <v>24227150</v>
      </c>
      <c r="X17" s="12">
        <v>572841750</v>
      </c>
      <c r="Y17" s="12">
        <v>257960561</v>
      </c>
      <c r="Z17" s="12">
        <v>176834866</v>
      </c>
      <c r="AA17" s="12">
        <v>269518305</v>
      </c>
      <c r="AB17" s="12">
        <v>21436478292</v>
      </c>
      <c r="AC17" s="12">
        <v>5373346096</v>
      </c>
      <c r="AD17" s="12">
        <v>16844059000</v>
      </c>
      <c r="AE17" s="12">
        <v>3430833956</v>
      </c>
      <c r="AF17" s="12">
        <v>2821742682</v>
      </c>
      <c r="AG17" s="12">
        <v>13514971</v>
      </c>
      <c r="AH17" s="12">
        <v>3969006683</v>
      </c>
      <c r="AI17" s="12">
        <v>1505359712</v>
      </c>
      <c r="AJ17" s="12">
        <v>1869466602</v>
      </c>
      <c r="AK17" s="12">
        <v>108675789</v>
      </c>
      <c r="AL17" s="12">
        <v>43716308</v>
      </c>
      <c r="AM17" s="182">
        <v>117714691365</v>
      </c>
    </row>
    <row r="18" spans="1:39" s="6" customFormat="1" ht="14">
      <c r="A18" s="64" t="s">
        <v>42</v>
      </c>
      <c r="B18" s="6" t="s">
        <v>101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909091</v>
      </c>
      <c r="AL18" s="12">
        <v>0</v>
      </c>
      <c r="AM18" s="182">
        <v>909091</v>
      </c>
    </row>
    <row r="19" spans="1:39" s="6" customFormat="1" ht="14">
      <c r="A19" s="64" t="s">
        <v>43</v>
      </c>
      <c r="B19" s="6" t="s">
        <v>117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182">
        <v>0</v>
      </c>
    </row>
    <row r="20" spans="1:39" s="6" customFormat="1" ht="14">
      <c r="A20" s="64" t="s">
        <v>44</v>
      </c>
      <c r="B20" s="6" t="s">
        <v>102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182">
        <v>0</v>
      </c>
    </row>
    <row r="21" spans="1:39" s="6" customFormat="1" ht="14">
      <c r="A21" s="64" t="s">
        <v>45</v>
      </c>
      <c r="B21" s="6" t="s">
        <v>138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82">
        <v>0</v>
      </c>
    </row>
    <row r="22" spans="1:39" s="6" customFormat="1" ht="14">
      <c r="A22" s="64" t="s">
        <v>46</v>
      </c>
      <c r="B22" s="6" t="s">
        <v>170</v>
      </c>
      <c r="C22" s="12">
        <v>5043790247</v>
      </c>
      <c r="D22" s="12">
        <v>1209137955</v>
      </c>
      <c r="E22" s="12">
        <v>3767784892</v>
      </c>
      <c r="F22" s="12">
        <v>1568053479</v>
      </c>
      <c r="G22" s="12">
        <v>4012081782</v>
      </c>
      <c r="H22" s="12">
        <v>15648861183</v>
      </c>
      <c r="I22" s="12">
        <v>1709442242</v>
      </c>
      <c r="J22" s="12">
        <v>1719478837</v>
      </c>
      <c r="K22" s="12">
        <v>1212341821</v>
      </c>
      <c r="L22" s="12">
        <v>22288214103</v>
      </c>
      <c r="M22" s="12">
        <v>7132588067</v>
      </c>
      <c r="N22" s="12">
        <v>5205783613</v>
      </c>
      <c r="O22" s="12">
        <v>2073284364</v>
      </c>
      <c r="P22" s="12">
        <v>1792937936</v>
      </c>
      <c r="Q22" s="12">
        <v>1932945278</v>
      </c>
      <c r="R22" s="12">
        <v>2979067990</v>
      </c>
      <c r="S22" s="12">
        <v>1305793498</v>
      </c>
      <c r="T22" s="12">
        <v>19134714954</v>
      </c>
      <c r="U22" s="12">
        <v>302137498</v>
      </c>
      <c r="V22" s="12">
        <v>13208383598</v>
      </c>
      <c r="W22" s="12">
        <v>3200344187</v>
      </c>
      <c r="X22" s="12">
        <v>3901431927</v>
      </c>
      <c r="Y22" s="12">
        <v>1125829434</v>
      </c>
      <c r="Z22" s="12">
        <v>4026362000</v>
      </c>
      <c r="AA22" s="12">
        <v>1016251259</v>
      </c>
      <c r="AB22" s="12">
        <v>7741321191</v>
      </c>
      <c r="AC22" s="12">
        <v>5573286500</v>
      </c>
      <c r="AD22" s="12">
        <v>15857154178</v>
      </c>
      <c r="AE22" s="12">
        <v>8269031448</v>
      </c>
      <c r="AF22" s="12">
        <v>1574984393</v>
      </c>
      <c r="AG22" s="12">
        <v>2425064793</v>
      </c>
      <c r="AH22" s="12">
        <v>12649681361</v>
      </c>
      <c r="AI22" s="12">
        <v>1943811728</v>
      </c>
      <c r="AJ22" s="12">
        <v>2488693050</v>
      </c>
      <c r="AK22" s="12">
        <v>541921452</v>
      </c>
      <c r="AL22" s="12">
        <v>743255945</v>
      </c>
      <c r="AM22" s="182">
        <v>186325248183</v>
      </c>
    </row>
    <row r="23" spans="1:39" s="6" customFormat="1" ht="14">
      <c r="A23" s="64" t="s">
        <v>47</v>
      </c>
      <c r="B23" s="6" t="s">
        <v>118</v>
      </c>
      <c r="C23" s="12">
        <v>307332871</v>
      </c>
      <c r="D23" s="12">
        <v>179318873</v>
      </c>
      <c r="E23" s="12">
        <v>192875403</v>
      </c>
      <c r="F23" s="12">
        <v>231893418</v>
      </c>
      <c r="G23" s="12">
        <v>904021776</v>
      </c>
      <c r="H23" s="12">
        <v>1889264048</v>
      </c>
      <c r="I23" s="12">
        <v>133729280</v>
      </c>
      <c r="J23" s="12">
        <v>277557685</v>
      </c>
      <c r="K23" s="12">
        <v>32519907</v>
      </c>
      <c r="L23" s="12">
        <v>2402979453</v>
      </c>
      <c r="M23" s="12">
        <v>1145028320</v>
      </c>
      <c r="N23" s="12">
        <v>726180803</v>
      </c>
      <c r="O23" s="12">
        <v>429517389</v>
      </c>
      <c r="P23" s="12">
        <v>91305142</v>
      </c>
      <c r="Q23" s="12">
        <v>135885322</v>
      </c>
      <c r="R23" s="12">
        <v>190215860</v>
      </c>
      <c r="S23" s="12">
        <v>125381708</v>
      </c>
      <c r="T23" s="12">
        <v>33752724435</v>
      </c>
      <c r="U23" s="12">
        <v>500539080</v>
      </c>
      <c r="V23" s="12">
        <v>478551466</v>
      </c>
      <c r="W23" s="12">
        <v>152123135</v>
      </c>
      <c r="X23" s="12">
        <v>708300785</v>
      </c>
      <c r="Y23" s="12">
        <v>167463771</v>
      </c>
      <c r="Z23" s="12">
        <v>113516705</v>
      </c>
      <c r="AA23" s="12">
        <v>82334498</v>
      </c>
      <c r="AB23" s="12">
        <v>864999325</v>
      </c>
      <c r="AC23" s="12">
        <v>244193618</v>
      </c>
      <c r="AD23" s="12">
        <v>1629952751</v>
      </c>
      <c r="AE23" s="12">
        <v>3038495314</v>
      </c>
      <c r="AF23" s="12">
        <v>128741643</v>
      </c>
      <c r="AG23" s="12">
        <v>131244287</v>
      </c>
      <c r="AH23" s="12">
        <v>5788880078</v>
      </c>
      <c r="AI23" s="12">
        <v>203318091</v>
      </c>
      <c r="AJ23" s="12">
        <v>64049272</v>
      </c>
      <c r="AK23" s="12">
        <v>4056067</v>
      </c>
      <c r="AL23" s="12">
        <v>0</v>
      </c>
      <c r="AM23" s="182">
        <v>57448491579</v>
      </c>
    </row>
    <row r="24" spans="1:39" s="6" customFormat="1" ht="14">
      <c r="A24" s="64" t="s">
        <v>48</v>
      </c>
      <c r="B24" s="6" t="s">
        <v>126</v>
      </c>
      <c r="C24" s="12">
        <v>115528104</v>
      </c>
      <c r="D24" s="12">
        <v>246606966</v>
      </c>
      <c r="E24" s="12">
        <v>198051202</v>
      </c>
      <c r="F24" s="12">
        <v>37521608</v>
      </c>
      <c r="G24" s="12">
        <v>235238321</v>
      </c>
      <c r="H24" s="12">
        <v>2371105432</v>
      </c>
      <c r="I24" s="12">
        <v>158916192</v>
      </c>
      <c r="J24" s="12">
        <v>113608716</v>
      </c>
      <c r="K24" s="12">
        <v>670469830</v>
      </c>
      <c r="L24" s="12">
        <v>14865489</v>
      </c>
      <c r="M24" s="12">
        <v>910554563</v>
      </c>
      <c r="N24" s="12">
        <v>215368788</v>
      </c>
      <c r="O24" s="12">
        <v>279065659</v>
      </c>
      <c r="P24" s="12">
        <v>129215462</v>
      </c>
      <c r="Q24" s="12">
        <v>3818832</v>
      </c>
      <c r="R24" s="12">
        <v>63886874</v>
      </c>
      <c r="S24" s="12">
        <v>37312586</v>
      </c>
      <c r="T24" s="12">
        <v>154388598</v>
      </c>
      <c r="U24" s="12">
        <v>140703543</v>
      </c>
      <c r="V24" s="12">
        <v>274931323</v>
      </c>
      <c r="W24" s="12">
        <v>85753854</v>
      </c>
      <c r="X24" s="12">
        <v>102971758</v>
      </c>
      <c r="Y24" s="12">
        <v>110450217</v>
      </c>
      <c r="Z24" s="12">
        <v>268758660</v>
      </c>
      <c r="AA24" s="12">
        <v>3095450</v>
      </c>
      <c r="AB24" s="12">
        <v>431562254</v>
      </c>
      <c r="AC24" s="12">
        <v>47591922</v>
      </c>
      <c r="AD24" s="12">
        <v>2341018956</v>
      </c>
      <c r="AE24" s="12">
        <v>610973760</v>
      </c>
      <c r="AF24" s="12">
        <v>43623914</v>
      </c>
      <c r="AG24" s="12">
        <v>170874594</v>
      </c>
      <c r="AH24" s="12">
        <v>127882830</v>
      </c>
      <c r="AI24" s="12">
        <v>171513410</v>
      </c>
      <c r="AJ24" s="12">
        <v>67068640</v>
      </c>
      <c r="AK24" s="12">
        <v>60142748</v>
      </c>
      <c r="AL24" s="12">
        <v>452500</v>
      </c>
      <c r="AM24" s="182">
        <v>11014893555</v>
      </c>
    </row>
    <row r="25" spans="1:39" s="6" customFormat="1" ht="18.75" customHeight="1">
      <c r="A25" s="65"/>
      <c r="B25" s="23" t="s">
        <v>111</v>
      </c>
      <c r="C25" s="24">
        <v>62014715013</v>
      </c>
      <c r="D25" s="24">
        <v>29282072190</v>
      </c>
      <c r="E25" s="24">
        <v>37787128582</v>
      </c>
      <c r="F25" s="24">
        <v>12566082959</v>
      </c>
      <c r="G25" s="24">
        <v>46397096108</v>
      </c>
      <c r="H25" s="24">
        <v>213903714120</v>
      </c>
      <c r="I25" s="24">
        <v>31295392418</v>
      </c>
      <c r="J25" s="24">
        <v>9109319586</v>
      </c>
      <c r="K25" s="24">
        <v>46991622432</v>
      </c>
      <c r="L25" s="24">
        <v>153314134955</v>
      </c>
      <c r="M25" s="24">
        <v>105883295541</v>
      </c>
      <c r="N25" s="24">
        <v>88010588671</v>
      </c>
      <c r="O25" s="24">
        <v>65637887491</v>
      </c>
      <c r="P25" s="24">
        <v>20615790604</v>
      </c>
      <c r="Q25" s="24">
        <v>14952683784</v>
      </c>
      <c r="R25" s="24">
        <v>32213973702</v>
      </c>
      <c r="S25" s="24">
        <v>6258822848</v>
      </c>
      <c r="T25" s="24">
        <v>177563324715</v>
      </c>
      <c r="U25" s="24">
        <v>943380121</v>
      </c>
      <c r="V25" s="24">
        <v>139831754962</v>
      </c>
      <c r="W25" s="24">
        <v>27619907478</v>
      </c>
      <c r="X25" s="24">
        <v>43152231527</v>
      </c>
      <c r="Y25" s="24">
        <v>13774240631</v>
      </c>
      <c r="Z25" s="24">
        <v>79301984850</v>
      </c>
      <c r="AA25" s="24">
        <v>7909212052</v>
      </c>
      <c r="AB25" s="24">
        <v>271342034661</v>
      </c>
      <c r="AC25" s="24">
        <v>75557305241</v>
      </c>
      <c r="AD25" s="24">
        <v>396862156681</v>
      </c>
      <c r="AE25" s="24">
        <v>134705955929</v>
      </c>
      <c r="AF25" s="24">
        <v>36343319271</v>
      </c>
      <c r="AG25" s="24">
        <v>48975969861</v>
      </c>
      <c r="AH25" s="24">
        <v>111838496449</v>
      </c>
      <c r="AI25" s="24">
        <v>37201299026</v>
      </c>
      <c r="AJ25" s="24">
        <v>48718914262</v>
      </c>
      <c r="AK25" s="24">
        <v>5444657057</v>
      </c>
      <c r="AL25" s="24">
        <v>16755500186</v>
      </c>
      <c r="AM25" s="202">
        <v>2650075965964</v>
      </c>
    </row>
    <row r="26" spans="1:39" s="6" customFormat="1" ht="14">
      <c r="A26" s="64" t="s">
        <v>49</v>
      </c>
      <c r="B26" s="6" t="s">
        <v>87</v>
      </c>
      <c r="C26" s="12">
        <v>20988720</v>
      </c>
      <c r="D26" s="12">
        <v>130267438</v>
      </c>
      <c r="E26" s="12">
        <v>352537927</v>
      </c>
      <c r="F26" s="12">
        <v>25990635</v>
      </c>
      <c r="G26" s="12">
        <v>217903928</v>
      </c>
      <c r="H26" s="12">
        <v>836883770</v>
      </c>
      <c r="I26" s="12">
        <v>89006758</v>
      </c>
      <c r="J26" s="12">
        <v>57258128</v>
      </c>
      <c r="K26" s="12">
        <v>7157938</v>
      </c>
      <c r="L26" s="12">
        <v>643448740</v>
      </c>
      <c r="M26" s="12">
        <v>247373251</v>
      </c>
      <c r="N26" s="12">
        <v>178133918</v>
      </c>
      <c r="O26" s="12">
        <v>87811038</v>
      </c>
      <c r="P26" s="12">
        <v>130917468</v>
      </c>
      <c r="Q26" s="12">
        <v>385205684</v>
      </c>
      <c r="R26" s="12">
        <v>4873967</v>
      </c>
      <c r="S26" s="12">
        <v>78827220</v>
      </c>
      <c r="T26" s="12">
        <v>0</v>
      </c>
      <c r="U26" s="12">
        <v>0</v>
      </c>
      <c r="V26" s="12">
        <v>0</v>
      </c>
      <c r="W26" s="12">
        <v>126220995</v>
      </c>
      <c r="X26" s="12">
        <v>99694109</v>
      </c>
      <c r="Y26" s="12">
        <v>84756334</v>
      </c>
      <c r="Z26" s="12">
        <v>142243436</v>
      </c>
      <c r="AA26" s="12">
        <v>311988890</v>
      </c>
      <c r="AB26" s="12">
        <v>60289258</v>
      </c>
      <c r="AC26" s="12">
        <v>937568938</v>
      </c>
      <c r="AD26" s="12">
        <v>0</v>
      </c>
      <c r="AE26" s="12">
        <v>94081598</v>
      </c>
      <c r="AF26" s="12">
        <v>2220608</v>
      </c>
      <c r="AG26" s="12">
        <v>57079906</v>
      </c>
      <c r="AH26" s="12">
        <v>0</v>
      </c>
      <c r="AI26" s="12">
        <v>65699242</v>
      </c>
      <c r="AJ26" s="12">
        <v>165101786</v>
      </c>
      <c r="AK26" s="12">
        <v>86938875</v>
      </c>
      <c r="AL26" s="12">
        <v>0</v>
      </c>
      <c r="AM26" s="182">
        <v>5728470503</v>
      </c>
    </row>
    <row r="27" spans="1:39" s="6" customFormat="1" ht="14">
      <c r="A27" s="64" t="s">
        <v>50</v>
      </c>
      <c r="B27" s="6" t="s">
        <v>88</v>
      </c>
      <c r="C27" s="12">
        <v>9518908783</v>
      </c>
      <c r="D27" s="12">
        <v>1701803017</v>
      </c>
      <c r="E27" s="12">
        <v>1797938398</v>
      </c>
      <c r="F27" s="12">
        <v>1468120660</v>
      </c>
      <c r="G27" s="12">
        <v>2563505965</v>
      </c>
      <c r="H27" s="12">
        <v>34505438040</v>
      </c>
      <c r="I27" s="12">
        <v>7257214825</v>
      </c>
      <c r="J27" s="12">
        <v>57621199</v>
      </c>
      <c r="K27" s="12">
        <v>11876941991</v>
      </c>
      <c r="L27" s="12">
        <v>44256339204</v>
      </c>
      <c r="M27" s="12">
        <v>40691667777</v>
      </c>
      <c r="N27" s="12">
        <v>23202877110</v>
      </c>
      <c r="O27" s="12">
        <v>20276343905</v>
      </c>
      <c r="P27" s="12">
        <v>1030667402</v>
      </c>
      <c r="Q27" s="12">
        <v>116265969</v>
      </c>
      <c r="R27" s="12">
        <v>3443392214</v>
      </c>
      <c r="S27" s="12">
        <v>24045211</v>
      </c>
      <c r="T27" s="12">
        <v>28348505947</v>
      </c>
      <c r="U27" s="12">
        <v>0</v>
      </c>
      <c r="V27" s="12">
        <v>25567914513</v>
      </c>
      <c r="W27" s="12">
        <v>1237932198</v>
      </c>
      <c r="X27" s="12">
        <v>1845071534</v>
      </c>
      <c r="Y27" s="12">
        <v>974509578</v>
      </c>
      <c r="Z27" s="12">
        <v>1525815973</v>
      </c>
      <c r="AA27" s="12">
        <v>1259663976</v>
      </c>
      <c r="AB27" s="12">
        <v>34675639219</v>
      </c>
      <c r="AC27" s="12">
        <v>13181571975</v>
      </c>
      <c r="AD27" s="12">
        <v>90491099539</v>
      </c>
      <c r="AE27" s="12">
        <v>17479813326</v>
      </c>
      <c r="AF27" s="12">
        <v>9338987693</v>
      </c>
      <c r="AG27" s="12">
        <v>4125822608</v>
      </c>
      <c r="AH27" s="12">
        <v>18989543343</v>
      </c>
      <c r="AI27" s="12">
        <v>9145598862</v>
      </c>
      <c r="AJ27" s="12">
        <v>6153387742</v>
      </c>
      <c r="AK27" s="12">
        <v>653622177</v>
      </c>
      <c r="AL27" s="12">
        <v>771876596</v>
      </c>
      <c r="AM27" s="182">
        <v>469555468469</v>
      </c>
    </row>
    <row r="28" spans="1:39" s="6" customFormat="1" ht="14">
      <c r="A28" s="64" t="s">
        <v>51</v>
      </c>
      <c r="B28" s="6" t="s">
        <v>89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1123745492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102268468</v>
      </c>
      <c r="S28" s="12">
        <v>0</v>
      </c>
      <c r="T28" s="12">
        <v>448504658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8471157939</v>
      </c>
      <c r="AA28" s="12">
        <v>0</v>
      </c>
      <c r="AB28" s="12">
        <v>58052030</v>
      </c>
      <c r="AC28" s="12">
        <v>0</v>
      </c>
      <c r="AD28" s="12">
        <v>326666109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23413245031</v>
      </c>
      <c r="AK28" s="12">
        <v>0</v>
      </c>
      <c r="AL28" s="12">
        <v>0</v>
      </c>
      <c r="AM28" s="182">
        <v>33943639727</v>
      </c>
    </row>
    <row r="29" spans="1:39" s="6" customFormat="1" ht="14">
      <c r="A29" s="64" t="s">
        <v>52</v>
      </c>
      <c r="B29" s="6" t="s">
        <v>119</v>
      </c>
      <c r="C29" s="12">
        <v>8609721009</v>
      </c>
      <c r="D29" s="12">
        <v>2737211980</v>
      </c>
      <c r="E29" s="12">
        <v>3744641974</v>
      </c>
      <c r="F29" s="12">
        <v>1355779168</v>
      </c>
      <c r="G29" s="12">
        <v>6878237059</v>
      </c>
      <c r="H29" s="12">
        <v>39609406927</v>
      </c>
      <c r="I29" s="12">
        <v>5149864807</v>
      </c>
      <c r="J29" s="12">
        <v>1250072821</v>
      </c>
      <c r="K29" s="12">
        <v>4637077662</v>
      </c>
      <c r="L29" s="12">
        <v>4951185438</v>
      </c>
      <c r="M29" s="12">
        <v>11763222979</v>
      </c>
      <c r="N29" s="12">
        <v>11051457435</v>
      </c>
      <c r="O29" s="12">
        <v>9200374732</v>
      </c>
      <c r="P29" s="12">
        <v>3651397117</v>
      </c>
      <c r="Q29" s="12">
        <v>1479867452</v>
      </c>
      <c r="R29" s="12">
        <v>4179285647</v>
      </c>
      <c r="S29" s="12">
        <v>658583573</v>
      </c>
      <c r="T29" s="12">
        <v>16880699122</v>
      </c>
      <c r="U29" s="12">
        <v>0</v>
      </c>
      <c r="V29" s="12">
        <v>15827278995</v>
      </c>
      <c r="W29" s="12">
        <v>4094508080</v>
      </c>
      <c r="X29" s="12">
        <v>5818805309</v>
      </c>
      <c r="Y29" s="12">
        <v>2419487395</v>
      </c>
      <c r="Z29" s="12">
        <v>21146179525</v>
      </c>
      <c r="AA29" s="12">
        <v>878354938</v>
      </c>
      <c r="AB29" s="12">
        <v>111151594046</v>
      </c>
      <c r="AC29" s="12">
        <v>6899895082</v>
      </c>
      <c r="AD29" s="12">
        <v>47228127575</v>
      </c>
      <c r="AE29" s="12">
        <v>16723300842</v>
      </c>
      <c r="AF29" s="12">
        <v>6116655285</v>
      </c>
      <c r="AG29" s="12">
        <v>5917566956</v>
      </c>
      <c r="AH29" s="12">
        <v>13452139396</v>
      </c>
      <c r="AI29" s="12">
        <v>5140035490</v>
      </c>
      <c r="AJ29" s="12">
        <v>2024243085</v>
      </c>
      <c r="AK29" s="12">
        <v>371627429</v>
      </c>
      <c r="AL29" s="12">
        <v>6048675665</v>
      </c>
      <c r="AM29" s="182">
        <v>409046561995</v>
      </c>
    </row>
    <row r="30" spans="1:39" s="6" customFormat="1" ht="14">
      <c r="A30" s="64" t="s">
        <v>53</v>
      </c>
      <c r="B30" s="6" t="s">
        <v>90</v>
      </c>
      <c r="C30" s="12">
        <v>2908924553</v>
      </c>
      <c r="D30" s="12">
        <v>738201646</v>
      </c>
      <c r="E30" s="12">
        <v>2096830243</v>
      </c>
      <c r="F30" s="12">
        <v>816738812</v>
      </c>
      <c r="G30" s="12">
        <v>3182983719</v>
      </c>
      <c r="H30" s="12">
        <v>6034970932</v>
      </c>
      <c r="I30" s="12">
        <v>796731777</v>
      </c>
      <c r="J30" s="12">
        <v>701651261</v>
      </c>
      <c r="K30" s="12">
        <v>2200505017</v>
      </c>
      <c r="L30" s="12">
        <v>4906659373</v>
      </c>
      <c r="M30" s="12">
        <v>1310209691</v>
      </c>
      <c r="N30" s="12">
        <v>3453484124</v>
      </c>
      <c r="O30" s="12">
        <v>2033637029</v>
      </c>
      <c r="P30" s="12">
        <v>1258909200</v>
      </c>
      <c r="Q30" s="12">
        <v>941850932</v>
      </c>
      <c r="R30" s="12">
        <v>2426379942</v>
      </c>
      <c r="S30" s="12">
        <v>303817587</v>
      </c>
      <c r="T30" s="12">
        <v>13209864218</v>
      </c>
      <c r="U30" s="12">
        <v>0</v>
      </c>
      <c r="V30" s="12">
        <v>4791894839</v>
      </c>
      <c r="W30" s="12">
        <v>2344712296</v>
      </c>
      <c r="X30" s="12">
        <v>2559553807</v>
      </c>
      <c r="Y30" s="12">
        <v>1409343102</v>
      </c>
      <c r="Z30" s="12">
        <v>3312715593</v>
      </c>
      <c r="AA30" s="12">
        <v>451615990</v>
      </c>
      <c r="AB30" s="12">
        <v>9548870352</v>
      </c>
      <c r="AC30" s="12">
        <v>5848036910</v>
      </c>
      <c r="AD30" s="12">
        <v>10184610786</v>
      </c>
      <c r="AE30" s="12">
        <v>3360003671</v>
      </c>
      <c r="AF30" s="12">
        <v>1453911748</v>
      </c>
      <c r="AG30" s="12">
        <v>3169251981</v>
      </c>
      <c r="AH30" s="12">
        <v>6880005522</v>
      </c>
      <c r="AI30" s="12">
        <v>620455306</v>
      </c>
      <c r="AJ30" s="12">
        <v>869480098</v>
      </c>
      <c r="AK30" s="12">
        <v>435748439</v>
      </c>
      <c r="AL30" s="12">
        <v>220202717</v>
      </c>
      <c r="AM30" s="182">
        <v>106782763213</v>
      </c>
    </row>
    <row r="31" spans="1:39" s="6" customFormat="1" ht="14">
      <c r="A31" s="64" t="s">
        <v>54</v>
      </c>
      <c r="B31" s="6" t="s">
        <v>206</v>
      </c>
      <c r="C31" s="12">
        <v>22185993610</v>
      </c>
      <c r="D31" s="12">
        <v>8952093146</v>
      </c>
      <c r="E31" s="12">
        <v>16518988218</v>
      </c>
      <c r="F31" s="12">
        <v>3988703773</v>
      </c>
      <c r="G31" s="12">
        <v>13281445647</v>
      </c>
      <c r="H31" s="12">
        <v>68670842278</v>
      </c>
      <c r="I31" s="12">
        <v>8742121811</v>
      </c>
      <c r="J31" s="12">
        <v>1839125620</v>
      </c>
      <c r="K31" s="12">
        <v>16008060241</v>
      </c>
      <c r="L31" s="12">
        <v>36838456992</v>
      </c>
      <c r="M31" s="12">
        <v>22499896959</v>
      </c>
      <c r="N31" s="12">
        <v>30410022981</v>
      </c>
      <c r="O31" s="12">
        <v>16610155209</v>
      </c>
      <c r="P31" s="12">
        <v>6844641224</v>
      </c>
      <c r="Q31" s="12">
        <v>3199775568</v>
      </c>
      <c r="R31" s="12">
        <v>10698347059</v>
      </c>
      <c r="S31" s="12">
        <v>696869056</v>
      </c>
      <c r="T31" s="12">
        <v>45133854187</v>
      </c>
      <c r="U31" s="12">
        <v>0</v>
      </c>
      <c r="V31" s="12">
        <v>53361260048</v>
      </c>
      <c r="W31" s="12">
        <v>8673056314</v>
      </c>
      <c r="X31" s="12">
        <v>16473633110</v>
      </c>
      <c r="Y31" s="12">
        <v>3238664935</v>
      </c>
      <c r="Z31" s="12">
        <v>16775204772</v>
      </c>
      <c r="AA31" s="12">
        <v>1127538191</v>
      </c>
      <c r="AB31" s="12">
        <v>62334433365</v>
      </c>
      <c r="AC31" s="12">
        <v>17365722741</v>
      </c>
      <c r="AD31" s="12">
        <v>146887397252</v>
      </c>
      <c r="AE31" s="12">
        <v>53985367658</v>
      </c>
      <c r="AF31" s="12">
        <v>10780424610</v>
      </c>
      <c r="AG31" s="12">
        <v>14656807121</v>
      </c>
      <c r="AH31" s="12">
        <v>31993473861</v>
      </c>
      <c r="AI31" s="12">
        <v>8243689373</v>
      </c>
      <c r="AJ31" s="12">
        <v>3489875932</v>
      </c>
      <c r="AK31" s="12">
        <v>947206399</v>
      </c>
      <c r="AL31" s="12">
        <v>800073202</v>
      </c>
      <c r="AM31" s="182">
        <v>784253222463</v>
      </c>
    </row>
    <row r="32" spans="1:39" s="6" customFormat="1" ht="14">
      <c r="A32" s="64" t="s">
        <v>55</v>
      </c>
      <c r="B32" s="6" t="s">
        <v>92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2294245952</v>
      </c>
      <c r="AA32" s="12">
        <v>0</v>
      </c>
      <c r="AB32" s="12">
        <v>70540510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182">
        <v>2364786462</v>
      </c>
    </row>
    <row r="33" spans="1:39" s="6" customFormat="1" ht="14">
      <c r="A33" s="64" t="s">
        <v>56</v>
      </c>
      <c r="B33" s="6" t="s">
        <v>93</v>
      </c>
      <c r="C33" s="12">
        <v>532214872</v>
      </c>
      <c r="D33" s="12">
        <v>35376381</v>
      </c>
      <c r="E33" s="12">
        <v>1194048827</v>
      </c>
      <c r="F33" s="12">
        <v>321139877</v>
      </c>
      <c r="G33" s="12">
        <v>10866612</v>
      </c>
      <c r="H33" s="12">
        <v>267630217</v>
      </c>
      <c r="I33" s="12">
        <v>263903181</v>
      </c>
      <c r="J33" s="12">
        <v>31176110</v>
      </c>
      <c r="K33" s="12">
        <v>174413120</v>
      </c>
      <c r="L33" s="12">
        <v>305822559</v>
      </c>
      <c r="M33" s="12">
        <v>375065329</v>
      </c>
      <c r="N33" s="12">
        <v>2685738035</v>
      </c>
      <c r="O33" s="12">
        <v>555268545</v>
      </c>
      <c r="P33" s="12">
        <v>45590240</v>
      </c>
      <c r="Q33" s="12">
        <v>77967312</v>
      </c>
      <c r="R33" s="12">
        <v>139213050</v>
      </c>
      <c r="S33" s="12">
        <v>19804554</v>
      </c>
      <c r="T33" s="12">
        <v>2537114242</v>
      </c>
      <c r="U33" s="12">
        <v>0</v>
      </c>
      <c r="V33" s="12">
        <v>1463375167</v>
      </c>
      <c r="W33" s="12">
        <v>35688556</v>
      </c>
      <c r="X33" s="12">
        <v>747113402</v>
      </c>
      <c r="Y33" s="12">
        <v>37363225</v>
      </c>
      <c r="Z33" s="12">
        <v>120642047</v>
      </c>
      <c r="AA33" s="12">
        <v>17798561</v>
      </c>
      <c r="AB33" s="12">
        <v>550183133</v>
      </c>
      <c r="AC33" s="12">
        <v>187502924</v>
      </c>
      <c r="AD33" s="12">
        <v>1314262368</v>
      </c>
      <c r="AE33" s="12">
        <v>422092547</v>
      </c>
      <c r="AF33" s="12">
        <v>231692914</v>
      </c>
      <c r="AG33" s="12">
        <v>91819149</v>
      </c>
      <c r="AH33" s="12">
        <v>1251887423</v>
      </c>
      <c r="AI33" s="12">
        <v>98712448</v>
      </c>
      <c r="AJ33" s="12">
        <v>91062178</v>
      </c>
      <c r="AK33" s="12">
        <v>15514860</v>
      </c>
      <c r="AL33" s="12">
        <v>4206364</v>
      </c>
      <c r="AM33" s="182">
        <v>16253270329</v>
      </c>
    </row>
    <row r="34" spans="1:39" s="6" customFormat="1" ht="14">
      <c r="A34" s="64" t="s">
        <v>57</v>
      </c>
      <c r="B34" s="6" t="s">
        <v>94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182">
        <v>0</v>
      </c>
    </row>
    <row r="35" spans="1:39" s="6" customFormat="1" ht="14">
      <c r="A35" s="64" t="s">
        <v>58</v>
      </c>
      <c r="B35" s="6" t="s">
        <v>120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15645204</v>
      </c>
      <c r="K35" s="12">
        <v>41772220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382665873</v>
      </c>
      <c r="Z35" s="12">
        <v>0</v>
      </c>
      <c r="AA35" s="12">
        <v>23497675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2">
        <v>0</v>
      </c>
      <c r="AM35" s="182">
        <v>463580972</v>
      </c>
    </row>
    <row r="36" spans="1:39" s="6" customFormat="1" ht="14">
      <c r="A36" s="64" t="s">
        <v>59</v>
      </c>
      <c r="B36" s="6" t="s">
        <v>95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82">
        <v>0</v>
      </c>
    </row>
    <row r="37" spans="1:39" s="6" customFormat="1" ht="13.5" customHeight="1">
      <c r="A37" s="64" t="s">
        <v>60</v>
      </c>
      <c r="B37" s="6" t="s">
        <v>139</v>
      </c>
      <c r="C37" s="12">
        <v>299211242</v>
      </c>
      <c r="D37" s="12">
        <v>1812744878</v>
      </c>
      <c r="E37" s="12">
        <v>2144350771</v>
      </c>
      <c r="F37" s="12">
        <v>52288274</v>
      </c>
      <c r="G37" s="12">
        <v>644051480</v>
      </c>
      <c r="H37" s="12">
        <v>2644848630</v>
      </c>
      <c r="I37" s="12">
        <v>458761992</v>
      </c>
      <c r="J37" s="12">
        <v>112049109</v>
      </c>
      <c r="K37" s="12">
        <v>517894140</v>
      </c>
      <c r="L37" s="12">
        <v>326268252</v>
      </c>
      <c r="M37" s="12">
        <v>43196586</v>
      </c>
      <c r="N37" s="12">
        <v>2118925528</v>
      </c>
      <c r="O37" s="12">
        <v>994316858</v>
      </c>
      <c r="P37" s="12">
        <v>893581717</v>
      </c>
      <c r="Q37" s="12">
        <v>562748135</v>
      </c>
      <c r="R37" s="12">
        <v>1330493899</v>
      </c>
      <c r="S37" s="12">
        <v>203696181</v>
      </c>
      <c r="T37" s="12">
        <v>1110049698</v>
      </c>
      <c r="U37" s="12">
        <v>0</v>
      </c>
      <c r="V37" s="12">
        <v>1332044259</v>
      </c>
      <c r="W37" s="12">
        <v>747218202</v>
      </c>
      <c r="X37" s="12">
        <v>2499465795</v>
      </c>
      <c r="Y37" s="12">
        <v>2976479007</v>
      </c>
      <c r="Z37" s="12">
        <v>3336287195</v>
      </c>
      <c r="AA37" s="12">
        <v>0</v>
      </c>
      <c r="AB37" s="12">
        <v>2004148915</v>
      </c>
      <c r="AC37" s="12">
        <v>3203376984</v>
      </c>
      <c r="AD37" s="12">
        <v>2690957911</v>
      </c>
      <c r="AE37" s="12">
        <v>3193916964</v>
      </c>
      <c r="AF37" s="12">
        <v>640373139</v>
      </c>
      <c r="AG37" s="12">
        <v>1165331928</v>
      </c>
      <c r="AH37" s="12">
        <v>2494317913</v>
      </c>
      <c r="AI37" s="12">
        <v>1201009305</v>
      </c>
      <c r="AJ37" s="12">
        <v>0</v>
      </c>
      <c r="AK37" s="12">
        <v>356273187</v>
      </c>
      <c r="AL37" s="12">
        <v>0</v>
      </c>
      <c r="AM37" s="182">
        <v>44110678074</v>
      </c>
    </row>
    <row r="38" spans="1:39" s="6" customFormat="1" ht="14">
      <c r="A38" s="64" t="s">
        <v>61</v>
      </c>
      <c r="B38" s="6" t="s">
        <v>96</v>
      </c>
      <c r="C38" s="12">
        <v>0</v>
      </c>
      <c r="D38" s="12">
        <v>7141</v>
      </c>
      <c r="E38" s="12">
        <v>18430158</v>
      </c>
      <c r="F38" s="12">
        <v>0</v>
      </c>
      <c r="G38" s="12">
        <v>46101035</v>
      </c>
      <c r="H38" s="12">
        <v>464877050</v>
      </c>
      <c r="I38" s="12">
        <v>58251736</v>
      </c>
      <c r="J38" s="12">
        <v>2449808</v>
      </c>
      <c r="K38" s="12">
        <v>263431</v>
      </c>
      <c r="L38" s="12">
        <v>518727422</v>
      </c>
      <c r="M38" s="12">
        <v>8440401965</v>
      </c>
      <c r="N38" s="12">
        <v>20147396</v>
      </c>
      <c r="O38" s="12">
        <v>8967730</v>
      </c>
      <c r="P38" s="12">
        <v>286238215</v>
      </c>
      <c r="Q38" s="12">
        <v>410639281</v>
      </c>
      <c r="R38" s="12">
        <v>1206562</v>
      </c>
      <c r="S38" s="12">
        <v>42854037</v>
      </c>
      <c r="T38" s="12">
        <v>0</v>
      </c>
      <c r="U38" s="12">
        <v>0</v>
      </c>
      <c r="V38" s="12">
        <v>0</v>
      </c>
      <c r="W38" s="12">
        <v>112173879</v>
      </c>
      <c r="X38" s="12">
        <v>3194845572</v>
      </c>
      <c r="Y38" s="12">
        <v>2669683</v>
      </c>
      <c r="Z38" s="12">
        <v>1406934544</v>
      </c>
      <c r="AA38" s="12">
        <v>179517</v>
      </c>
      <c r="AB38" s="12">
        <v>340449132</v>
      </c>
      <c r="AC38" s="12">
        <v>4693703051</v>
      </c>
      <c r="AD38" s="12">
        <v>0</v>
      </c>
      <c r="AE38" s="12">
        <v>30196633</v>
      </c>
      <c r="AF38" s="12">
        <v>0</v>
      </c>
      <c r="AG38" s="12">
        <v>0</v>
      </c>
      <c r="AH38" s="12">
        <v>0</v>
      </c>
      <c r="AI38" s="12">
        <v>44461010</v>
      </c>
      <c r="AJ38" s="12">
        <v>210243732</v>
      </c>
      <c r="AK38" s="12">
        <v>329368274</v>
      </c>
      <c r="AL38" s="12">
        <v>0</v>
      </c>
      <c r="AM38" s="182">
        <v>20684787994</v>
      </c>
    </row>
    <row r="39" spans="1:39" s="6" customFormat="1" ht="14">
      <c r="A39" s="64" t="s">
        <v>62</v>
      </c>
      <c r="B39" s="6" t="s">
        <v>121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82">
        <v>0</v>
      </c>
    </row>
    <row r="40" spans="1:39" s="6" customFormat="1" ht="14">
      <c r="A40" s="64" t="s">
        <v>63</v>
      </c>
      <c r="B40" s="6" t="s">
        <v>97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82">
        <v>0</v>
      </c>
    </row>
    <row r="41" spans="1:39" s="6" customFormat="1" ht="14">
      <c r="A41" s="64" t="s">
        <v>64</v>
      </c>
      <c r="B41" s="6" t="s">
        <v>140</v>
      </c>
      <c r="C41" s="12">
        <v>191390778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119863221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144958669</v>
      </c>
      <c r="AJ41" s="12">
        <v>0</v>
      </c>
      <c r="AK41" s="12">
        <v>0</v>
      </c>
      <c r="AL41" s="12">
        <v>0</v>
      </c>
      <c r="AM41" s="182">
        <v>456212668</v>
      </c>
    </row>
    <row r="42" spans="1:39" s="6" customFormat="1" ht="14">
      <c r="A42" s="64" t="s">
        <v>65</v>
      </c>
      <c r="B42" s="6" t="s">
        <v>122</v>
      </c>
      <c r="C42" s="12">
        <v>10787120237</v>
      </c>
      <c r="D42" s="12">
        <v>13891916441</v>
      </c>
      <c r="E42" s="12">
        <v>2944157935</v>
      </c>
      <c r="F42" s="12">
        <v>3704832072</v>
      </c>
      <c r="G42" s="12">
        <v>14794222511</v>
      </c>
      <c r="H42" s="12">
        <v>44256179970</v>
      </c>
      <c r="I42" s="12">
        <v>6182506901</v>
      </c>
      <c r="J42" s="12">
        <v>2990455246</v>
      </c>
      <c r="K42" s="12">
        <v>11269496710</v>
      </c>
      <c r="L42" s="12">
        <v>16687040385</v>
      </c>
      <c r="M42" s="12">
        <v>9785613272</v>
      </c>
      <c r="N42" s="12">
        <v>12407025758</v>
      </c>
      <c r="O42" s="12">
        <v>13763217040</v>
      </c>
      <c r="P42" s="12">
        <v>4912207212</v>
      </c>
      <c r="Q42" s="12">
        <v>3164047071</v>
      </c>
      <c r="R42" s="12">
        <v>7411234688</v>
      </c>
      <c r="S42" s="12">
        <v>1783021659</v>
      </c>
      <c r="T42" s="12">
        <v>12529647758</v>
      </c>
      <c r="U42" s="12">
        <v>413145231</v>
      </c>
      <c r="V42" s="12">
        <v>20665131447</v>
      </c>
      <c r="W42" s="12">
        <v>6537520856</v>
      </c>
      <c r="X42" s="12">
        <v>5733608954</v>
      </c>
      <c r="Y42" s="12">
        <v>3675294718</v>
      </c>
      <c r="Z42" s="12">
        <v>8424276447</v>
      </c>
      <c r="AA42" s="12">
        <v>1841056616</v>
      </c>
      <c r="AB42" s="12">
        <v>28633912441</v>
      </c>
      <c r="AC42" s="12">
        <v>12760473045</v>
      </c>
      <c r="AD42" s="12">
        <v>61235568802</v>
      </c>
      <c r="AE42" s="12">
        <v>27830526668</v>
      </c>
      <c r="AF42" s="12">
        <v>6138365031</v>
      </c>
      <c r="AG42" s="12">
        <v>14886799049</v>
      </c>
      <c r="AH42" s="12">
        <v>18640786351</v>
      </c>
      <c r="AI42" s="12">
        <v>6956109553</v>
      </c>
      <c r="AJ42" s="12">
        <v>4927951119</v>
      </c>
      <c r="AK42" s="12">
        <v>2122044212</v>
      </c>
      <c r="AL42" s="12">
        <v>5383612480</v>
      </c>
      <c r="AM42" s="182">
        <v>430070125886</v>
      </c>
    </row>
    <row r="43" spans="1:39" s="6" customFormat="1" ht="13.5" customHeight="1">
      <c r="A43" s="64" t="s">
        <v>66</v>
      </c>
      <c r="B43" s="6" t="s">
        <v>227</v>
      </c>
      <c r="C43" s="12">
        <v>2253881186</v>
      </c>
      <c r="D43" s="12">
        <v>441224013</v>
      </c>
      <c r="E43" s="12">
        <v>1569519852</v>
      </c>
      <c r="F43" s="12">
        <v>752266191</v>
      </c>
      <c r="G43" s="12">
        <v>435792882</v>
      </c>
      <c r="H43" s="12">
        <v>8139321320</v>
      </c>
      <c r="I43" s="12">
        <v>637351831</v>
      </c>
      <c r="J43" s="12">
        <v>459644534</v>
      </c>
      <c r="K43" s="12">
        <v>345107200</v>
      </c>
      <c r="L43" s="12">
        <v>4815469584</v>
      </c>
      <c r="M43" s="12">
        <v>5546318114</v>
      </c>
      <c r="N43" s="12">
        <v>3955009534</v>
      </c>
      <c r="O43" s="12">
        <v>922157410</v>
      </c>
      <c r="P43" s="12">
        <v>603677595</v>
      </c>
      <c r="Q43" s="12">
        <v>787649909</v>
      </c>
      <c r="R43" s="12">
        <v>1030487468</v>
      </c>
      <c r="S43" s="12">
        <v>795972480</v>
      </c>
      <c r="T43" s="12">
        <v>17158186403</v>
      </c>
      <c r="U43" s="12">
        <v>284000</v>
      </c>
      <c r="V43" s="12">
        <v>6708850751</v>
      </c>
      <c r="W43" s="12">
        <v>1157816792</v>
      </c>
      <c r="X43" s="12">
        <v>1363629396</v>
      </c>
      <c r="Y43" s="12">
        <v>286077389</v>
      </c>
      <c r="Z43" s="12">
        <v>1073273650</v>
      </c>
      <c r="AA43" s="12">
        <v>420285831</v>
      </c>
      <c r="AB43" s="12">
        <v>2582131285</v>
      </c>
      <c r="AC43" s="12">
        <v>2987234952</v>
      </c>
      <c r="AD43" s="12">
        <v>994436460</v>
      </c>
      <c r="AE43" s="12">
        <v>3619968653</v>
      </c>
      <c r="AF43" s="12">
        <v>579083321</v>
      </c>
      <c r="AG43" s="12">
        <v>525201358</v>
      </c>
      <c r="AH43" s="12">
        <v>7020477831</v>
      </c>
      <c r="AI43" s="12">
        <v>1874728263</v>
      </c>
      <c r="AJ43" s="12">
        <v>539815165</v>
      </c>
      <c r="AK43" s="12">
        <v>273756772</v>
      </c>
      <c r="AL43" s="12">
        <v>52774111</v>
      </c>
      <c r="AM43" s="182">
        <v>82708863486</v>
      </c>
    </row>
    <row r="44" spans="1:39" s="6" customFormat="1" ht="14">
      <c r="A44" s="64" t="s">
        <v>67</v>
      </c>
      <c r="B44" s="6" t="s">
        <v>240</v>
      </c>
      <c r="C44" s="12">
        <v>2484238734</v>
      </c>
      <c r="D44" s="12">
        <v>1826799037</v>
      </c>
      <c r="E44" s="12">
        <v>680534163</v>
      </c>
      <c r="F44" s="12">
        <v>93892398</v>
      </c>
      <c r="G44" s="12">
        <v>1002426220</v>
      </c>
      <c r="H44" s="12">
        <v>2319005869</v>
      </c>
      <c r="I44" s="12">
        <v>373126421</v>
      </c>
      <c r="J44" s="12">
        <v>60777084</v>
      </c>
      <c r="K44" s="12">
        <v>705695676</v>
      </c>
      <c r="L44" s="12">
        <v>3659364748</v>
      </c>
      <c r="M44" s="12">
        <v>1821367971</v>
      </c>
      <c r="N44" s="12">
        <v>2385577015</v>
      </c>
      <c r="O44" s="12">
        <v>1020134475</v>
      </c>
      <c r="P44" s="12">
        <v>614237985</v>
      </c>
      <c r="Q44" s="12">
        <v>436454265</v>
      </c>
      <c r="R44" s="12">
        <v>526499108</v>
      </c>
      <c r="S44" s="12">
        <v>122627457</v>
      </c>
      <c r="T44" s="12">
        <v>36410149366</v>
      </c>
      <c r="U44" s="12">
        <v>0</v>
      </c>
      <c r="V44" s="12">
        <v>2088214585</v>
      </c>
      <c r="W44" s="12">
        <v>229936411</v>
      </c>
      <c r="X44" s="12">
        <v>1776929654</v>
      </c>
      <c r="Y44" s="12">
        <v>1030963474</v>
      </c>
      <c r="Z44" s="12">
        <v>420453525</v>
      </c>
      <c r="AA44" s="12">
        <v>140446640</v>
      </c>
      <c r="AB44" s="12">
        <v>2035315160</v>
      </c>
      <c r="AC44" s="12">
        <v>586442930</v>
      </c>
      <c r="AD44" s="12">
        <v>2145024517</v>
      </c>
      <c r="AE44" s="12">
        <v>3311228082</v>
      </c>
      <c r="AF44" s="12">
        <v>380683835</v>
      </c>
      <c r="AG44" s="12">
        <v>279903430</v>
      </c>
      <c r="AH44" s="12">
        <v>6530271049</v>
      </c>
      <c r="AI44" s="12">
        <v>662231298</v>
      </c>
      <c r="AJ44" s="12">
        <v>712659441</v>
      </c>
      <c r="AK44" s="12">
        <v>61430505</v>
      </c>
      <c r="AL44" s="12">
        <v>12169511</v>
      </c>
      <c r="AM44" s="182">
        <v>78947212039</v>
      </c>
    </row>
    <row r="45" spans="1:39" s="6" customFormat="1" ht="14">
      <c r="A45" s="64" t="s">
        <v>68</v>
      </c>
      <c r="B45" s="6" t="s">
        <v>127</v>
      </c>
      <c r="C45" s="12">
        <v>0</v>
      </c>
      <c r="D45" s="12">
        <v>2569732</v>
      </c>
      <c r="E45" s="12">
        <v>0</v>
      </c>
      <c r="F45" s="12">
        <v>0</v>
      </c>
      <c r="G45" s="12">
        <v>0</v>
      </c>
      <c r="H45" s="12">
        <v>3054810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81001541</v>
      </c>
      <c r="U45" s="12">
        <v>0</v>
      </c>
      <c r="V45" s="12">
        <v>0</v>
      </c>
      <c r="W45" s="12">
        <v>7442876</v>
      </c>
      <c r="X45" s="12">
        <v>25378783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19585472</v>
      </c>
      <c r="AJ45" s="12">
        <v>0</v>
      </c>
      <c r="AK45" s="12">
        <v>0</v>
      </c>
      <c r="AL45" s="12">
        <v>0</v>
      </c>
      <c r="AM45" s="182">
        <v>139033214</v>
      </c>
    </row>
    <row r="46" spans="1:39" s="6" customFormat="1" ht="18.75" customHeight="1">
      <c r="A46" s="65"/>
      <c r="B46" s="23" t="s">
        <v>113</v>
      </c>
      <c r="C46" s="13">
        <v>59792593724</v>
      </c>
      <c r="D46" s="13">
        <v>32270214850</v>
      </c>
      <c r="E46" s="13">
        <v>33061978466</v>
      </c>
      <c r="F46" s="13">
        <v>12579751860</v>
      </c>
      <c r="G46" s="13">
        <v>43057537058</v>
      </c>
      <c r="H46" s="13">
        <v>208876205305</v>
      </c>
      <c r="I46" s="13">
        <v>30008842040</v>
      </c>
      <c r="J46" s="13">
        <v>7577926124</v>
      </c>
      <c r="K46" s="13">
        <v>47784385346</v>
      </c>
      <c r="L46" s="13">
        <v>117908782697</v>
      </c>
      <c r="M46" s="13">
        <v>102524333894</v>
      </c>
      <c r="N46" s="13">
        <v>91868398834</v>
      </c>
      <c r="O46" s="13">
        <v>65472383971</v>
      </c>
      <c r="P46" s="13">
        <v>20272065375</v>
      </c>
      <c r="Q46" s="13">
        <v>11562471578</v>
      </c>
      <c r="R46" s="13">
        <v>31293682072</v>
      </c>
      <c r="S46" s="13">
        <v>4730119015</v>
      </c>
      <c r="T46" s="13">
        <v>173847577140</v>
      </c>
      <c r="U46" s="13">
        <v>413429231</v>
      </c>
      <c r="V46" s="13">
        <v>131805964604</v>
      </c>
      <c r="W46" s="13">
        <v>25304227455</v>
      </c>
      <c r="X46" s="13">
        <v>42257592646</v>
      </c>
      <c r="Y46" s="13">
        <v>16518274713</v>
      </c>
      <c r="Z46" s="13">
        <v>68449430598</v>
      </c>
      <c r="AA46" s="13">
        <v>6472426825</v>
      </c>
      <c r="AB46" s="13">
        <v>254045558846</v>
      </c>
      <c r="AC46" s="13">
        <v>68651529532</v>
      </c>
      <c r="AD46" s="13">
        <v>363498151319</v>
      </c>
      <c r="AE46" s="13">
        <v>130050496642</v>
      </c>
      <c r="AF46" s="13">
        <v>35662398184</v>
      </c>
      <c r="AG46" s="13">
        <v>44875583486</v>
      </c>
      <c r="AH46" s="13">
        <v>107252902689</v>
      </c>
      <c r="AI46" s="13">
        <v>34217274291</v>
      </c>
      <c r="AJ46" s="13">
        <v>42597065309</v>
      </c>
      <c r="AK46" s="13">
        <v>5653531129</v>
      </c>
      <c r="AL46" s="13">
        <v>13293590646</v>
      </c>
      <c r="AM46" s="203">
        <v>2485508677494</v>
      </c>
    </row>
    <row r="47" spans="1:39" s="6" customFormat="1" ht="18.75" customHeight="1">
      <c r="A47" s="66"/>
      <c r="B47" s="19" t="s">
        <v>114</v>
      </c>
      <c r="C47" s="22">
        <v>2222121289</v>
      </c>
      <c r="D47" s="22">
        <v>-2988142660</v>
      </c>
      <c r="E47" s="22">
        <v>4725150116</v>
      </c>
      <c r="F47" s="22">
        <v>-13668901</v>
      </c>
      <c r="G47" s="22">
        <v>3339559050</v>
      </c>
      <c r="H47" s="22">
        <v>5027508815</v>
      </c>
      <c r="I47" s="22">
        <v>1286550378</v>
      </c>
      <c r="J47" s="22">
        <v>1531393462</v>
      </c>
      <c r="K47" s="22">
        <v>-792762914</v>
      </c>
      <c r="L47" s="22">
        <v>35405352258</v>
      </c>
      <c r="M47" s="22">
        <v>3358961647</v>
      </c>
      <c r="N47" s="22">
        <v>-3857810163</v>
      </c>
      <c r="O47" s="22">
        <v>165503520</v>
      </c>
      <c r="P47" s="22">
        <v>343725229</v>
      </c>
      <c r="Q47" s="22">
        <v>3390212206</v>
      </c>
      <c r="R47" s="22">
        <v>920291630</v>
      </c>
      <c r="S47" s="22">
        <v>1528703833</v>
      </c>
      <c r="T47" s="22">
        <v>3715747575</v>
      </c>
      <c r="U47" s="22">
        <v>529950890</v>
      </c>
      <c r="V47" s="22">
        <v>8025790358</v>
      </c>
      <c r="W47" s="22">
        <v>2315680023</v>
      </c>
      <c r="X47" s="22">
        <v>894638881</v>
      </c>
      <c r="Y47" s="22">
        <v>-2744034082</v>
      </c>
      <c r="Z47" s="22">
        <v>10852554252</v>
      </c>
      <c r="AA47" s="22">
        <v>1436785227</v>
      </c>
      <c r="AB47" s="22">
        <v>17296475815</v>
      </c>
      <c r="AC47" s="22">
        <v>6905775709</v>
      </c>
      <c r="AD47" s="22">
        <v>33364005362</v>
      </c>
      <c r="AE47" s="22">
        <v>4655459287</v>
      </c>
      <c r="AF47" s="22">
        <v>680921087</v>
      </c>
      <c r="AG47" s="22">
        <v>4100386375</v>
      </c>
      <c r="AH47" s="22">
        <v>4585593760</v>
      </c>
      <c r="AI47" s="22">
        <v>2984024735</v>
      </c>
      <c r="AJ47" s="22">
        <v>6121848953</v>
      </c>
      <c r="AK47" s="22">
        <v>-208874072</v>
      </c>
      <c r="AL47" s="22">
        <v>3461909540</v>
      </c>
      <c r="AM47" s="204">
        <v>164567288470</v>
      </c>
    </row>
  </sheetData>
  <mergeCells count="18">
    <mergeCell ref="AA2:AF2"/>
    <mergeCell ref="AA3:AF3"/>
    <mergeCell ref="AA4:AF4"/>
    <mergeCell ref="AG2:AM2"/>
    <mergeCell ref="AG3:AM3"/>
    <mergeCell ref="AG4:AM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M532"/>
  <sheetViews>
    <sheetView showGridLines="0" zoomScale="85" zoomScaleNormal="85" workbookViewId="0">
      <pane xSplit="2" ySplit="6" topLeftCell="C7" activePane="bottomRight" state="frozen"/>
      <selection activeCell="AM7" sqref="AM7"/>
      <selection pane="topRight" activeCell="AM7" sqref="AM7"/>
      <selection pane="bottomLeft" activeCell="AM7" sqref="AM7"/>
      <selection pane="bottomRight" activeCell="C7" sqref="C7"/>
    </sheetView>
  </sheetViews>
  <sheetFormatPr baseColWidth="10" defaultColWidth="11.453125" defaultRowHeight="13"/>
  <cols>
    <col min="1" max="1" width="11.453125" style="67" customWidth="1" collapsed="1"/>
    <col min="2" max="2" width="43.1796875" style="3" customWidth="1" collapsed="1"/>
    <col min="3" max="3" width="22" style="4" bestFit="1" customWidth="1" collapsed="1"/>
    <col min="4" max="4" width="20.26953125" style="4" bestFit="1" customWidth="1" collapsed="1"/>
    <col min="5" max="5" width="22" style="4" bestFit="1" customWidth="1" collapsed="1"/>
    <col min="6" max="6" width="22.453125" style="4" bestFit="1" customWidth="1" collapsed="1"/>
    <col min="7" max="7" width="19.81640625" style="4" bestFit="1" customWidth="1" collapsed="1"/>
    <col min="8" max="8" width="19.7265625" style="4" bestFit="1" customWidth="1" collapsed="1"/>
    <col min="9" max="9" width="21.54296875" style="4" bestFit="1" customWidth="1" collapsed="1"/>
    <col min="10" max="10" width="22.453125" style="4" bestFit="1" customWidth="1" collapsed="1"/>
    <col min="11" max="11" width="22.54296875" style="4" bestFit="1" customWidth="1" collapsed="1"/>
    <col min="12" max="12" width="18.7265625" style="4" customWidth="1" collapsed="1"/>
    <col min="13" max="13" width="20.81640625" style="4" bestFit="1" customWidth="1" collapsed="1"/>
    <col min="14" max="14" width="18.7265625" style="4" customWidth="1" collapsed="1"/>
    <col min="15" max="15" width="17.54296875" style="4" bestFit="1" customWidth="1" collapsed="1"/>
    <col min="16" max="16" width="19.26953125" style="4" bestFit="1" customWidth="1" collapsed="1"/>
    <col min="17" max="18" width="23.26953125" style="4" bestFit="1" customWidth="1" collapsed="1"/>
    <col min="19" max="19" width="23" style="4" bestFit="1" customWidth="1" collapsed="1"/>
    <col min="20" max="20" width="18.7265625" style="4" customWidth="1" collapsed="1"/>
    <col min="21" max="21" width="16.81640625" style="4" bestFit="1" customWidth="1" collapsed="1"/>
    <col min="22" max="22" width="20.26953125" style="4" bestFit="1" customWidth="1" collapsed="1"/>
    <col min="23" max="23" width="23" style="4" bestFit="1" customWidth="1" collapsed="1"/>
    <col min="24" max="24" width="22" style="3" bestFit="1" customWidth="1" collapsed="1"/>
    <col min="25" max="25" width="17.453125" style="3" bestFit="1" customWidth="1" collapsed="1"/>
    <col min="26" max="26" width="21.1796875" style="3" bestFit="1" customWidth="1" collapsed="1"/>
    <col min="27" max="27" width="21.81640625" style="3" bestFit="1" customWidth="1" collapsed="1"/>
    <col min="28" max="28" width="20.453125" style="3" bestFit="1" customWidth="1" collapsed="1"/>
    <col min="29" max="29" width="20.26953125" style="3" bestFit="1" customWidth="1" collapsed="1"/>
    <col min="30" max="30" width="21.26953125" style="3" bestFit="1" customWidth="1" collapsed="1"/>
    <col min="31" max="32" width="22" style="3" bestFit="1" customWidth="1" collapsed="1"/>
    <col min="33" max="33" width="23.26953125" style="3" bestFit="1" customWidth="1" collapsed="1"/>
    <col min="34" max="34" width="22.81640625" style="3" bestFit="1" customWidth="1" collapsed="1"/>
    <col min="35" max="35" width="22.7265625" style="3" bestFit="1" customWidth="1" collapsed="1"/>
    <col min="36" max="36" width="21.81640625" style="3" bestFit="1" customWidth="1" collapsed="1"/>
    <col min="37" max="38" width="21.81640625" style="3" customWidth="1" collapsed="1"/>
    <col min="39" max="39" width="23.1796875" style="201" bestFit="1" customWidth="1" collapsed="1"/>
    <col min="40" max="16384" width="11.453125" style="3" collapsed="1"/>
  </cols>
  <sheetData>
    <row r="1" spans="1:39" s="80" customFormat="1">
      <c r="A1" s="79"/>
      <c r="C1" s="75" t="s">
        <v>75</v>
      </c>
      <c r="D1" s="81"/>
      <c r="E1" s="81"/>
      <c r="F1" s="81"/>
      <c r="G1" s="81"/>
      <c r="H1" s="81"/>
      <c r="I1" s="75" t="s">
        <v>75</v>
      </c>
      <c r="J1" s="81"/>
      <c r="K1" s="81"/>
      <c r="L1" s="81"/>
      <c r="M1" s="81"/>
      <c r="N1" s="81"/>
      <c r="O1" s="75" t="s">
        <v>75</v>
      </c>
      <c r="P1" s="81"/>
      <c r="Q1" s="81"/>
      <c r="R1" s="81"/>
      <c r="S1" s="81"/>
      <c r="T1" s="81"/>
      <c r="U1" s="75" t="s">
        <v>75</v>
      </c>
      <c r="V1" s="81"/>
      <c r="W1" s="81"/>
      <c r="AA1" s="75" t="s">
        <v>75</v>
      </c>
      <c r="AG1" s="75" t="s">
        <v>75</v>
      </c>
      <c r="AM1" s="212"/>
    </row>
    <row r="2" spans="1:39" s="80" customFormat="1" ht="28">
      <c r="A2" s="82"/>
      <c r="B2" s="83"/>
      <c r="C2" s="280" t="s">
        <v>73</v>
      </c>
      <c r="D2" s="280"/>
      <c r="E2" s="280"/>
      <c r="F2" s="280"/>
      <c r="G2" s="280"/>
      <c r="H2" s="280"/>
      <c r="I2" s="280" t="s">
        <v>73</v>
      </c>
      <c r="J2" s="280"/>
      <c r="K2" s="280"/>
      <c r="L2" s="280"/>
      <c r="M2" s="280"/>
      <c r="N2" s="280"/>
      <c r="O2" s="280" t="s">
        <v>73</v>
      </c>
      <c r="P2" s="280"/>
      <c r="Q2" s="280"/>
      <c r="R2" s="280"/>
      <c r="S2" s="280"/>
      <c r="T2" s="280"/>
      <c r="U2" s="280" t="s">
        <v>73</v>
      </c>
      <c r="V2" s="280"/>
      <c r="W2" s="280"/>
      <c r="X2" s="280"/>
      <c r="Y2" s="280"/>
      <c r="Z2" s="280"/>
      <c r="AA2" s="280" t="s">
        <v>73</v>
      </c>
      <c r="AB2" s="280"/>
      <c r="AC2" s="280"/>
      <c r="AD2" s="280"/>
      <c r="AE2" s="280"/>
      <c r="AF2" s="280"/>
      <c r="AG2" s="280" t="s">
        <v>73</v>
      </c>
      <c r="AH2" s="280"/>
      <c r="AI2" s="280"/>
      <c r="AJ2" s="280"/>
      <c r="AK2" s="280"/>
      <c r="AL2" s="280"/>
      <c r="AM2" s="280"/>
    </row>
    <row r="3" spans="1:39" s="80" customFormat="1" ht="18">
      <c r="A3" s="82"/>
      <c r="B3" s="84"/>
      <c r="C3" s="281" t="str">
        <f>PROPER(INDICE!$B$5)</f>
        <v>Periodo Julio 2019 - Febrero 2020</v>
      </c>
      <c r="D3" s="281"/>
      <c r="E3" s="281"/>
      <c r="F3" s="281"/>
      <c r="G3" s="281"/>
      <c r="H3" s="281"/>
      <c r="I3" s="281" t="str">
        <f>PROPER(INDICE!$B$5)</f>
        <v>Periodo Julio 2019 - Febrero 2020</v>
      </c>
      <c r="J3" s="281"/>
      <c r="K3" s="281"/>
      <c r="L3" s="281"/>
      <c r="M3" s="281"/>
      <c r="N3" s="281"/>
      <c r="O3" s="281" t="str">
        <f>PROPER(INDICE!$B$5)</f>
        <v>Periodo Julio 2019 - Febrero 2020</v>
      </c>
      <c r="P3" s="281"/>
      <c r="Q3" s="281"/>
      <c r="R3" s="281"/>
      <c r="S3" s="281"/>
      <c r="T3" s="281"/>
      <c r="U3" s="281" t="str">
        <f>PROPER(INDICE!$B$5)</f>
        <v>Periodo Julio 2019 - Febrero 2020</v>
      </c>
      <c r="V3" s="281"/>
      <c r="W3" s="281"/>
      <c r="X3" s="281"/>
      <c r="Y3" s="281"/>
      <c r="Z3" s="281"/>
      <c r="AA3" s="281" t="str">
        <f>PROPER(INDICE!$B$5)</f>
        <v>Periodo Julio 2019 - Febrero 2020</v>
      </c>
      <c r="AB3" s="281"/>
      <c r="AC3" s="281"/>
      <c r="AD3" s="281"/>
      <c r="AE3" s="281"/>
      <c r="AF3" s="281"/>
      <c r="AG3" s="281" t="str">
        <f>PROPER(INDICE!$B$5)</f>
        <v>Periodo Julio 2019 - Febrero 2020</v>
      </c>
      <c r="AH3" s="281"/>
      <c r="AI3" s="281"/>
      <c r="AJ3" s="281"/>
      <c r="AK3" s="281"/>
      <c r="AL3" s="281"/>
      <c r="AM3" s="281"/>
    </row>
    <row r="4" spans="1:39" s="80" customFormat="1" ht="15.5">
      <c r="A4" s="82"/>
      <c r="B4" s="85"/>
      <c r="C4" s="282" t="s">
        <v>71</v>
      </c>
      <c r="D4" s="282"/>
      <c r="E4" s="282"/>
      <c r="F4" s="282"/>
      <c r="G4" s="282"/>
      <c r="H4" s="282"/>
      <c r="I4" s="282" t="s">
        <v>71</v>
      </c>
      <c r="J4" s="282"/>
      <c r="K4" s="282"/>
      <c r="L4" s="282"/>
      <c r="M4" s="282"/>
      <c r="N4" s="282"/>
      <c r="O4" s="282" t="s">
        <v>71</v>
      </c>
      <c r="P4" s="282"/>
      <c r="Q4" s="282"/>
      <c r="R4" s="282"/>
      <c r="S4" s="282"/>
      <c r="T4" s="282"/>
      <c r="U4" s="282" t="s">
        <v>71</v>
      </c>
      <c r="V4" s="282"/>
      <c r="W4" s="282"/>
      <c r="X4" s="282"/>
      <c r="Y4" s="282"/>
      <c r="Z4" s="282"/>
      <c r="AA4" s="282" t="s">
        <v>71</v>
      </c>
      <c r="AB4" s="282"/>
      <c r="AC4" s="282"/>
      <c r="AD4" s="282"/>
      <c r="AE4" s="282"/>
      <c r="AF4" s="282"/>
      <c r="AG4" s="282" t="s">
        <v>71</v>
      </c>
      <c r="AH4" s="282"/>
      <c r="AI4" s="282"/>
      <c r="AJ4" s="282"/>
      <c r="AK4" s="282"/>
      <c r="AL4" s="282"/>
      <c r="AM4" s="282"/>
    </row>
    <row r="5" spans="1:39" s="80" customFormat="1">
      <c r="A5" s="82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AM5" s="212"/>
    </row>
    <row r="6" spans="1:39" s="25" customFormat="1" ht="42">
      <c r="A6" s="29" t="s">
        <v>142</v>
      </c>
      <c r="B6" s="29" t="s">
        <v>0</v>
      </c>
      <c r="C6" s="29" t="s">
        <v>1387</v>
      </c>
      <c r="D6" s="29" t="s">
        <v>1388</v>
      </c>
      <c r="E6" s="29" t="s">
        <v>1389</v>
      </c>
      <c r="F6" s="29" t="s">
        <v>1390</v>
      </c>
      <c r="G6" s="29" t="s">
        <v>1391</v>
      </c>
      <c r="H6" s="29" t="s">
        <v>1392</v>
      </c>
      <c r="I6" s="29" t="s">
        <v>1393</v>
      </c>
      <c r="J6" s="29" t="s">
        <v>1394</v>
      </c>
      <c r="K6" s="29" t="s">
        <v>1395</v>
      </c>
      <c r="L6" s="29" t="s">
        <v>1396</v>
      </c>
      <c r="M6" s="29" t="s">
        <v>1397</v>
      </c>
      <c r="N6" s="29" t="s">
        <v>1398</v>
      </c>
      <c r="O6" s="29" t="s">
        <v>1399</v>
      </c>
      <c r="P6" s="29" t="s">
        <v>1400</v>
      </c>
      <c r="Q6" s="29" t="s">
        <v>1401</v>
      </c>
      <c r="R6" s="29" t="s">
        <v>1402</v>
      </c>
      <c r="S6" s="29" t="s">
        <v>1403</v>
      </c>
      <c r="T6" s="29" t="s">
        <v>1404</v>
      </c>
      <c r="U6" s="29" t="s">
        <v>1405</v>
      </c>
      <c r="V6" s="29" t="s">
        <v>1406</v>
      </c>
      <c r="W6" s="29" t="s">
        <v>1407</v>
      </c>
      <c r="X6" s="29" t="s">
        <v>1408</v>
      </c>
      <c r="Y6" s="29" t="s">
        <v>1409</v>
      </c>
      <c r="Z6" s="29" t="s">
        <v>1410</v>
      </c>
      <c r="AA6" s="29" t="s">
        <v>1411</v>
      </c>
      <c r="AB6" s="29" t="s">
        <v>1412</v>
      </c>
      <c r="AC6" s="29" t="s">
        <v>1413</v>
      </c>
      <c r="AD6" s="29" t="s">
        <v>1414</v>
      </c>
      <c r="AE6" s="29" t="s">
        <v>1415</v>
      </c>
      <c r="AF6" s="29" t="s">
        <v>1416</v>
      </c>
      <c r="AG6" s="29" t="s">
        <v>1417</v>
      </c>
      <c r="AH6" s="29" t="s">
        <v>1418</v>
      </c>
      <c r="AI6" s="29" t="s">
        <v>1419</v>
      </c>
      <c r="AJ6" s="29" t="s">
        <v>1420</v>
      </c>
      <c r="AK6" s="127" t="s">
        <v>1421</v>
      </c>
      <c r="AL6" s="127" t="s">
        <v>1422</v>
      </c>
      <c r="AM6" s="199" t="s">
        <v>1423</v>
      </c>
    </row>
    <row r="7" spans="1:39" s="25" customFormat="1" ht="12" customHeight="1">
      <c r="A7" s="68" t="s">
        <v>255</v>
      </c>
      <c r="B7" s="27" t="s">
        <v>143</v>
      </c>
      <c r="C7" s="12">
        <v>1071353957</v>
      </c>
      <c r="D7" s="12">
        <v>3861596801</v>
      </c>
      <c r="E7" s="12">
        <v>5278674527</v>
      </c>
      <c r="F7" s="12">
        <v>803304767</v>
      </c>
      <c r="G7" s="12">
        <v>883032576</v>
      </c>
      <c r="H7" s="12">
        <v>7314414349</v>
      </c>
      <c r="I7" s="12">
        <v>1202351719</v>
      </c>
      <c r="J7" s="12">
        <v>391304259</v>
      </c>
      <c r="K7" s="12">
        <v>682416564</v>
      </c>
      <c r="L7" s="12">
        <v>11561922940</v>
      </c>
      <c r="M7" s="12">
        <v>3697519043</v>
      </c>
      <c r="N7" s="12">
        <v>3486574042</v>
      </c>
      <c r="O7" s="12">
        <v>3178989138</v>
      </c>
      <c r="P7" s="12">
        <v>1071345470</v>
      </c>
      <c r="Q7" s="12">
        <v>1293881116</v>
      </c>
      <c r="R7" s="12">
        <v>739909420</v>
      </c>
      <c r="S7" s="12">
        <v>84690600</v>
      </c>
      <c r="T7" s="12">
        <v>7793629424</v>
      </c>
      <c r="U7" s="12">
        <v>0</v>
      </c>
      <c r="V7" s="12">
        <v>9630433415</v>
      </c>
      <c r="W7" s="12">
        <v>989423002</v>
      </c>
      <c r="X7" s="12">
        <v>1293365853</v>
      </c>
      <c r="Y7" s="12">
        <v>305043259</v>
      </c>
      <c r="Z7" s="12">
        <v>3179190102</v>
      </c>
      <c r="AA7" s="12">
        <v>720918997</v>
      </c>
      <c r="AB7" s="12">
        <v>5199002267</v>
      </c>
      <c r="AC7" s="12">
        <v>4425488878</v>
      </c>
      <c r="AD7" s="12">
        <v>49698201390</v>
      </c>
      <c r="AE7" s="12">
        <v>2653621968</v>
      </c>
      <c r="AF7" s="12">
        <v>682933797</v>
      </c>
      <c r="AG7" s="12">
        <v>1445162945</v>
      </c>
      <c r="AH7" s="12">
        <v>807365737</v>
      </c>
      <c r="AI7" s="12">
        <v>416256775</v>
      </c>
      <c r="AJ7" s="12">
        <v>354382277</v>
      </c>
      <c r="AK7" s="12">
        <v>142376805</v>
      </c>
      <c r="AL7" s="12">
        <v>0</v>
      </c>
      <c r="AM7" s="182">
        <v>136340078179</v>
      </c>
    </row>
    <row r="8" spans="1:39" s="25" customFormat="1" ht="12" customHeight="1">
      <c r="A8" s="68" t="s">
        <v>256</v>
      </c>
      <c r="B8" s="27" t="s">
        <v>144</v>
      </c>
      <c r="C8" s="12">
        <v>1167858787</v>
      </c>
      <c r="D8" s="12">
        <v>1683643964</v>
      </c>
      <c r="E8" s="12">
        <v>781144182</v>
      </c>
      <c r="F8" s="12">
        <v>304521205</v>
      </c>
      <c r="G8" s="12">
        <v>446399767</v>
      </c>
      <c r="H8" s="12">
        <v>5542189086</v>
      </c>
      <c r="I8" s="12">
        <v>394472530</v>
      </c>
      <c r="J8" s="12">
        <v>57356733</v>
      </c>
      <c r="K8" s="12">
        <v>230289376</v>
      </c>
      <c r="L8" s="12">
        <v>5059374464</v>
      </c>
      <c r="M8" s="12">
        <v>4131954513</v>
      </c>
      <c r="N8" s="12">
        <v>1331479022</v>
      </c>
      <c r="O8" s="12">
        <v>1412870597</v>
      </c>
      <c r="P8" s="12">
        <v>996151426</v>
      </c>
      <c r="Q8" s="12">
        <v>299555816</v>
      </c>
      <c r="R8" s="12">
        <v>1076476412</v>
      </c>
      <c r="S8" s="12">
        <v>1307638</v>
      </c>
      <c r="T8" s="12">
        <v>10189650945</v>
      </c>
      <c r="U8" s="12">
        <v>0</v>
      </c>
      <c r="V8" s="12">
        <v>3347837242</v>
      </c>
      <c r="W8" s="12">
        <v>591648559</v>
      </c>
      <c r="X8" s="12">
        <v>1030578100</v>
      </c>
      <c r="Y8" s="12">
        <v>63727666</v>
      </c>
      <c r="Z8" s="12">
        <v>243586281</v>
      </c>
      <c r="AA8" s="12">
        <v>297061694</v>
      </c>
      <c r="AB8" s="12">
        <v>2930546545</v>
      </c>
      <c r="AC8" s="12">
        <v>1412783116</v>
      </c>
      <c r="AD8" s="12">
        <v>11057939905</v>
      </c>
      <c r="AE8" s="12">
        <v>960768150</v>
      </c>
      <c r="AF8" s="12">
        <v>457365465</v>
      </c>
      <c r="AG8" s="12">
        <v>208503505</v>
      </c>
      <c r="AH8" s="12">
        <v>5456164752</v>
      </c>
      <c r="AI8" s="12">
        <v>494627649</v>
      </c>
      <c r="AJ8" s="12">
        <v>68757416</v>
      </c>
      <c r="AK8" s="12">
        <v>70956290</v>
      </c>
      <c r="AL8" s="12">
        <v>0</v>
      </c>
      <c r="AM8" s="182">
        <v>63799548798</v>
      </c>
    </row>
    <row r="9" spans="1:39" s="25" customFormat="1" ht="12" customHeight="1">
      <c r="A9" s="68" t="s">
        <v>257</v>
      </c>
      <c r="B9" s="27" t="s">
        <v>145</v>
      </c>
      <c r="C9" s="12">
        <v>137804096</v>
      </c>
      <c r="D9" s="12">
        <v>250403429</v>
      </c>
      <c r="E9" s="12">
        <v>319969925</v>
      </c>
      <c r="F9" s="12">
        <v>16211359</v>
      </c>
      <c r="G9" s="12">
        <v>216634766</v>
      </c>
      <c r="H9" s="12">
        <v>1375759212</v>
      </c>
      <c r="I9" s="12">
        <v>139273692</v>
      </c>
      <c r="J9" s="12">
        <v>211538239</v>
      </c>
      <c r="K9" s="12">
        <v>166018196</v>
      </c>
      <c r="L9" s="12">
        <v>2649988572</v>
      </c>
      <c r="M9" s="12">
        <v>941185391</v>
      </c>
      <c r="N9" s="12">
        <v>299451892</v>
      </c>
      <c r="O9" s="12">
        <v>918279788</v>
      </c>
      <c r="P9" s="12">
        <v>105052558</v>
      </c>
      <c r="Q9" s="12">
        <v>331307312</v>
      </c>
      <c r="R9" s="12">
        <v>318968853</v>
      </c>
      <c r="S9" s="12">
        <v>139699071</v>
      </c>
      <c r="T9" s="12">
        <v>408819773</v>
      </c>
      <c r="U9" s="12">
        <v>0</v>
      </c>
      <c r="V9" s="12">
        <v>1773944537</v>
      </c>
      <c r="W9" s="12">
        <v>103674568</v>
      </c>
      <c r="X9" s="12">
        <v>248585147</v>
      </c>
      <c r="Y9" s="12">
        <v>145313269</v>
      </c>
      <c r="Z9" s="12">
        <v>4046758111</v>
      </c>
      <c r="AA9" s="12">
        <v>26991920</v>
      </c>
      <c r="AB9" s="12">
        <v>17040408523</v>
      </c>
      <c r="AC9" s="12">
        <v>331661988</v>
      </c>
      <c r="AD9" s="12">
        <v>3045501201</v>
      </c>
      <c r="AE9" s="12">
        <v>10975429263</v>
      </c>
      <c r="AF9" s="12">
        <v>116108057</v>
      </c>
      <c r="AG9" s="12">
        <v>787393378</v>
      </c>
      <c r="AH9" s="12">
        <v>1154306370</v>
      </c>
      <c r="AI9" s="12">
        <v>489697998</v>
      </c>
      <c r="AJ9" s="12">
        <v>200384791</v>
      </c>
      <c r="AK9" s="12">
        <v>35486579</v>
      </c>
      <c r="AL9" s="12">
        <v>0</v>
      </c>
      <c r="AM9" s="182">
        <v>49468011824</v>
      </c>
    </row>
    <row r="10" spans="1:39" s="25" customFormat="1" ht="12" customHeight="1">
      <c r="A10" s="68" t="s">
        <v>258</v>
      </c>
      <c r="B10" s="27" t="s">
        <v>146</v>
      </c>
      <c r="C10" s="12">
        <v>26605548501</v>
      </c>
      <c r="D10" s="12">
        <v>14470170335</v>
      </c>
      <c r="E10" s="12">
        <v>7819358773</v>
      </c>
      <c r="F10" s="12">
        <v>4437760309</v>
      </c>
      <c r="G10" s="12">
        <v>26088816115</v>
      </c>
      <c r="H10" s="12">
        <v>88894837375</v>
      </c>
      <c r="I10" s="12">
        <v>17482964176</v>
      </c>
      <c r="J10" s="12">
        <v>4145762478</v>
      </c>
      <c r="K10" s="12">
        <v>14290007166</v>
      </c>
      <c r="L10" s="12">
        <v>12993653092</v>
      </c>
      <c r="M10" s="12">
        <v>23433221920</v>
      </c>
      <c r="N10" s="12">
        <v>28692387948</v>
      </c>
      <c r="O10" s="12">
        <v>17533723881</v>
      </c>
      <c r="P10" s="12">
        <v>11489629059</v>
      </c>
      <c r="Q10" s="12">
        <v>5173642425</v>
      </c>
      <c r="R10" s="12">
        <v>10240832118</v>
      </c>
      <c r="S10" s="12">
        <v>1555526950</v>
      </c>
      <c r="T10" s="12">
        <v>33673990311</v>
      </c>
      <c r="U10" s="12">
        <v>0</v>
      </c>
      <c r="V10" s="12">
        <v>47485461010</v>
      </c>
      <c r="W10" s="12">
        <v>14725987953</v>
      </c>
      <c r="X10" s="12">
        <v>14672668914</v>
      </c>
      <c r="Y10" s="12">
        <v>6001187667</v>
      </c>
      <c r="Z10" s="12">
        <v>13560542098</v>
      </c>
      <c r="AA10" s="12">
        <v>2692889041</v>
      </c>
      <c r="AB10" s="12">
        <v>69231485489</v>
      </c>
      <c r="AC10" s="12">
        <v>14534603462</v>
      </c>
      <c r="AD10" s="12">
        <v>167820879244</v>
      </c>
      <c r="AE10" s="12">
        <v>41366532178</v>
      </c>
      <c r="AF10" s="12">
        <v>20602835477</v>
      </c>
      <c r="AG10" s="12">
        <v>19428683772</v>
      </c>
      <c r="AH10" s="12">
        <v>35142380103</v>
      </c>
      <c r="AI10" s="12">
        <v>11325624176</v>
      </c>
      <c r="AJ10" s="12">
        <v>6174485196</v>
      </c>
      <c r="AK10" s="12">
        <v>1929413793</v>
      </c>
      <c r="AL10" s="12">
        <v>0</v>
      </c>
      <c r="AM10" s="182">
        <v>835717492505</v>
      </c>
    </row>
    <row r="11" spans="1:39" s="25" customFormat="1" ht="12" customHeight="1">
      <c r="A11" s="68" t="s">
        <v>259</v>
      </c>
      <c r="B11" s="27" t="s">
        <v>147</v>
      </c>
      <c r="C11" s="12">
        <v>184751769</v>
      </c>
      <c r="D11" s="12">
        <v>0</v>
      </c>
      <c r="E11" s="12">
        <v>0</v>
      </c>
      <c r="F11" s="12">
        <v>184751769</v>
      </c>
      <c r="G11" s="12">
        <v>2323927287</v>
      </c>
      <c r="H11" s="12">
        <v>184751769</v>
      </c>
      <c r="I11" s="12">
        <v>184751769</v>
      </c>
      <c r="J11" s="12">
        <v>184751769</v>
      </c>
      <c r="K11" s="12">
        <v>184751769</v>
      </c>
      <c r="L11" s="12">
        <v>163304782</v>
      </c>
      <c r="M11" s="12">
        <v>163304782</v>
      </c>
      <c r="N11" s="12">
        <v>0</v>
      </c>
      <c r="O11" s="12">
        <v>0</v>
      </c>
      <c r="P11" s="12">
        <v>184751769</v>
      </c>
      <c r="Q11" s="12">
        <v>0</v>
      </c>
      <c r="R11" s="12">
        <v>162610093</v>
      </c>
      <c r="S11" s="12">
        <v>184751769</v>
      </c>
      <c r="T11" s="12">
        <v>0</v>
      </c>
      <c r="U11" s="12">
        <v>0</v>
      </c>
      <c r="V11" s="12">
        <v>0</v>
      </c>
      <c r="W11" s="12">
        <v>184754769</v>
      </c>
      <c r="X11" s="12">
        <v>0</v>
      </c>
      <c r="Y11" s="12">
        <v>1121420990</v>
      </c>
      <c r="Z11" s="12">
        <v>184751769</v>
      </c>
      <c r="AA11" s="12">
        <v>184751769</v>
      </c>
      <c r="AB11" s="12">
        <v>184751769</v>
      </c>
      <c r="AC11" s="12">
        <v>0</v>
      </c>
      <c r="AD11" s="12">
        <v>0</v>
      </c>
      <c r="AE11" s="12">
        <v>0</v>
      </c>
      <c r="AF11" s="12">
        <v>184751769</v>
      </c>
      <c r="AG11" s="12">
        <v>184751769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82">
        <v>6521095700</v>
      </c>
    </row>
    <row r="12" spans="1:39" s="25" customFormat="1" ht="12" customHeight="1">
      <c r="A12" s="68" t="s">
        <v>260</v>
      </c>
      <c r="B12" s="27" t="s">
        <v>148</v>
      </c>
      <c r="C12" s="12">
        <v>218978865</v>
      </c>
      <c r="D12" s="12">
        <v>927135071</v>
      </c>
      <c r="E12" s="12">
        <v>816570160</v>
      </c>
      <c r="F12" s="12">
        <v>114766291</v>
      </c>
      <c r="G12" s="12">
        <v>572992728</v>
      </c>
      <c r="H12" s="12">
        <v>2501801302</v>
      </c>
      <c r="I12" s="12">
        <v>366432774</v>
      </c>
      <c r="J12" s="12">
        <v>18176459</v>
      </c>
      <c r="K12" s="12">
        <v>141528534</v>
      </c>
      <c r="L12" s="12">
        <v>5299504870</v>
      </c>
      <c r="M12" s="12">
        <v>750762885</v>
      </c>
      <c r="N12" s="12">
        <v>747891886</v>
      </c>
      <c r="O12" s="12">
        <v>983897841</v>
      </c>
      <c r="P12" s="12">
        <v>717545292</v>
      </c>
      <c r="Q12" s="12">
        <v>541616123</v>
      </c>
      <c r="R12" s="12">
        <v>271847070</v>
      </c>
      <c r="S12" s="12">
        <v>43279049</v>
      </c>
      <c r="T12" s="12">
        <v>642579592</v>
      </c>
      <c r="U12" s="12">
        <v>0</v>
      </c>
      <c r="V12" s="12">
        <v>2105223010</v>
      </c>
      <c r="W12" s="12">
        <v>1587268146</v>
      </c>
      <c r="X12" s="12">
        <v>616036744</v>
      </c>
      <c r="Y12" s="12">
        <v>98405754</v>
      </c>
      <c r="Z12" s="12">
        <v>456890189</v>
      </c>
      <c r="AA12" s="12">
        <v>279522190</v>
      </c>
      <c r="AB12" s="12">
        <v>5424388232</v>
      </c>
      <c r="AC12" s="12">
        <v>884006841</v>
      </c>
      <c r="AD12" s="12">
        <v>11472829181</v>
      </c>
      <c r="AE12" s="12">
        <v>963387426</v>
      </c>
      <c r="AF12" s="12">
        <v>220656341</v>
      </c>
      <c r="AG12" s="12">
        <v>1554668596</v>
      </c>
      <c r="AH12" s="12">
        <v>514474065</v>
      </c>
      <c r="AI12" s="12">
        <v>101344357</v>
      </c>
      <c r="AJ12" s="12">
        <v>114632712</v>
      </c>
      <c r="AK12" s="12">
        <v>23135005</v>
      </c>
      <c r="AL12" s="12">
        <v>0</v>
      </c>
      <c r="AM12" s="182">
        <v>42094175581</v>
      </c>
    </row>
    <row r="13" spans="1:39" s="25" customFormat="1" ht="12" customHeight="1">
      <c r="A13" s="68" t="s">
        <v>261</v>
      </c>
      <c r="B13" s="27" t="s">
        <v>149</v>
      </c>
      <c r="C13" s="12">
        <v>11199594</v>
      </c>
      <c r="D13" s="12">
        <v>117030655</v>
      </c>
      <c r="E13" s="12">
        <v>0</v>
      </c>
      <c r="F13" s="12">
        <v>25036252</v>
      </c>
      <c r="G13" s="12">
        <v>22054204</v>
      </c>
      <c r="H13" s="12">
        <v>286661242</v>
      </c>
      <c r="I13" s="12">
        <v>39991385</v>
      </c>
      <c r="J13" s="12">
        <v>2529919</v>
      </c>
      <c r="K13" s="12">
        <v>15603227</v>
      </c>
      <c r="L13" s="12">
        <v>197456285</v>
      </c>
      <c r="M13" s="12">
        <v>35040615</v>
      </c>
      <c r="N13" s="12">
        <v>99004086</v>
      </c>
      <c r="O13" s="12">
        <v>32243758</v>
      </c>
      <c r="P13" s="12">
        <v>51168696</v>
      </c>
      <c r="Q13" s="12">
        <v>28909127</v>
      </c>
      <c r="R13" s="12">
        <v>32516976</v>
      </c>
      <c r="S13" s="12">
        <v>669109</v>
      </c>
      <c r="T13" s="12">
        <v>26483831</v>
      </c>
      <c r="U13" s="12">
        <v>0</v>
      </c>
      <c r="V13" s="12">
        <v>258679662</v>
      </c>
      <c r="W13" s="12">
        <v>20202867</v>
      </c>
      <c r="X13" s="12">
        <v>56951099</v>
      </c>
      <c r="Y13" s="12">
        <v>7264328</v>
      </c>
      <c r="Z13" s="12">
        <v>64197397</v>
      </c>
      <c r="AA13" s="12">
        <v>39349191</v>
      </c>
      <c r="AB13" s="12">
        <v>159525542</v>
      </c>
      <c r="AC13" s="12">
        <v>33827647</v>
      </c>
      <c r="AD13" s="12">
        <v>202311202</v>
      </c>
      <c r="AE13" s="12">
        <v>67998625</v>
      </c>
      <c r="AF13" s="12">
        <v>22336915</v>
      </c>
      <c r="AG13" s="12">
        <v>76709096</v>
      </c>
      <c r="AH13" s="12">
        <v>0</v>
      </c>
      <c r="AI13" s="12">
        <v>21767220</v>
      </c>
      <c r="AJ13" s="12">
        <v>0</v>
      </c>
      <c r="AK13" s="12">
        <v>1273744</v>
      </c>
      <c r="AL13" s="12">
        <v>0</v>
      </c>
      <c r="AM13" s="182">
        <v>2055993496</v>
      </c>
    </row>
    <row r="14" spans="1:39" s="25" customFormat="1" ht="12" customHeight="1">
      <c r="A14" s="68" t="s">
        <v>262</v>
      </c>
      <c r="B14" s="27" t="s">
        <v>150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1998782259</v>
      </c>
      <c r="N14" s="12">
        <v>2468005385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90226751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12218622977</v>
      </c>
      <c r="AE14" s="12">
        <v>17030507504</v>
      </c>
      <c r="AF14" s="12">
        <v>0</v>
      </c>
      <c r="AG14" s="12">
        <v>0</v>
      </c>
      <c r="AH14" s="12">
        <v>14344350463</v>
      </c>
      <c r="AI14" s="12">
        <v>0</v>
      </c>
      <c r="AJ14" s="12">
        <v>0</v>
      </c>
      <c r="AK14" s="12">
        <v>0</v>
      </c>
      <c r="AL14" s="12">
        <v>0</v>
      </c>
      <c r="AM14" s="182">
        <v>48150495339</v>
      </c>
    </row>
    <row r="15" spans="1:39" s="25" customFormat="1" ht="12" customHeight="1">
      <c r="A15" s="68" t="s">
        <v>263</v>
      </c>
      <c r="B15" s="27" t="s">
        <v>151</v>
      </c>
      <c r="C15" s="12">
        <v>151065386</v>
      </c>
      <c r="D15" s="12">
        <v>30030342</v>
      </c>
      <c r="E15" s="12">
        <v>1212981402</v>
      </c>
      <c r="F15" s="12">
        <v>323868434</v>
      </c>
      <c r="G15" s="12">
        <v>1144468642</v>
      </c>
      <c r="H15" s="12">
        <v>6389890466</v>
      </c>
      <c r="I15" s="12">
        <v>1544905058</v>
      </c>
      <c r="J15" s="12">
        <v>198413651</v>
      </c>
      <c r="K15" s="12">
        <v>6676219495</v>
      </c>
      <c r="L15" s="12">
        <v>16003399771</v>
      </c>
      <c r="M15" s="12">
        <v>2734098725</v>
      </c>
      <c r="N15" s="12">
        <v>7908716419</v>
      </c>
      <c r="O15" s="12">
        <v>1006529379</v>
      </c>
      <c r="P15" s="12">
        <v>221089804</v>
      </c>
      <c r="Q15" s="12">
        <v>46955248</v>
      </c>
      <c r="R15" s="12">
        <v>820524664</v>
      </c>
      <c r="S15" s="12">
        <v>0</v>
      </c>
      <c r="T15" s="12">
        <v>5241661306</v>
      </c>
      <c r="U15" s="12">
        <v>0</v>
      </c>
      <c r="V15" s="12">
        <v>13439502575</v>
      </c>
      <c r="W15" s="12">
        <v>958683329</v>
      </c>
      <c r="X15" s="12">
        <v>414144622</v>
      </c>
      <c r="Y15" s="12">
        <v>431586377</v>
      </c>
      <c r="Z15" s="12">
        <v>1832359495</v>
      </c>
      <c r="AA15" s="12">
        <v>291316648</v>
      </c>
      <c r="AB15" s="12">
        <v>45472961772</v>
      </c>
      <c r="AC15" s="12">
        <v>4028259181</v>
      </c>
      <c r="AD15" s="12">
        <v>10781692352</v>
      </c>
      <c r="AE15" s="12">
        <v>2982835259</v>
      </c>
      <c r="AF15" s="12">
        <v>413537420</v>
      </c>
      <c r="AG15" s="12">
        <v>882985099</v>
      </c>
      <c r="AH15" s="12">
        <v>6002857117</v>
      </c>
      <c r="AI15" s="12">
        <v>1529491834</v>
      </c>
      <c r="AJ15" s="12">
        <v>2668840653</v>
      </c>
      <c r="AK15" s="12">
        <v>26422909</v>
      </c>
      <c r="AL15" s="12">
        <v>10346434727</v>
      </c>
      <c r="AM15" s="182">
        <v>154158729561</v>
      </c>
    </row>
    <row r="16" spans="1:39" s="25" customFormat="1" ht="12" customHeight="1">
      <c r="A16" s="68" t="s">
        <v>264</v>
      </c>
      <c r="B16" s="27" t="s">
        <v>152</v>
      </c>
      <c r="C16" s="12">
        <v>7612232093</v>
      </c>
      <c r="D16" s="12">
        <v>1281534715</v>
      </c>
      <c r="E16" s="12">
        <v>1799121884</v>
      </c>
      <c r="F16" s="12">
        <v>907863500</v>
      </c>
      <c r="G16" s="12">
        <v>931679027</v>
      </c>
      <c r="H16" s="12">
        <v>2074195374</v>
      </c>
      <c r="I16" s="12">
        <v>1144293267</v>
      </c>
      <c r="J16" s="12">
        <v>891072357</v>
      </c>
      <c r="K16" s="12">
        <v>954913036</v>
      </c>
      <c r="L16" s="12">
        <v>2629578688</v>
      </c>
      <c r="M16" s="12">
        <v>4643416695</v>
      </c>
      <c r="N16" s="12">
        <v>3631231774</v>
      </c>
      <c r="O16" s="12">
        <v>1207165343</v>
      </c>
      <c r="P16" s="12">
        <v>1050076250</v>
      </c>
      <c r="Q16" s="12">
        <v>1031690488</v>
      </c>
      <c r="R16" s="12">
        <v>1153096335</v>
      </c>
      <c r="S16" s="12">
        <v>924790480</v>
      </c>
      <c r="T16" s="12">
        <v>977588757</v>
      </c>
      <c r="U16" s="12">
        <v>0</v>
      </c>
      <c r="V16" s="12">
        <v>3534279530</v>
      </c>
      <c r="W16" s="12">
        <v>1017508632</v>
      </c>
      <c r="X16" s="12">
        <v>1078746144</v>
      </c>
      <c r="Y16" s="12">
        <v>968591150</v>
      </c>
      <c r="Z16" s="12">
        <v>943616883</v>
      </c>
      <c r="AA16" s="12">
        <v>1008418868</v>
      </c>
      <c r="AB16" s="12">
        <v>1894802736</v>
      </c>
      <c r="AC16" s="12">
        <v>1070314427</v>
      </c>
      <c r="AD16" s="12">
        <v>8727862391</v>
      </c>
      <c r="AE16" s="12">
        <v>1121197735</v>
      </c>
      <c r="AF16" s="12">
        <v>941230844</v>
      </c>
      <c r="AG16" s="12">
        <v>1046962776</v>
      </c>
      <c r="AH16" s="12">
        <v>4001973204</v>
      </c>
      <c r="AI16" s="12">
        <v>2197441487</v>
      </c>
      <c r="AJ16" s="12">
        <v>866995812</v>
      </c>
      <c r="AK16" s="12">
        <v>871381008</v>
      </c>
      <c r="AL16" s="12">
        <v>0</v>
      </c>
      <c r="AM16" s="182">
        <v>66136863690</v>
      </c>
    </row>
    <row r="17" spans="1:39" s="25" customFormat="1" ht="12" customHeight="1">
      <c r="A17" s="68" t="s">
        <v>265</v>
      </c>
      <c r="B17" s="27" t="s">
        <v>153</v>
      </c>
      <c r="C17" s="12">
        <v>30315961</v>
      </c>
      <c r="D17" s="12">
        <v>86685487</v>
      </c>
      <c r="E17" s="12">
        <v>39400619</v>
      </c>
      <c r="F17" s="12">
        <v>1469951</v>
      </c>
      <c r="G17" s="12">
        <v>41985777</v>
      </c>
      <c r="H17" s="12">
        <v>1018729980</v>
      </c>
      <c r="I17" s="12">
        <v>43905038</v>
      </c>
      <c r="J17" s="12">
        <v>6941252</v>
      </c>
      <c r="K17" s="12">
        <v>0</v>
      </c>
      <c r="L17" s="12">
        <v>618629679</v>
      </c>
      <c r="M17" s="12">
        <v>374213167</v>
      </c>
      <c r="N17" s="12">
        <v>368476100</v>
      </c>
      <c r="O17" s="12">
        <v>347625675</v>
      </c>
      <c r="P17" s="12">
        <v>499206904</v>
      </c>
      <c r="Q17" s="12">
        <v>10411572</v>
      </c>
      <c r="R17" s="12">
        <v>58617409</v>
      </c>
      <c r="S17" s="12">
        <v>0</v>
      </c>
      <c r="T17" s="12">
        <v>193329663</v>
      </c>
      <c r="U17" s="12">
        <v>0</v>
      </c>
      <c r="V17" s="12">
        <v>344944993</v>
      </c>
      <c r="W17" s="12">
        <v>11044780</v>
      </c>
      <c r="X17" s="12">
        <v>121424082</v>
      </c>
      <c r="Y17" s="12">
        <v>38567475</v>
      </c>
      <c r="Z17" s="12">
        <v>13768174</v>
      </c>
      <c r="AA17" s="12">
        <v>1812316</v>
      </c>
      <c r="AB17" s="12">
        <v>239337047</v>
      </c>
      <c r="AC17" s="12">
        <v>105867393</v>
      </c>
      <c r="AD17" s="12">
        <v>3729150021</v>
      </c>
      <c r="AE17" s="12">
        <v>1004761</v>
      </c>
      <c r="AF17" s="12">
        <v>247052354</v>
      </c>
      <c r="AG17" s="12">
        <v>13583576</v>
      </c>
      <c r="AH17" s="12">
        <v>1723399762</v>
      </c>
      <c r="AI17" s="12">
        <v>307398419</v>
      </c>
      <c r="AJ17" s="12">
        <v>0</v>
      </c>
      <c r="AK17" s="12">
        <v>112290154</v>
      </c>
      <c r="AL17" s="12">
        <v>0</v>
      </c>
      <c r="AM17" s="182">
        <v>10750589541</v>
      </c>
    </row>
    <row r="18" spans="1:39" s="25" customFormat="1" ht="12" customHeight="1">
      <c r="A18" s="68" t="s">
        <v>266</v>
      </c>
      <c r="B18" s="27" t="s">
        <v>154</v>
      </c>
      <c r="C18" s="12">
        <v>804900775</v>
      </c>
      <c r="D18" s="12">
        <v>190780462</v>
      </c>
      <c r="E18" s="12">
        <v>423564830</v>
      </c>
      <c r="F18" s="12">
        <v>192748661</v>
      </c>
      <c r="G18" s="12">
        <v>32463478</v>
      </c>
      <c r="H18" s="12">
        <v>4555294436</v>
      </c>
      <c r="I18" s="12">
        <v>168763767</v>
      </c>
      <c r="J18" s="12">
        <v>4100178</v>
      </c>
      <c r="K18" s="12">
        <v>66180814</v>
      </c>
      <c r="L18" s="12">
        <v>2943395697</v>
      </c>
      <c r="M18" s="12">
        <v>2238449797</v>
      </c>
      <c r="N18" s="12">
        <v>1139840836</v>
      </c>
      <c r="O18" s="12">
        <v>2210547613</v>
      </c>
      <c r="P18" s="12">
        <v>108691332</v>
      </c>
      <c r="Q18" s="12">
        <v>186605034</v>
      </c>
      <c r="R18" s="12">
        <v>3335473907</v>
      </c>
      <c r="S18" s="12">
        <v>110198474</v>
      </c>
      <c r="T18" s="12">
        <v>2835757689</v>
      </c>
      <c r="U18" s="12">
        <v>0</v>
      </c>
      <c r="V18" s="12">
        <v>4617093750</v>
      </c>
      <c r="W18" s="12">
        <v>65650278</v>
      </c>
      <c r="X18" s="12">
        <v>491768649</v>
      </c>
      <c r="Y18" s="12">
        <v>142271660</v>
      </c>
      <c r="Z18" s="12">
        <v>170741636</v>
      </c>
      <c r="AA18" s="12">
        <v>68529757</v>
      </c>
      <c r="AB18" s="12">
        <v>2005998280</v>
      </c>
      <c r="AC18" s="12">
        <v>5616147429</v>
      </c>
      <c r="AD18" s="12">
        <v>34211294184</v>
      </c>
      <c r="AE18" s="12">
        <v>514558363</v>
      </c>
      <c r="AF18" s="12">
        <v>97930089</v>
      </c>
      <c r="AG18" s="12">
        <v>1300217230</v>
      </c>
      <c r="AH18" s="12">
        <v>750123116</v>
      </c>
      <c r="AI18" s="12">
        <v>2506408329</v>
      </c>
      <c r="AJ18" s="12">
        <v>0</v>
      </c>
      <c r="AK18" s="12">
        <v>563874757</v>
      </c>
      <c r="AL18" s="12">
        <v>0</v>
      </c>
      <c r="AM18" s="182">
        <v>74670365287</v>
      </c>
    </row>
    <row r="19" spans="1:39" s="25" customFormat="1" ht="12" customHeight="1">
      <c r="A19" s="68" t="s">
        <v>267</v>
      </c>
      <c r="B19" s="27" t="s">
        <v>155</v>
      </c>
      <c r="C19" s="12">
        <v>2629900952</v>
      </c>
      <c r="D19" s="12">
        <v>212378068</v>
      </c>
      <c r="E19" s="12">
        <v>1300667521</v>
      </c>
      <c r="F19" s="12">
        <v>716684266</v>
      </c>
      <c r="G19" s="12">
        <v>235183896</v>
      </c>
      <c r="H19" s="12">
        <v>21070365375</v>
      </c>
      <c r="I19" s="12">
        <v>98235448</v>
      </c>
      <c r="J19" s="12">
        <v>38625124</v>
      </c>
      <c r="K19" s="12">
        <v>257183765</v>
      </c>
      <c r="L19" s="12">
        <v>6742053684</v>
      </c>
      <c r="M19" s="12">
        <v>6317886234</v>
      </c>
      <c r="N19" s="12">
        <v>3103938566</v>
      </c>
      <c r="O19" s="12">
        <v>2165910606</v>
      </c>
      <c r="P19" s="12">
        <v>357448904</v>
      </c>
      <c r="Q19" s="12">
        <v>2004988200</v>
      </c>
      <c r="R19" s="12">
        <v>3568705419</v>
      </c>
      <c r="S19" s="12">
        <v>1261837286</v>
      </c>
      <c r="T19" s="12">
        <v>968199075</v>
      </c>
      <c r="U19" s="12">
        <v>0</v>
      </c>
      <c r="V19" s="12">
        <v>2891761292</v>
      </c>
      <c r="W19" s="12">
        <v>157106348</v>
      </c>
      <c r="X19" s="12">
        <v>1664590619</v>
      </c>
      <c r="Y19" s="12">
        <v>1050396640</v>
      </c>
      <c r="Z19" s="12">
        <v>972753141</v>
      </c>
      <c r="AA19" s="12">
        <v>218484550</v>
      </c>
      <c r="AB19" s="12">
        <v>2195407841</v>
      </c>
      <c r="AC19" s="12">
        <v>1078379203</v>
      </c>
      <c r="AD19" s="12">
        <v>515007034</v>
      </c>
      <c r="AE19" s="12">
        <v>850070750</v>
      </c>
      <c r="AF19" s="12">
        <v>272791512</v>
      </c>
      <c r="AG19" s="12">
        <v>538894091</v>
      </c>
      <c r="AH19" s="12">
        <v>797513184</v>
      </c>
      <c r="AI19" s="12">
        <v>10856315272</v>
      </c>
      <c r="AJ19" s="12">
        <v>0</v>
      </c>
      <c r="AK19" s="12">
        <v>383620596</v>
      </c>
      <c r="AL19" s="12">
        <v>0</v>
      </c>
      <c r="AM19" s="182">
        <v>77493284462</v>
      </c>
    </row>
    <row r="20" spans="1:39" s="25" customFormat="1" ht="14">
      <c r="A20" s="68" t="s">
        <v>268</v>
      </c>
      <c r="B20" s="6" t="s">
        <v>70</v>
      </c>
      <c r="C20" s="12">
        <v>26217856</v>
      </c>
      <c r="D20" s="12">
        <v>1127426570</v>
      </c>
      <c r="E20" s="12">
        <v>148586524</v>
      </c>
      <c r="F20" s="12">
        <v>854520</v>
      </c>
      <c r="G20" s="12">
        <v>4110317252</v>
      </c>
      <c r="H20" s="12">
        <v>18791002992</v>
      </c>
      <c r="I20" s="12">
        <v>7970374</v>
      </c>
      <c r="J20" s="12">
        <v>0</v>
      </c>
      <c r="K20" s="12">
        <v>9479545059</v>
      </c>
      <c r="L20" s="12">
        <v>24229214362</v>
      </c>
      <c r="M20" s="12">
        <v>5546167866</v>
      </c>
      <c r="N20" s="12">
        <v>1083658924</v>
      </c>
      <c r="O20" s="12">
        <v>9902627881</v>
      </c>
      <c r="P20" s="12">
        <v>54292981</v>
      </c>
      <c r="Q20" s="12">
        <v>848387</v>
      </c>
      <c r="R20" s="12">
        <v>348874331</v>
      </c>
      <c r="S20" s="12">
        <v>0</v>
      </c>
      <c r="T20" s="12">
        <v>17531519693</v>
      </c>
      <c r="U20" s="12">
        <v>0</v>
      </c>
      <c r="V20" s="12">
        <v>4040908982</v>
      </c>
      <c r="W20" s="12">
        <v>67897752</v>
      </c>
      <c r="X20" s="12">
        <v>4809409699</v>
      </c>
      <c r="Y20" s="12">
        <v>61771048</v>
      </c>
      <c r="Z20" s="12">
        <v>29275898255</v>
      </c>
      <c r="AA20" s="12">
        <v>43234549</v>
      </c>
      <c r="AB20" s="12">
        <v>68802291672</v>
      </c>
      <c r="AC20" s="12">
        <v>14706061934</v>
      </c>
      <c r="AD20" s="12">
        <v>10494454775</v>
      </c>
      <c r="AE20" s="12">
        <v>8463387155</v>
      </c>
      <c r="AF20" s="12">
        <v>140579574</v>
      </c>
      <c r="AG20" s="12">
        <v>13427323378</v>
      </c>
      <c r="AH20" s="12">
        <v>1098172462</v>
      </c>
      <c r="AI20" s="12">
        <v>880497214</v>
      </c>
      <c r="AJ20" s="12">
        <v>7280973061</v>
      </c>
      <c r="AK20" s="12">
        <v>27188279</v>
      </c>
      <c r="AL20" s="12">
        <v>5150046494</v>
      </c>
      <c r="AM20" s="182">
        <v>261159221855</v>
      </c>
    </row>
    <row r="21" spans="1:39" s="25" customFormat="1" ht="14">
      <c r="A21" s="68" t="s">
        <v>762</v>
      </c>
      <c r="B21" s="6" t="s">
        <v>763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82">
        <v>0</v>
      </c>
    </row>
    <row r="22" spans="1:39" s="25" customFormat="1" ht="12" customHeight="1">
      <c r="A22" s="108" t="s">
        <v>269</v>
      </c>
      <c r="B22" s="109" t="s">
        <v>83</v>
      </c>
      <c r="C22" s="107">
        <v>40652128592</v>
      </c>
      <c r="D22" s="107">
        <v>24238815899</v>
      </c>
      <c r="E22" s="107">
        <v>19940040347</v>
      </c>
      <c r="F22" s="107">
        <v>8029841284</v>
      </c>
      <c r="G22" s="107">
        <v>37049955515</v>
      </c>
      <c r="H22" s="107">
        <v>159999892958</v>
      </c>
      <c r="I22" s="107">
        <v>22818310997</v>
      </c>
      <c r="J22" s="107">
        <v>6150572418</v>
      </c>
      <c r="K22" s="107">
        <v>33144657001</v>
      </c>
      <c r="L22" s="107">
        <v>91091476886</v>
      </c>
      <c r="M22" s="107">
        <v>57006003892</v>
      </c>
      <c r="N22" s="107">
        <v>54360656880</v>
      </c>
      <c r="O22" s="107">
        <v>40900411500</v>
      </c>
      <c r="P22" s="107">
        <v>16906450445</v>
      </c>
      <c r="Q22" s="107">
        <v>10950410848</v>
      </c>
      <c r="R22" s="107">
        <v>22128453007</v>
      </c>
      <c r="S22" s="107">
        <v>4306750426</v>
      </c>
      <c r="T22" s="107">
        <v>80573436810</v>
      </c>
      <c r="U22" s="107">
        <v>0</v>
      </c>
      <c r="V22" s="107">
        <v>93470069998</v>
      </c>
      <c r="W22" s="107">
        <v>20480850983</v>
      </c>
      <c r="X22" s="107">
        <v>26498269672</v>
      </c>
      <c r="Y22" s="107">
        <v>10435547283</v>
      </c>
      <c r="Z22" s="107">
        <v>54945053531</v>
      </c>
      <c r="AA22" s="107">
        <v>5873281490</v>
      </c>
      <c r="AB22" s="107">
        <v>220780907715</v>
      </c>
      <c r="AC22" s="107">
        <v>48227401499</v>
      </c>
      <c r="AD22" s="107">
        <v>323975745857</v>
      </c>
      <c r="AE22" s="107">
        <v>87951299137</v>
      </c>
      <c r="AF22" s="107">
        <v>24400109614</v>
      </c>
      <c r="AG22" s="107">
        <v>40895839211</v>
      </c>
      <c r="AH22" s="107">
        <v>71793080335</v>
      </c>
      <c r="AI22" s="107">
        <v>31126870730</v>
      </c>
      <c r="AJ22" s="107">
        <v>17729451918</v>
      </c>
      <c r="AK22" s="107">
        <v>4187419919</v>
      </c>
      <c r="AL22" s="107">
        <v>15496481221</v>
      </c>
      <c r="AM22" s="197">
        <v>1828515945818</v>
      </c>
    </row>
    <row r="23" spans="1:39" s="25" customFormat="1" ht="12" customHeight="1">
      <c r="A23" s="69" t="s">
        <v>31</v>
      </c>
      <c r="B23" s="31" t="s">
        <v>83</v>
      </c>
      <c r="C23" s="30">
        <v>40652128592</v>
      </c>
      <c r="D23" s="30">
        <v>24238815899</v>
      </c>
      <c r="E23" s="30">
        <v>19940040347</v>
      </c>
      <c r="F23" s="30">
        <v>8029841284</v>
      </c>
      <c r="G23" s="30">
        <v>37049955515</v>
      </c>
      <c r="H23" s="30">
        <v>159999892958</v>
      </c>
      <c r="I23" s="30">
        <v>22818310997</v>
      </c>
      <c r="J23" s="30">
        <v>6150572418</v>
      </c>
      <c r="K23" s="30">
        <v>33144657001</v>
      </c>
      <c r="L23" s="30">
        <v>91091476886</v>
      </c>
      <c r="M23" s="30">
        <v>57006003892</v>
      </c>
      <c r="N23" s="30">
        <v>54360656880</v>
      </c>
      <c r="O23" s="30">
        <v>40900411500</v>
      </c>
      <c r="P23" s="30">
        <v>16906450445</v>
      </c>
      <c r="Q23" s="30">
        <v>10950410848</v>
      </c>
      <c r="R23" s="30">
        <v>22128453007</v>
      </c>
      <c r="S23" s="30">
        <v>4306750426</v>
      </c>
      <c r="T23" s="30">
        <v>80573436810</v>
      </c>
      <c r="U23" s="30">
        <v>0</v>
      </c>
      <c r="V23" s="30">
        <v>93470069998</v>
      </c>
      <c r="W23" s="30">
        <v>20480850983</v>
      </c>
      <c r="X23" s="30">
        <v>26498269672</v>
      </c>
      <c r="Y23" s="30">
        <v>10435547283</v>
      </c>
      <c r="Z23" s="30">
        <v>54945053531</v>
      </c>
      <c r="AA23" s="30">
        <v>5873281490</v>
      </c>
      <c r="AB23" s="30">
        <v>220780907715</v>
      </c>
      <c r="AC23" s="30">
        <v>48227401499</v>
      </c>
      <c r="AD23" s="30">
        <v>323975745857</v>
      </c>
      <c r="AE23" s="30">
        <v>87951299137</v>
      </c>
      <c r="AF23" s="30">
        <v>24400109614</v>
      </c>
      <c r="AG23" s="30">
        <v>40895839211</v>
      </c>
      <c r="AH23" s="30">
        <v>71793080335</v>
      </c>
      <c r="AI23" s="30">
        <v>31126870730</v>
      </c>
      <c r="AJ23" s="30">
        <v>17729451918</v>
      </c>
      <c r="AK23" s="30">
        <v>4187419919</v>
      </c>
      <c r="AL23" s="30">
        <v>15496481221</v>
      </c>
      <c r="AM23" s="200">
        <v>1828515945818</v>
      </c>
    </row>
    <row r="24" spans="1:39" s="25" customFormat="1" ht="14">
      <c r="A24" s="68" t="s">
        <v>270</v>
      </c>
      <c r="B24" s="27" t="s">
        <v>143</v>
      </c>
      <c r="C24" s="12">
        <v>21603823</v>
      </c>
      <c r="D24" s="12">
        <v>58449218</v>
      </c>
      <c r="E24" s="12">
        <v>167578629</v>
      </c>
      <c r="F24" s="12">
        <v>2667668</v>
      </c>
      <c r="G24" s="12">
        <v>9810833</v>
      </c>
      <c r="H24" s="12">
        <v>19171328</v>
      </c>
      <c r="I24" s="12">
        <v>104606520</v>
      </c>
      <c r="J24" s="12">
        <v>18199370</v>
      </c>
      <c r="K24" s="12">
        <v>808246</v>
      </c>
      <c r="L24" s="12">
        <v>50128946</v>
      </c>
      <c r="M24" s="12">
        <v>556369275</v>
      </c>
      <c r="N24" s="12">
        <v>89892548</v>
      </c>
      <c r="O24" s="12">
        <v>11052595</v>
      </c>
      <c r="P24" s="12">
        <v>137803258</v>
      </c>
      <c r="Q24" s="12">
        <v>188194276</v>
      </c>
      <c r="R24" s="12">
        <v>2623383</v>
      </c>
      <c r="S24" s="12">
        <v>7107522</v>
      </c>
      <c r="T24" s="12">
        <v>0</v>
      </c>
      <c r="U24" s="12">
        <v>0</v>
      </c>
      <c r="V24" s="12">
        <v>0</v>
      </c>
      <c r="W24" s="12">
        <v>43151704</v>
      </c>
      <c r="X24" s="12">
        <v>71111462</v>
      </c>
      <c r="Y24" s="12">
        <v>1287143</v>
      </c>
      <c r="Z24" s="12">
        <v>128648464</v>
      </c>
      <c r="AA24" s="12">
        <v>15641854</v>
      </c>
      <c r="AB24" s="12">
        <v>306555533</v>
      </c>
      <c r="AC24" s="12">
        <v>182963229</v>
      </c>
      <c r="AD24" s="12">
        <v>0</v>
      </c>
      <c r="AE24" s="12">
        <v>112001499</v>
      </c>
      <c r="AF24" s="12">
        <v>553351</v>
      </c>
      <c r="AG24" s="12">
        <v>24524907</v>
      </c>
      <c r="AH24" s="12">
        <v>0</v>
      </c>
      <c r="AI24" s="12">
        <v>98641768</v>
      </c>
      <c r="AJ24" s="12">
        <v>6123395</v>
      </c>
      <c r="AK24" s="12">
        <v>0</v>
      </c>
      <c r="AL24" s="12">
        <v>0</v>
      </c>
      <c r="AM24" s="182">
        <v>2437271747</v>
      </c>
    </row>
    <row r="25" spans="1:39" s="25" customFormat="1" ht="14">
      <c r="A25" s="68" t="s">
        <v>271</v>
      </c>
      <c r="B25" s="27" t="s">
        <v>144</v>
      </c>
      <c r="C25" s="12">
        <v>0</v>
      </c>
      <c r="D25" s="12">
        <v>0</v>
      </c>
      <c r="E25" s="12">
        <v>243222</v>
      </c>
      <c r="F25" s="12">
        <v>146666</v>
      </c>
      <c r="G25" s="12">
        <v>1970985</v>
      </c>
      <c r="H25" s="12">
        <v>506212</v>
      </c>
      <c r="I25" s="12">
        <v>28749187</v>
      </c>
      <c r="J25" s="12">
        <v>0</v>
      </c>
      <c r="K25" s="12">
        <v>0</v>
      </c>
      <c r="L25" s="12">
        <v>1418727</v>
      </c>
      <c r="M25" s="12">
        <v>11618732</v>
      </c>
      <c r="N25" s="12">
        <v>0</v>
      </c>
      <c r="O25" s="12">
        <v>0</v>
      </c>
      <c r="P25" s="12">
        <v>186817</v>
      </c>
      <c r="Q25" s="12">
        <v>11131233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5093190</v>
      </c>
      <c r="AA25" s="12">
        <v>1610089</v>
      </c>
      <c r="AB25" s="12">
        <v>914841</v>
      </c>
      <c r="AC25" s="12">
        <v>0</v>
      </c>
      <c r="AD25" s="12">
        <v>0</v>
      </c>
      <c r="AE25" s="12">
        <v>1986946</v>
      </c>
      <c r="AF25" s="12">
        <v>0</v>
      </c>
      <c r="AG25" s="12">
        <v>0</v>
      </c>
      <c r="AH25" s="12">
        <v>0</v>
      </c>
      <c r="AI25" s="12">
        <v>14855206</v>
      </c>
      <c r="AJ25" s="12">
        <v>0</v>
      </c>
      <c r="AK25" s="12">
        <v>0</v>
      </c>
      <c r="AL25" s="12">
        <v>0</v>
      </c>
      <c r="AM25" s="182">
        <v>80432053</v>
      </c>
    </row>
    <row r="26" spans="1:39" s="25" customFormat="1" ht="14">
      <c r="A26" s="68" t="s">
        <v>272</v>
      </c>
      <c r="B26" s="27" t="s">
        <v>145</v>
      </c>
      <c r="C26" s="12">
        <v>0</v>
      </c>
      <c r="D26" s="12">
        <v>0</v>
      </c>
      <c r="E26" s="12">
        <v>1703805</v>
      </c>
      <c r="F26" s="12">
        <v>0</v>
      </c>
      <c r="G26" s="12">
        <v>0</v>
      </c>
      <c r="H26" s="12">
        <v>0</v>
      </c>
      <c r="I26" s="12">
        <v>40728364</v>
      </c>
      <c r="J26" s="12">
        <v>1354610</v>
      </c>
      <c r="K26" s="12">
        <v>0</v>
      </c>
      <c r="L26" s="12">
        <v>1898708</v>
      </c>
      <c r="M26" s="12">
        <v>2351646</v>
      </c>
      <c r="N26" s="12">
        <v>221647</v>
      </c>
      <c r="O26" s="12">
        <v>116057</v>
      </c>
      <c r="P26" s="12">
        <v>4311850</v>
      </c>
      <c r="Q26" s="12">
        <v>1090839</v>
      </c>
      <c r="R26" s="12">
        <v>0</v>
      </c>
      <c r="S26" s="12">
        <v>810118</v>
      </c>
      <c r="T26" s="12">
        <v>0</v>
      </c>
      <c r="U26" s="12">
        <v>0</v>
      </c>
      <c r="V26" s="12">
        <v>0</v>
      </c>
      <c r="W26" s="12">
        <v>679272</v>
      </c>
      <c r="X26" s="12">
        <v>203774</v>
      </c>
      <c r="Y26" s="12">
        <v>0</v>
      </c>
      <c r="Z26" s="12">
        <v>0</v>
      </c>
      <c r="AA26" s="12">
        <v>929333</v>
      </c>
      <c r="AB26" s="12">
        <v>82475840</v>
      </c>
      <c r="AC26" s="12">
        <v>0</v>
      </c>
      <c r="AD26" s="12">
        <v>0</v>
      </c>
      <c r="AE26" s="12">
        <v>9652140</v>
      </c>
      <c r="AF26" s="12">
        <v>0</v>
      </c>
      <c r="AG26" s="12">
        <v>0</v>
      </c>
      <c r="AH26" s="12">
        <v>0</v>
      </c>
      <c r="AI26" s="12">
        <v>621992</v>
      </c>
      <c r="AJ26" s="12">
        <v>0</v>
      </c>
      <c r="AK26" s="12">
        <v>0</v>
      </c>
      <c r="AL26" s="12">
        <v>0</v>
      </c>
      <c r="AM26" s="182">
        <v>149149995</v>
      </c>
    </row>
    <row r="27" spans="1:39" s="25" customFormat="1" ht="14">
      <c r="A27" s="68" t="s">
        <v>273</v>
      </c>
      <c r="B27" s="27" t="s">
        <v>146</v>
      </c>
      <c r="C27" s="12">
        <v>0</v>
      </c>
      <c r="D27" s="12">
        <v>6134505</v>
      </c>
      <c r="E27" s="12">
        <v>41850258</v>
      </c>
      <c r="F27" s="12">
        <v>34605875</v>
      </c>
      <c r="G27" s="12">
        <v>402952804</v>
      </c>
      <c r="H27" s="12">
        <v>0</v>
      </c>
      <c r="I27" s="12">
        <v>265228044</v>
      </c>
      <c r="J27" s="12">
        <v>74927975</v>
      </c>
      <c r="K27" s="12">
        <v>88318443</v>
      </c>
      <c r="L27" s="12">
        <v>0</v>
      </c>
      <c r="M27" s="12">
        <v>4695052</v>
      </c>
      <c r="N27" s="12">
        <v>10628636</v>
      </c>
      <c r="O27" s="12">
        <v>60191261</v>
      </c>
      <c r="P27" s="12">
        <v>42933965</v>
      </c>
      <c r="Q27" s="12">
        <v>32421005</v>
      </c>
      <c r="R27" s="12">
        <v>1216602</v>
      </c>
      <c r="S27" s="12">
        <v>45957729</v>
      </c>
      <c r="T27" s="12">
        <v>0</v>
      </c>
      <c r="U27" s="12">
        <v>0</v>
      </c>
      <c r="V27" s="12">
        <v>0</v>
      </c>
      <c r="W27" s="12">
        <v>75982883</v>
      </c>
      <c r="X27" s="12">
        <v>12878504</v>
      </c>
      <c r="Y27" s="12">
        <v>55833928</v>
      </c>
      <c r="Z27" s="12">
        <v>53446667</v>
      </c>
      <c r="AA27" s="12">
        <v>93573511</v>
      </c>
      <c r="AB27" s="12">
        <v>84203937</v>
      </c>
      <c r="AC27" s="12">
        <v>76411408</v>
      </c>
      <c r="AD27" s="12">
        <v>0</v>
      </c>
      <c r="AE27" s="12">
        <v>46680196</v>
      </c>
      <c r="AF27" s="12">
        <v>3683918</v>
      </c>
      <c r="AG27" s="12">
        <v>0</v>
      </c>
      <c r="AH27" s="12">
        <v>0</v>
      </c>
      <c r="AI27" s="12">
        <v>60575919</v>
      </c>
      <c r="AJ27" s="12">
        <v>5761125</v>
      </c>
      <c r="AK27" s="12">
        <v>1065643</v>
      </c>
      <c r="AL27" s="12">
        <v>0</v>
      </c>
      <c r="AM27" s="182">
        <v>1682159793</v>
      </c>
    </row>
    <row r="28" spans="1:39" s="25" customFormat="1" ht="14">
      <c r="A28" s="68" t="s">
        <v>274</v>
      </c>
      <c r="B28" s="27" t="s">
        <v>147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82">
        <v>0</v>
      </c>
    </row>
    <row r="29" spans="1:39" s="25" customFormat="1" ht="14">
      <c r="A29" s="68" t="s">
        <v>275</v>
      </c>
      <c r="B29" s="27" t="s">
        <v>148</v>
      </c>
      <c r="C29" s="12">
        <v>0</v>
      </c>
      <c r="D29" s="12">
        <v>5665403</v>
      </c>
      <c r="E29" s="12">
        <v>34579079</v>
      </c>
      <c r="F29" s="12">
        <v>0</v>
      </c>
      <c r="G29" s="12">
        <v>1261354</v>
      </c>
      <c r="H29" s="12">
        <v>0</v>
      </c>
      <c r="I29" s="12">
        <v>23716722</v>
      </c>
      <c r="J29" s="12">
        <v>388376</v>
      </c>
      <c r="K29" s="12">
        <v>0</v>
      </c>
      <c r="L29" s="12">
        <v>581753</v>
      </c>
      <c r="M29" s="12">
        <v>824740</v>
      </c>
      <c r="N29" s="12">
        <v>0</v>
      </c>
      <c r="O29" s="12">
        <v>4144463</v>
      </c>
      <c r="P29" s="12">
        <v>32382958</v>
      </c>
      <c r="Q29" s="12">
        <v>9916816</v>
      </c>
      <c r="R29" s="12">
        <v>0</v>
      </c>
      <c r="S29" s="12">
        <v>221918</v>
      </c>
      <c r="T29" s="12">
        <v>0</v>
      </c>
      <c r="U29" s="12">
        <v>0</v>
      </c>
      <c r="V29" s="12">
        <v>0</v>
      </c>
      <c r="W29" s="12">
        <v>13107228</v>
      </c>
      <c r="X29" s="12">
        <v>3113865</v>
      </c>
      <c r="Y29" s="12">
        <v>0</v>
      </c>
      <c r="Z29" s="12">
        <v>3656153</v>
      </c>
      <c r="AA29" s="12">
        <v>10232818</v>
      </c>
      <c r="AB29" s="12">
        <v>35784875</v>
      </c>
      <c r="AC29" s="12">
        <v>19123185</v>
      </c>
      <c r="AD29" s="12">
        <v>0</v>
      </c>
      <c r="AE29" s="12">
        <v>15791044</v>
      </c>
      <c r="AF29" s="12">
        <v>0</v>
      </c>
      <c r="AG29" s="12">
        <v>0</v>
      </c>
      <c r="AH29" s="12">
        <v>0</v>
      </c>
      <c r="AI29" s="12">
        <v>4188837</v>
      </c>
      <c r="AJ29" s="12">
        <v>0</v>
      </c>
      <c r="AK29" s="12">
        <v>0</v>
      </c>
      <c r="AL29" s="12">
        <v>0</v>
      </c>
      <c r="AM29" s="182">
        <v>218681587</v>
      </c>
    </row>
    <row r="30" spans="1:39" s="25" customFormat="1" ht="14">
      <c r="A30" s="68" t="s">
        <v>276</v>
      </c>
      <c r="B30" s="27" t="s">
        <v>149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8510857</v>
      </c>
      <c r="J30" s="12">
        <v>0</v>
      </c>
      <c r="K30" s="12">
        <v>0</v>
      </c>
      <c r="L30" s="12">
        <v>24269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23753475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182">
        <v>32288601</v>
      </c>
    </row>
    <row r="31" spans="1:39" s="25" customFormat="1" ht="14">
      <c r="A31" s="68" t="s">
        <v>277</v>
      </c>
      <c r="B31" s="27" t="s">
        <v>150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182">
        <v>0</v>
      </c>
    </row>
    <row r="32" spans="1:39" s="25" customFormat="1" ht="14">
      <c r="A32" s="68" t="s">
        <v>278</v>
      </c>
      <c r="B32" s="27" t="s">
        <v>151</v>
      </c>
      <c r="C32" s="12">
        <v>1381399</v>
      </c>
      <c r="D32" s="12">
        <v>6114957</v>
      </c>
      <c r="E32" s="12">
        <v>18115260</v>
      </c>
      <c r="F32" s="12">
        <v>0</v>
      </c>
      <c r="G32" s="12">
        <v>0</v>
      </c>
      <c r="H32" s="12">
        <v>2033639</v>
      </c>
      <c r="I32" s="12">
        <v>23750359</v>
      </c>
      <c r="J32" s="12">
        <v>0</v>
      </c>
      <c r="K32" s="12">
        <v>0</v>
      </c>
      <c r="L32" s="12">
        <v>27946240</v>
      </c>
      <c r="M32" s="12">
        <v>252424053</v>
      </c>
      <c r="N32" s="12">
        <v>4552113</v>
      </c>
      <c r="O32" s="12">
        <v>7265316</v>
      </c>
      <c r="P32" s="12">
        <v>25343926</v>
      </c>
      <c r="Q32" s="12">
        <v>17210217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4701365</v>
      </c>
      <c r="X32" s="12">
        <v>19348502</v>
      </c>
      <c r="Y32" s="12">
        <v>1536270</v>
      </c>
      <c r="Z32" s="12">
        <v>19979997</v>
      </c>
      <c r="AA32" s="12">
        <v>249240</v>
      </c>
      <c r="AB32" s="12">
        <v>18531686</v>
      </c>
      <c r="AC32" s="12">
        <v>26933565</v>
      </c>
      <c r="AD32" s="12">
        <v>0</v>
      </c>
      <c r="AE32" s="12">
        <v>79228113</v>
      </c>
      <c r="AF32" s="12">
        <v>0</v>
      </c>
      <c r="AG32" s="12">
        <v>0</v>
      </c>
      <c r="AH32" s="12">
        <v>0</v>
      </c>
      <c r="AI32" s="12">
        <v>7376317</v>
      </c>
      <c r="AJ32" s="12">
        <v>0</v>
      </c>
      <c r="AK32" s="12">
        <v>0</v>
      </c>
      <c r="AL32" s="12">
        <v>0</v>
      </c>
      <c r="AM32" s="182">
        <v>564022534</v>
      </c>
    </row>
    <row r="33" spans="1:39" s="25" customFormat="1" ht="14">
      <c r="A33" s="68" t="s">
        <v>279</v>
      </c>
      <c r="B33" s="27" t="s">
        <v>152</v>
      </c>
      <c r="C33" s="12">
        <v>0</v>
      </c>
      <c r="D33" s="12">
        <v>0</v>
      </c>
      <c r="E33" s="12">
        <v>1103377</v>
      </c>
      <c r="F33" s="12">
        <v>0</v>
      </c>
      <c r="G33" s="12">
        <v>982941</v>
      </c>
      <c r="H33" s="12">
        <v>0</v>
      </c>
      <c r="I33" s="12">
        <v>12052524</v>
      </c>
      <c r="J33" s="12">
        <v>0</v>
      </c>
      <c r="K33" s="12">
        <v>0</v>
      </c>
      <c r="L33" s="12">
        <v>0</v>
      </c>
      <c r="M33" s="12">
        <v>35947275</v>
      </c>
      <c r="N33" s="12">
        <v>0</v>
      </c>
      <c r="O33" s="12">
        <v>0</v>
      </c>
      <c r="P33" s="12">
        <v>2102935</v>
      </c>
      <c r="Q33" s="12">
        <v>11487788</v>
      </c>
      <c r="R33" s="12">
        <v>0</v>
      </c>
      <c r="S33" s="12">
        <v>275318</v>
      </c>
      <c r="T33" s="12">
        <v>0</v>
      </c>
      <c r="U33" s="12">
        <v>0</v>
      </c>
      <c r="V33" s="12">
        <v>0</v>
      </c>
      <c r="W33" s="12">
        <v>0</v>
      </c>
      <c r="X33" s="12">
        <v>1319</v>
      </c>
      <c r="Y33" s="12">
        <v>0</v>
      </c>
      <c r="Z33" s="12">
        <v>0</v>
      </c>
      <c r="AA33" s="12">
        <v>378055</v>
      </c>
      <c r="AB33" s="12">
        <v>16138338</v>
      </c>
      <c r="AC33" s="12">
        <v>995160</v>
      </c>
      <c r="AD33" s="12">
        <v>0</v>
      </c>
      <c r="AE33" s="12">
        <v>6893266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182">
        <v>88358296</v>
      </c>
    </row>
    <row r="34" spans="1:39" s="25" customFormat="1" ht="14">
      <c r="A34" s="68" t="s">
        <v>280</v>
      </c>
      <c r="B34" s="27" t="s">
        <v>153</v>
      </c>
      <c r="C34" s="12">
        <v>0</v>
      </c>
      <c r="D34" s="12">
        <v>422278</v>
      </c>
      <c r="E34" s="12">
        <v>0</v>
      </c>
      <c r="F34" s="12">
        <v>0</v>
      </c>
      <c r="G34" s="12">
        <v>0</v>
      </c>
      <c r="H34" s="12">
        <v>20717397</v>
      </c>
      <c r="I34" s="12">
        <v>6760551</v>
      </c>
      <c r="J34" s="12">
        <v>423361</v>
      </c>
      <c r="K34" s="12">
        <v>0</v>
      </c>
      <c r="L34" s="12">
        <v>50396184</v>
      </c>
      <c r="M34" s="12">
        <v>6129752</v>
      </c>
      <c r="N34" s="12">
        <v>0</v>
      </c>
      <c r="O34" s="12">
        <v>412697</v>
      </c>
      <c r="P34" s="12">
        <v>2308233</v>
      </c>
      <c r="Q34" s="12">
        <v>4091561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4040914</v>
      </c>
      <c r="X34" s="12">
        <v>0</v>
      </c>
      <c r="Y34" s="12">
        <v>0</v>
      </c>
      <c r="Z34" s="12">
        <v>25928933</v>
      </c>
      <c r="AA34" s="12">
        <v>0</v>
      </c>
      <c r="AB34" s="12">
        <v>28361</v>
      </c>
      <c r="AC34" s="12">
        <v>14334837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525816</v>
      </c>
      <c r="AJ34" s="12">
        <v>0</v>
      </c>
      <c r="AK34" s="12">
        <v>0</v>
      </c>
      <c r="AL34" s="12">
        <v>0</v>
      </c>
      <c r="AM34" s="182">
        <v>136520875</v>
      </c>
    </row>
    <row r="35" spans="1:39" s="25" customFormat="1" ht="14">
      <c r="A35" s="68" t="s">
        <v>281</v>
      </c>
      <c r="B35" s="27" t="s">
        <v>154</v>
      </c>
      <c r="C35" s="12">
        <v>2465966</v>
      </c>
      <c r="D35" s="12">
        <v>0</v>
      </c>
      <c r="E35" s="12">
        <v>11445100</v>
      </c>
      <c r="F35" s="12">
        <v>0</v>
      </c>
      <c r="G35" s="12">
        <v>114587</v>
      </c>
      <c r="H35" s="12">
        <v>0</v>
      </c>
      <c r="I35" s="12">
        <v>24118134</v>
      </c>
      <c r="J35" s="12">
        <v>0</v>
      </c>
      <c r="K35" s="12">
        <v>0</v>
      </c>
      <c r="L35" s="12">
        <v>3340645</v>
      </c>
      <c r="M35" s="12">
        <v>70468085</v>
      </c>
      <c r="N35" s="12">
        <v>3462406</v>
      </c>
      <c r="O35" s="12">
        <v>583607</v>
      </c>
      <c r="P35" s="12">
        <v>17407798</v>
      </c>
      <c r="Q35" s="12">
        <v>12038277</v>
      </c>
      <c r="R35" s="12">
        <v>0</v>
      </c>
      <c r="S35" s="12">
        <v>1546498</v>
      </c>
      <c r="T35" s="12">
        <v>0</v>
      </c>
      <c r="U35" s="12">
        <v>0</v>
      </c>
      <c r="V35" s="12">
        <v>0</v>
      </c>
      <c r="W35" s="12">
        <v>9024866</v>
      </c>
      <c r="X35" s="12">
        <v>35413229</v>
      </c>
      <c r="Y35" s="12">
        <v>98484</v>
      </c>
      <c r="Z35" s="12">
        <v>2956948</v>
      </c>
      <c r="AA35" s="12">
        <v>515709</v>
      </c>
      <c r="AB35" s="12">
        <v>63113935</v>
      </c>
      <c r="AC35" s="12">
        <v>82279880</v>
      </c>
      <c r="AD35" s="12">
        <v>0</v>
      </c>
      <c r="AE35" s="12">
        <v>0</v>
      </c>
      <c r="AF35" s="12">
        <v>0</v>
      </c>
      <c r="AG35" s="12">
        <v>4221453</v>
      </c>
      <c r="AH35" s="12">
        <v>0</v>
      </c>
      <c r="AI35" s="12">
        <v>15053972</v>
      </c>
      <c r="AJ35" s="12">
        <v>0</v>
      </c>
      <c r="AK35" s="12">
        <v>8769085</v>
      </c>
      <c r="AL35" s="12">
        <v>0</v>
      </c>
      <c r="AM35" s="182">
        <v>368438664</v>
      </c>
    </row>
    <row r="36" spans="1:39" s="25" customFormat="1" ht="14">
      <c r="A36" s="68" t="s">
        <v>282</v>
      </c>
      <c r="B36" s="27" t="s">
        <v>155</v>
      </c>
      <c r="C36" s="12">
        <v>18588398</v>
      </c>
      <c r="D36" s="12">
        <v>0</v>
      </c>
      <c r="E36" s="12">
        <v>0</v>
      </c>
      <c r="F36" s="12">
        <v>57966172</v>
      </c>
      <c r="G36" s="12">
        <v>0</v>
      </c>
      <c r="H36" s="12">
        <v>0</v>
      </c>
      <c r="I36" s="12">
        <v>0</v>
      </c>
      <c r="J36" s="12">
        <v>3231816</v>
      </c>
      <c r="K36" s="12">
        <v>1962052</v>
      </c>
      <c r="L36" s="12">
        <v>0</v>
      </c>
      <c r="M36" s="12">
        <v>0</v>
      </c>
      <c r="N36" s="12">
        <v>21532373</v>
      </c>
      <c r="O36" s="12">
        <v>555806</v>
      </c>
      <c r="P36" s="12">
        <v>32746584</v>
      </c>
      <c r="Q36" s="12">
        <v>40023360</v>
      </c>
      <c r="R36" s="12">
        <v>4396804</v>
      </c>
      <c r="S36" s="12">
        <v>2435917</v>
      </c>
      <c r="T36" s="12">
        <v>0</v>
      </c>
      <c r="U36" s="12">
        <v>0</v>
      </c>
      <c r="V36" s="12">
        <v>0</v>
      </c>
      <c r="W36" s="12">
        <v>4949328</v>
      </c>
      <c r="X36" s="12">
        <v>41342843</v>
      </c>
      <c r="Y36" s="12">
        <v>2088871</v>
      </c>
      <c r="Z36" s="12">
        <v>21720619</v>
      </c>
      <c r="AA36" s="12">
        <v>1733518</v>
      </c>
      <c r="AB36" s="12">
        <v>3130841</v>
      </c>
      <c r="AC36" s="12">
        <v>17532976</v>
      </c>
      <c r="AD36" s="12">
        <v>0</v>
      </c>
      <c r="AE36" s="12">
        <v>3761748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6970053</v>
      </c>
      <c r="AL36" s="12">
        <v>0</v>
      </c>
      <c r="AM36" s="182">
        <v>286670079</v>
      </c>
    </row>
    <row r="37" spans="1:39" s="25" customFormat="1" ht="14">
      <c r="A37" s="68" t="s">
        <v>283</v>
      </c>
      <c r="B37" s="27" t="s">
        <v>70</v>
      </c>
      <c r="C37" s="12">
        <v>0</v>
      </c>
      <c r="D37" s="12">
        <v>0</v>
      </c>
      <c r="E37" s="12">
        <v>0</v>
      </c>
      <c r="F37" s="12">
        <v>2291626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8630576</v>
      </c>
      <c r="N37" s="12">
        <v>0</v>
      </c>
      <c r="O37" s="12">
        <v>0</v>
      </c>
      <c r="P37" s="12">
        <v>5746331</v>
      </c>
      <c r="Q37" s="12">
        <v>7469921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0</v>
      </c>
      <c r="AM37" s="182">
        <v>24138454</v>
      </c>
    </row>
    <row r="38" spans="1:39" s="25" customFormat="1" ht="14">
      <c r="A38" s="108" t="s">
        <v>284</v>
      </c>
      <c r="B38" s="109" t="s">
        <v>156</v>
      </c>
      <c r="C38" s="107">
        <v>44039586</v>
      </c>
      <c r="D38" s="107">
        <v>76786361</v>
      </c>
      <c r="E38" s="107">
        <v>276618730</v>
      </c>
      <c r="F38" s="107">
        <v>97678007</v>
      </c>
      <c r="G38" s="107">
        <v>417093504</v>
      </c>
      <c r="H38" s="107">
        <v>42428576</v>
      </c>
      <c r="I38" s="107">
        <v>538221262</v>
      </c>
      <c r="J38" s="107">
        <v>98525508</v>
      </c>
      <c r="K38" s="107">
        <v>91088741</v>
      </c>
      <c r="L38" s="107">
        <v>135735472</v>
      </c>
      <c r="M38" s="107">
        <v>949459186</v>
      </c>
      <c r="N38" s="107">
        <v>130289723</v>
      </c>
      <c r="O38" s="107">
        <v>84321802</v>
      </c>
      <c r="P38" s="107">
        <v>303274655</v>
      </c>
      <c r="Q38" s="107">
        <v>335075293</v>
      </c>
      <c r="R38" s="107">
        <v>8236789</v>
      </c>
      <c r="S38" s="107">
        <v>58355020</v>
      </c>
      <c r="T38" s="107">
        <v>0</v>
      </c>
      <c r="U38" s="107">
        <v>0</v>
      </c>
      <c r="V38" s="107">
        <v>0</v>
      </c>
      <c r="W38" s="107">
        <v>155637560</v>
      </c>
      <c r="X38" s="107">
        <v>183413498</v>
      </c>
      <c r="Y38" s="107">
        <v>60844696</v>
      </c>
      <c r="Z38" s="107">
        <v>261430971</v>
      </c>
      <c r="AA38" s="107">
        <v>124864127</v>
      </c>
      <c r="AB38" s="107">
        <v>634631662</v>
      </c>
      <c r="AC38" s="107">
        <v>420574240</v>
      </c>
      <c r="AD38" s="107">
        <v>0</v>
      </c>
      <c r="AE38" s="107">
        <v>275994952</v>
      </c>
      <c r="AF38" s="107">
        <v>4237269</v>
      </c>
      <c r="AG38" s="107">
        <v>28746360</v>
      </c>
      <c r="AH38" s="107">
        <v>0</v>
      </c>
      <c r="AI38" s="107">
        <v>201839827</v>
      </c>
      <c r="AJ38" s="107">
        <v>11884520</v>
      </c>
      <c r="AK38" s="107">
        <v>16804781</v>
      </c>
      <c r="AL38" s="107">
        <v>0</v>
      </c>
      <c r="AM38" s="197">
        <v>6068132678</v>
      </c>
    </row>
    <row r="39" spans="1:39" s="25" customFormat="1" ht="14">
      <c r="A39" s="68" t="s">
        <v>285</v>
      </c>
      <c r="B39" s="27" t="s">
        <v>143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82">
        <v>0</v>
      </c>
    </row>
    <row r="40" spans="1:39" s="25" customFormat="1" ht="14">
      <c r="A40" s="68" t="s">
        <v>286</v>
      </c>
      <c r="B40" s="27" t="s">
        <v>144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82">
        <v>0</v>
      </c>
    </row>
    <row r="41" spans="1:39" s="25" customFormat="1" ht="14">
      <c r="A41" s="68" t="s">
        <v>287</v>
      </c>
      <c r="B41" s="27" t="s">
        <v>145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1625628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182">
        <v>1625628</v>
      </c>
    </row>
    <row r="42" spans="1:39" s="25" customFormat="1" ht="14">
      <c r="A42" s="68" t="s">
        <v>288</v>
      </c>
      <c r="B42" s="27" t="s">
        <v>146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1041354</v>
      </c>
      <c r="J42" s="12">
        <v>1561940</v>
      </c>
      <c r="K42" s="12">
        <v>0</v>
      </c>
      <c r="L42" s="12">
        <v>55842641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420868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0</v>
      </c>
      <c r="AM42" s="182">
        <v>58866803</v>
      </c>
    </row>
    <row r="43" spans="1:39" s="25" customFormat="1" ht="14">
      <c r="A43" s="68" t="s">
        <v>289</v>
      </c>
      <c r="B43" s="27" t="s">
        <v>147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182">
        <v>0</v>
      </c>
    </row>
    <row r="44" spans="1:39" s="25" customFormat="1" ht="14">
      <c r="A44" s="68" t="s">
        <v>290</v>
      </c>
      <c r="B44" s="27" t="s">
        <v>148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182">
        <v>0</v>
      </c>
    </row>
    <row r="45" spans="1:39" s="25" customFormat="1" ht="14">
      <c r="A45" s="68" t="s">
        <v>291</v>
      </c>
      <c r="B45" s="27" t="s">
        <v>149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182">
        <v>0</v>
      </c>
    </row>
    <row r="46" spans="1:39" s="25" customFormat="1" ht="14">
      <c r="A46" s="68" t="s">
        <v>292</v>
      </c>
      <c r="B46" s="27" t="s">
        <v>150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82">
        <v>0</v>
      </c>
    </row>
    <row r="47" spans="1:39" s="25" customFormat="1" ht="14">
      <c r="A47" s="68" t="s">
        <v>293</v>
      </c>
      <c r="B47" s="27" t="s">
        <v>151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182">
        <v>0</v>
      </c>
    </row>
    <row r="48" spans="1:39" s="25" customFormat="1" ht="14">
      <c r="A48" s="68" t="s">
        <v>294</v>
      </c>
      <c r="B48" s="27" t="s">
        <v>152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182">
        <v>0</v>
      </c>
    </row>
    <row r="49" spans="1:39" s="25" customFormat="1" ht="14">
      <c r="A49" s="68" t="s">
        <v>295</v>
      </c>
      <c r="B49" s="27" t="s">
        <v>153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182">
        <v>0</v>
      </c>
    </row>
    <row r="50" spans="1:39" s="25" customFormat="1" ht="14">
      <c r="A50" s="68" t="s">
        <v>296</v>
      </c>
      <c r="B50" s="27" t="s">
        <v>154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182">
        <v>0</v>
      </c>
    </row>
    <row r="51" spans="1:39" s="25" customFormat="1" ht="14">
      <c r="A51" s="68" t="s">
        <v>297</v>
      </c>
      <c r="B51" s="27" t="s">
        <v>155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3146221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0</v>
      </c>
      <c r="AM51" s="182">
        <v>3146221</v>
      </c>
    </row>
    <row r="52" spans="1:39" s="25" customFormat="1" ht="14">
      <c r="A52" s="68" t="s">
        <v>298</v>
      </c>
      <c r="B52" s="27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182">
        <v>0</v>
      </c>
    </row>
    <row r="53" spans="1:39" s="25" customFormat="1" ht="14">
      <c r="A53" s="108" t="s">
        <v>299</v>
      </c>
      <c r="B53" s="109" t="s">
        <v>157</v>
      </c>
      <c r="C53" s="107">
        <v>0</v>
      </c>
      <c r="D53" s="107">
        <v>0</v>
      </c>
      <c r="E53" s="107">
        <v>0</v>
      </c>
      <c r="F53" s="107">
        <v>0</v>
      </c>
      <c r="G53" s="107">
        <v>0</v>
      </c>
      <c r="H53" s="107">
        <v>0</v>
      </c>
      <c r="I53" s="107">
        <v>1041354</v>
      </c>
      <c r="J53" s="107">
        <v>1561940</v>
      </c>
      <c r="K53" s="107">
        <v>0</v>
      </c>
      <c r="L53" s="107">
        <v>57468269</v>
      </c>
      <c r="M53" s="107">
        <v>0</v>
      </c>
      <c r="N53" s="107">
        <v>3146221</v>
      </c>
      <c r="O53" s="107">
        <v>0</v>
      </c>
      <c r="P53" s="107">
        <v>0</v>
      </c>
      <c r="Q53" s="107">
        <v>0</v>
      </c>
      <c r="R53" s="107">
        <v>0</v>
      </c>
      <c r="S53" s="107">
        <v>0</v>
      </c>
      <c r="T53" s="107">
        <v>0</v>
      </c>
      <c r="U53" s="107">
        <v>0</v>
      </c>
      <c r="V53" s="107">
        <v>0</v>
      </c>
      <c r="W53" s="107">
        <v>420868</v>
      </c>
      <c r="X53" s="107">
        <v>0</v>
      </c>
      <c r="Y53" s="107">
        <v>0</v>
      </c>
      <c r="Z53" s="107">
        <v>0</v>
      </c>
      <c r="AA53" s="107">
        <v>0</v>
      </c>
      <c r="AB53" s="107">
        <v>0</v>
      </c>
      <c r="AC53" s="107">
        <v>0</v>
      </c>
      <c r="AD53" s="107">
        <v>0</v>
      </c>
      <c r="AE53" s="107">
        <v>0</v>
      </c>
      <c r="AF53" s="107">
        <v>0</v>
      </c>
      <c r="AG53" s="107">
        <v>0</v>
      </c>
      <c r="AH53" s="107">
        <v>0</v>
      </c>
      <c r="AI53" s="107">
        <v>0</v>
      </c>
      <c r="AJ53" s="107">
        <v>0</v>
      </c>
      <c r="AK53" s="107">
        <v>0</v>
      </c>
      <c r="AL53" s="107">
        <v>0</v>
      </c>
      <c r="AM53" s="197">
        <v>63638652</v>
      </c>
    </row>
    <row r="54" spans="1:39" s="25" customFormat="1" ht="14" collapsed="1">
      <c r="A54" s="69" t="s">
        <v>32</v>
      </c>
      <c r="B54" s="31" t="s">
        <v>84</v>
      </c>
      <c r="C54" s="30">
        <v>44039586</v>
      </c>
      <c r="D54" s="30">
        <v>76786361</v>
      </c>
      <c r="E54" s="30">
        <v>276618730</v>
      </c>
      <c r="F54" s="30">
        <v>97678007</v>
      </c>
      <c r="G54" s="30">
        <v>417093504</v>
      </c>
      <c r="H54" s="30">
        <v>42428576</v>
      </c>
      <c r="I54" s="30">
        <v>539262616</v>
      </c>
      <c r="J54" s="30">
        <v>100087448</v>
      </c>
      <c r="K54" s="30">
        <v>91088741</v>
      </c>
      <c r="L54" s="30">
        <v>193203741</v>
      </c>
      <c r="M54" s="30">
        <v>949459186</v>
      </c>
      <c r="N54" s="30">
        <v>133435944</v>
      </c>
      <c r="O54" s="30">
        <v>84321802</v>
      </c>
      <c r="P54" s="30">
        <v>303274655</v>
      </c>
      <c r="Q54" s="30">
        <v>335075293</v>
      </c>
      <c r="R54" s="30">
        <v>8236789</v>
      </c>
      <c r="S54" s="30">
        <v>58355020</v>
      </c>
      <c r="T54" s="30">
        <v>0</v>
      </c>
      <c r="U54" s="30">
        <v>0</v>
      </c>
      <c r="V54" s="30">
        <v>0</v>
      </c>
      <c r="W54" s="30">
        <v>156058428</v>
      </c>
      <c r="X54" s="30">
        <v>183413498</v>
      </c>
      <c r="Y54" s="30">
        <v>60844696</v>
      </c>
      <c r="Z54" s="30">
        <v>261430971</v>
      </c>
      <c r="AA54" s="30">
        <v>124864127</v>
      </c>
      <c r="AB54" s="30">
        <v>634631662</v>
      </c>
      <c r="AC54" s="30">
        <v>420574240</v>
      </c>
      <c r="AD54" s="30">
        <v>0</v>
      </c>
      <c r="AE54" s="30">
        <v>275994952</v>
      </c>
      <c r="AF54" s="30">
        <v>4237269</v>
      </c>
      <c r="AG54" s="30">
        <v>28746360</v>
      </c>
      <c r="AH54" s="30">
        <v>0</v>
      </c>
      <c r="AI54" s="30">
        <v>201839827</v>
      </c>
      <c r="AJ54" s="30">
        <v>11884520</v>
      </c>
      <c r="AK54" s="30">
        <v>16804781</v>
      </c>
      <c r="AL54" s="30">
        <v>0</v>
      </c>
      <c r="AM54" s="200">
        <v>6131771330</v>
      </c>
    </row>
    <row r="55" spans="1:39" s="25" customFormat="1" ht="14">
      <c r="A55" s="68" t="s">
        <v>300</v>
      </c>
      <c r="B55" s="28" t="s">
        <v>143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82">
        <v>0</v>
      </c>
    </row>
    <row r="56" spans="1:39" s="25" customFormat="1" ht="14">
      <c r="A56" s="68" t="s">
        <v>301</v>
      </c>
      <c r="B56" s="28" t="s">
        <v>144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182">
        <v>0</v>
      </c>
    </row>
    <row r="57" spans="1:39" s="25" customFormat="1" ht="14">
      <c r="A57" s="68" t="s">
        <v>302</v>
      </c>
      <c r="B57" s="28" t="s">
        <v>145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>
        <v>0</v>
      </c>
      <c r="AM57" s="182">
        <v>0</v>
      </c>
    </row>
    <row r="58" spans="1:39" s="25" customFormat="1" ht="14">
      <c r="A58" s="68" t="s">
        <v>303</v>
      </c>
      <c r="B58" s="28" t="s">
        <v>146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182">
        <v>0</v>
      </c>
    </row>
    <row r="59" spans="1:39" s="25" customFormat="1" ht="14">
      <c r="A59" s="68" t="s">
        <v>304</v>
      </c>
      <c r="B59" s="28" t="s">
        <v>147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182">
        <v>0</v>
      </c>
    </row>
    <row r="60" spans="1:39" s="25" customFormat="1" ht="14">
      <c r="A60" s="68" t="s">
        <v>305</v>
      </c>
      <c r="B60" s="28" t="s">
        <v>148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0</v>
      </c>
      <c r="AM60" s="182">
        <v>0</v>
      </c>
    </row>
    <row r="61" spans="1:39" s="25" customFormat="1" ht="14">
      <c r="A61" s="68" t="s">
        <v>306</v>
      </c>
      <c r="B61" s="28" t="s">
        <v>149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182">
        <v>0</v>
      </c>
    </row>
    <row r="62" spans="1:39" s="25" customFormat="1" ht="14">
      <c r="A62" s="68" t="s">
        <v>307</v>
      </c>
      <c r="B62" s="28" t="s">
        <v>150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0</v>
      </c>
      <c r="AM62" s="182">
        <v>0</v>
      </c>
    </row>
    <row r="63" spans="1:39" s="25" customFormat="1" ht="14">
      <c r="A63" s="68" t="s">
        <v>308</v>
      </c>
      <c r="B63" s="28" t="s">
        <v>151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2">
        <v>0</v>
      </c>
      <c r="AM63" s="182">
        <v>0</v>
      </c>
    </row>
    <row r="64" spans="1:39" s="25" customFormat="1" ht="14">
      <c r="A64" s="68" t="s">
        <v>309</v>
      </c>
      <c r="B64" s="28" t="s">
        <v>152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2">
        <v>0</v>
      </c>
      <c r="AM64" s="182">
        <v>0</v>
      </c>
    </row>
    <row r="65" spans="1:39" s="25" customFormat="1" ht="14">
      <c r="A65" s="68" t="s">
        <v>310</v>
      </c>
      <c r="B65" s="28" t="s">
        <v>153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12">
        <v>0</v>
      </c>
      <c r="AM65" s="182">
        <v>0</v>
      </c>
    </row>
    <row r="66" spans="1:39" s="25" customFormat="1" ht="14">
      <c r="A66" s="68" t="s">
        <v>311</v>
      </c>
      <c r="B66" s="28" t="s">
        <v>154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>
        <v>0</v>
      </c>
      <c r="AM66" s="182">
        <v>0</v>
      </c>
    </row>
    <row r="67" spans="1:39" s="25" customFormat="1" ht="14">
      <c r="A67" s="68" t="s">
        <v>312</v>
      </c>
      <c r="B67" s="28" t="s">
        <v>155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2">
        <v>0</v>
      </c>
      <c r="AM67" s="182">
        <v>0</v>
      </c>
    </row>
    <row r="68" spans="1:39" s="25" customFormat="1" ht="14">
      <c r="A68" s="68" t="s">
        <v>313</v>
      </c>
      <c r="B68" s="28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12">
        <v>0</v>
      </c>
      <c r="AM68" s="182">
        <v>0</v>
      </c>
    </row>
    <row r="69" spans="1:39" s="25" customFormat="1" ht="14">
      <c r="A69" s="108" t="s">
        <v>314</v>
      </c>
      <c r="B69" s="109" t="s">
        <v>156</v>
      </c>
      <c r="C69" s="107">
        <v>0</v>
      </c>
      <c r="D69" s="107">
        <v>0</v>
      </c>
      <c r="E69" s="107">
        <v>0</v>
      </c>
      <c r="F69" s="107">
        <v>0</v>
      </c>
      <c r="G69" s="107">
        <v>0</v>
      </c>
      <c r="H69" s="107">
        <v>0</v>
      </c>
      <c r="I69" s="107">
        <v>0</v>
      </c>
      <c r="J69" s="107">
        <v>0</v>
      </c>
      <c r="K69" s="107">
        <v>0</v>
      </c>
      <c r="L69" s="107">
        <v>0</v>
      </c>
      <c r="M69" s="107">
        <v>0</v>
      </c>
      <c r="N69" s="107">
        <v>0</v>
      </c>
      <c r="O69" s="107">
        <v>0</v>
      </c>
      <c r="P69" s="107">
        <v>0</v>
      </c>
      <c r="Q69" s="107">
        <v>0</v>
      </c>
      <c r="R69" s="107">
        <v>0</v>
      </c>
      <c r="S69" s="107">
        <v>0</v>
      </c>
      <c r="T69" s="107">
        <v>0</v>
      </c>
      <c r="U69" s="107">
        <v>0</v>
      </c>
      <c r="V69" s="107">
        <v>0</v>
      </c>
      <c r="W69" s="107">
        <v>0</v>
      </c>
      <c r="X69" s="107">
        <v>0</v>
      </c>
      <c r="Y69" s="107">
        <v>0</v>
      </c>
      <c r="Z69" s="107">
        <v>0</v>
      </c>
      <c r="AA69" s="107">
        <v>0</v>
      </c>
      <c r="AB69" s="107">
        <v>0</v>
      </c>
      <c r="AC69" s="107">
        <v>0</v>
      </c>
      <c r="AD69" s="107">
        <v>0</v>
      </c>
      <c r="AE69" s="107">
        <v>0</v>
      </c>
      <c r="AF69" s="107">
        <v>0</v>
      </c>
      <c r="AG69" s="107">
        <v>0</v>
      </c>
      <c r="AH69" s="107">
        <v>0</v>
      </c>
      <c r="AI69" s="107">
        <v>0</v>
      </c>
      <c r="AJ69" s="107">
        <v>0</v>
      </c>
      <c r="AK69" s="107">
        <v>0</v>
      </c>
      <c r="AL69" s="107">
        <v>0</v>
      </c>
      <c r="AM69" s="197">
        <v>0</v>
      </c>
    </row>
    <row r="70" spans="1:39" s="25" customFormat="1" ht="14">
      <c r="A70" s="68" t="s">
        <v>315</v>
      </c>
      <c r="B70" s="28" t="s">
        <v>143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182">
        <v>0</v>
      </c>
    </row>
    <row r="71" spans="1:39" s="25" customFormat="1" ht="14">
      <c r="A71" s="68" t="s">
        <v>316</v>
      </c>
      <c r="B71" s="28" t="s">
        <v>144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2">
        <v>0</v>
      </c>
      <c r="AM71" s="182">
        <v>0</v>
      </c>
    </row>
    <row r="72" spans="1:39" s="25" customFormat="1" ht="14">
      <c r="A72" s="68" t="s">
        <v>317</v>
      </c>
      <c r="B72" s="28" t="s">
        <v>145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2">
        <v>0</v>
      </c>
      <c r="AM72" s="182">
        <v>0</v>
      </c>
    </row>
    <row r="73" spans="1:39" s="25" customFormat="1" ht="14">
      <c r="A73" s="68" t="s">
        <v>318</v>
      </c>
      <c r="B73" s="28" t="s">
        <v>146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2">
        <v>0</v>
      </c>
      <c r="AM73" s="182">
        <v>0</v>
      </c>
    </row>
    <row r="74" spans="1:39" s="25" customFormat="1" ht="14">
      <c r="A74" s="68" t="s">
        <v>319</v>
      </c>
      <c r="B74" s="28" t="s">
        <v>147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182">
        <v>0</v>
      </c>
    </row>
    <row r="75" spans="1:39" s="25" customFormat="1" ht="14">
      <c r="A75" s="68" t="s">
        <v>320</v>
      </c>
      <c r="B75" s="28" t="s">
        <v>148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2">
        <v>0</v>
      </c>
      <c r="AM75" s="182">
        <v>0</v>
      </c>
    </row>
    <row r="76" spans="1:39" s="25" customFormat="1" ht="14">
      <c r="A76" s="68" t="s">
        <v>321</v>
      </c>
      <c r="B76" s="28" t="s">
        <v>149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0</v>
      </c>
      <c r="AM76" s="182">
        <v>0</v>
      </c>
    </row>
    <row r="77" spans="1:39" s="25" customFormat="1" ht="14">
      <c r="A77" s="68" t="s">
        <v>322</v>
      </c>
      <c r="B77" s="28" t="s">
        <v>150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12">
        <v>0</v>
      </c>
      <c r="AM77" s="182">
        <v>0</v>
      </c>
    </row>
    <row r="78" spans="1:39" s="25" customFormat="1" ht="14">
      <c r="A78" s="68" t="s">
        <v>323</v>
      </c>
      <c r="B78" s="28" t="s">
        <v>151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2">
        <v>0</v>
      </c>
      <c r="AM78" s="182">
        <v>0</v>
      </c>
    </row>
    <row r="79" spans="1:39" s="25" customFormat="1" ht="14">
      <c r="A79" s="68" t="s">
        <v>324</v>
      </c>
      <c r="B79" s="28" t="s">
        <v>152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0</v>
      </c>
      <c r="AM79" s="182">
        <v>0</v>
      </c>
    </row>
    <row r="80" spans="1:39" s="25" customFormat="1" ht="14">
      <c r="A80" s="68" t="s">
        <v>325</v>
      </c>
      <c r="B80" s="28" t="s">
        <v>153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182">
        <v>0</v>
      </c>
    </row>
    <row r="81" spans="1:39" s="25" customFormat="1" ht="14">
      <c r="A81" s="68" t="s">
        <v>326</v>
      </c>
      <c r="B81" s="28" t="s">
        <v>154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0</v>
      </c>
      <c r="AM81" s="182">
        <v>0</v>
      </c>
    </row>
    <row r="82" spans="1:39" s="25" customFormat="1" ht="14">
      <c r="A82" s="68" t="s">
        <v>327</v>
      </c>
      <c r="B82" s="28" t="s">
        <v>155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182">
        <v>0</v>
      </c>
    </row>
    <row r="83" spans="1:39" s="25" customFormat="1" ht="14">
      <c r="A83" s="68" t="s">
        <v>328</v>
      </c>
      <c r="B83" s="28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>
        <v>0</v>
      </c>
      <c r="AM83" s="182">
        <v>0</v>
      </c>
    </row>
    <row r="84" spans="1:39" s="25" customFormat="1" ht="14">
      <c r="A84" s="108" t="s">
        <v>329</v>
      </c>
      <c r="B84" s="109" t="s">
        <v>157</v>
      </c>
      <c r="C84" s="107">
        <v>0</v>
      </c>
      <c r="D84" s="107">
        <v>0</v>
      </c>
      <c r="E84" s="107">
        <v>0</v>
      </c>
      <c r="F84" s="107">
        <v>0</v>
      </c>
      <c r="G84" s="107">
        <v>0</v>
      </c>
      <c r="H84" s="107">
        <v>0</v>
      </c>
      <c r="I84" s="107">
        <v>0</v>
      </c>
      <c r="J84" s="107">
        <v>0</v>
      </c>
      <c r="K84" s="107">
        <v>0</v>
      </c>
      <c r="L84" s="107">
        <v>0</v>
      </c>
      <c r="M84" s="107">
        <v>0</v>
      </c>
      <c r="N84" s="107">
        <v>0</v>
      </c>
      <c r="O84" s="107">
        <v>0</v>
      </c>
      <c r="P84" s="107">
        <v>0</v>
      </c>
      <c r="Q84" s="107">
        <v>0</v>
      </c>
      <c r="R84" s="107">
        <v>0</v>
      </c>
      <c r="S84" s="107">
        <v>0</v>
      </c>
      <c r="T84" s="107">
        <v>0</v>
      </c>
      <c r="U84" s="107">
        <v>0</v>
      </c>
      <c r="V84" s="107">
        <v>0</v>
      </c>
      <c r="W84" s="107">
        <v>0</v>
      </c>
      <c r="X84" s="107">
        <v>0</v>
      </c>
      <c r="Y84" s="107">
        <v>0</v>
      </c>
      <c r="Z84" s="107">
        <v>0</v>
      </c>
      <c r="AA84" s="107">
        <v>0</v>
      </c>
      <c r="AB84" s="107">
        <v>0</v>
      </c>
      <c r="AC84" s="107">
        <v>0</v>
      </c>
      <c r="AD84" s="107">
        <v>0</v>
      </c>
      <c r="AE84" s="107">
        <v>0</v>
      </c>
      <c r="AF84" s="107">
        <v>0</v>
      </c>
      <c r="AG84" s="107">
        <v>0</v>
      </c>
      <c r="AH84" s="107">
        <v>0</v>
      </c>
      <c r="AI84" s="107">
        <v>0</v>
      </c>
      <c r="AJ84" s="107">
        <v>0</v>
      </c>
      <c r="AK84" s="107">
        <v>0</v>
      </c>
      <c r="AL84" s="107">
        <v>0</v>
      </c>
      <c r="AM84" s="197">
        <v>0</v>
      </c>
    </row>
    <row r="85" spans="1:39" s="25" customFormat="1" ht="14" collapsed="1">
      <c r="A85" s="69" t="s">
        <v>33</v>
      </c>
      <c r="B85" s="31" t="s">
        <v>85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30">
        <v>0</v>
      </c>
      <c r="P85" s="30">
        <v>0</v>
      </c>
      <c r="Q85" s="30">
        <v>0</v>
      </c>
      <c r="R85" s="30">
        <v>0</v>
      </c>
      <c r="S85" s="30">
        <v>0</v>
      </c>
      <c r="T85" s="30">
        <v>0</v>
      </c>
      <c r="U85" s="30">
        <v>0</v>
      </c>
      <c r="V85" s="30">
        <v>0</v>
      </c>
      <c r="W85" s="30">
        <v>0</v>
      </c>
      <c r="X85" s="30">
        <v>0</v>
      </c>
      <c r="Y85" s="30">
        <v>0</v>
      </c>
      <c r="Z85" s="30">
        <v>0</v>
      </c>
      <c r="AA85" s="30">
        <v>0</v>
      </c>
      <c r="AB85" s="30">
        <v>0</v>
      </c>
      <c r="AC85" s="30">
        <v>0</v>
      </c>
      <c r="AD85" s="30">
        <v>0</v>
      </c>
      <c r="AE85" s="30">
        <v>0</v>
      </c>
      <c r="AF85" s="30">
        <v>0</v>
      </c>
      <c r="AG85" s="30">
        <v>0</v>
      </c>
      <c r="AH85" s="30">
        <v>0</v>
      </c>
      <c r="AI85" s="30">
        <v>0</v>
      </c>
      <c r="AJ85" s="30">
        <v>0</v>
      </c>
      <c r="AK85" s="30">
        <v>0</v>
      </c>
      <c r="AL85" s="30">
        <v>0</v>
      </c>
      <c r="AM85" s="200">
        <v>0</v>
      </c>
    </row>
    <row r="86" spans="1:39" s="25" customFormat="1" ht="14">
      <c r="A86" s="68" t="s">
        <v>330</v>
      </c>
      <c r="B86" s="28" t="s">
        <v>143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2">
        <v>0</v>
      </c>
      <c r="AM86" s="182">
        <v>0</v>
      </c>
    </row>
    <row r="87" spans="1:39" s="25" customFormat="1" ht="14">
      <c r="A87" s="68" t="s">
        <v>331</v>
      </c>
      <c r="B87" s="28" t="s">
        <v>144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35578697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17177657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2">
        <v>0</v>
      </c>
      <c r="AM87" s="182">
        <v>52756354</v>
      </c>
    </row>
    <row r="88" spans="1:39" s="25" customFormat="1" ht="14">
      <c r="A88" s="68" t="s">
        <v>332</v>
      </c>
      <c r="B88" s="28" t="s">
        <v>145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9982950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0</v>
      </c>
      <c r="AM88" s="182">
        <v>9982950</v>
      </c>
    </row>
    <row r="89" spans="1:39" s="25" customFormat="1" ht="14">
      <c r="A89" s="68" t="s">
        <v>333</v>
      </c>
      <c r="B89" s="28" t="s">
        <v>146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>
        <v>0</v>
      </c>
      <c r="AM89" s="182">
        <v>0</v>
      </c>
    </row>
    <row r="90" spans="1:39" s="25" customFormat="1" ht="14">
      <c r="A90" s="68" t="s">
        <v>334</v>
      </c>
      <c r="B90" s="28" t="s">
        <v>147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0</v>
      </c>
      <c r="AM90" s="182">
        <v>0</v>
      </c>
    </row>
    <row r="91" spans="1:39" s="25" customFormat="1" ht="14">
      <c r="A91" s="68" t="s">
        <v>335</v>
      </c>
      <c r="B91" s="28" t="s">
        <v>148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30284047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>
        <v>0</v>
      </c>
      <c r="AM91" s="182">
        <v>30284047</v>
      </c>
    </row>
    <row r="92" spans="1:39" s="25" customFormat="1" ht="14">
      <c r="A92" s="68" t="s">
        <v>336</v>
      </c>
      <c r="B92" s="28" t="s">
        <v>149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2">
        <v>0</v>
      </c>
      <c r="AM92" s="182">
        <v>0</v>
      </c>
    </row>
    <row r="93" spans="1:39" s="25" customFormat="1" ht="14">
      <c r="A93" s="68" t="s">
        <v>337</v>
      </c>
      <c r="B93" s="28" t="s">
        <v>150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2">
        <v>0</v>
      </c>
      <c r="AM93" s="182">
        <v>0</v>
      </c>
    </row>
    <row r="94" spans="1:39" s="25" customFormat="1" ht="14">
      <c r="A94" s="68" t="s">
        <v>338</v>
      </c>
      <c r="B94" s="28" t="s">
        <v>151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0</v>
      </c>
      <c r="AM94" s="182">
        <v>0</v>
      </c>
    </row>
    <row r="95" spans="1:39" s="25" customFormat="1" ht="14">
      <c r="A95" s="68" t="s">
        <v>339</v>
      </c>
      <c r="B95" s="28" t="s">
        <v>152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2">
        <v>0</v>
      </c>
      <c r="AM95" s="182">
        <v>0</v>
      </c>
    </row>
    <row r="96" spans="1:39" s="25" customFormat="1" ht="14">
      <c r="A96" s="68" t="s">
        <v>340</v>
      </c>
      <c r="B96" s="28" t="s">
        <v>153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2">
        <v>0</v>
      </c>
      <c r="AM96" s="182">
        <v>0</v>
      </c>
    </row>
    <row r="97" spans="1:39" s="25" customFormat="1" ht="14">
      <c r="A97" s="68" t="s">
        <v>341</v>
      </c>
      <c r="B97" s="28" t="s">
        <v>154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438196642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12">
        <v>0</v>
      </c>
      <c r="AM97" s="182">
        <v>438196642</v>
      </c>
    </row>
    <row r="98" spans="1:39" s="25" customFormat="1" ht="14">
      <c r="A98" s="68" t="s">
        <v>342</v>
      </c>
      <c r="B98" s="28" t="s">
        <v>155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12">
        <v>0</v>
      </c>
      <c r="AM98" s="182">
        <v>0</v>
      </c>
    </row>
    <row r="99" spans="1:39" s="25" customFormat="1" ht="14">
      <c r="A99" s="68" t="s">
        <v>343</v>
      </c>
      <c r="B99" s="28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2500094173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101566766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2247437191</v>
      </c>
      <c r="AK99" s="12">
        <v>0</v>
      </c>
      <c r="AL99" s="12">
        <v>0</v>
      </c>
      <c r="AM99" s="182">
        <v>4849098130</v>
      </c>
    </row>
    <row r="100" spans="1:39" s="25" customFormat="1" ht="14">
      <c r="A100" s="108" t="s">
        <v>344</v>
      </c>
      <c r="B100" s="109" t="s">
        <v>158</v>
      </c>
      <c r="C100" s="107">
        <v>0</v>
      </c>
      <c r="D100" s="107">
        <v>0</v>
      </c>
      <c r="E100" s="107">
        <v>0</v>
      </c>
      <c r="F100" s="107">
        <v>0</v>
      </c>
      <c r="G100" s="107">
        <v>0</v>
      </c>
      <c r="H100" s="107">
        <v>2575939867</v>
      </c>
      <c r="I100" s="107">
        <v>0</v>
      </c>
      <c r="J100" s="107">
        <v>0</v>
      </c>
      <c r="K100" s="107">
        <v>0</v>
      </c>
      <c r="L100" s="107">
        <v>0</v>
      </c>
      <c r="M100" s="107">
        <v>0</v>
      </c>
      <c r="N100" s="107">
        <v>0</v>
      </c>
      <c r="O100" s="107">
        <v>0</v>
      </c>
      <c r="P100" s="107">
        <v>0</v>
      </c>
      <c r="Q100" s="107">
        <v>0</v>
      </c>
      <c r="R100" s="107">
        <v>0</v>
      </c>
      <c r="S100" s="107">
        <v>0</v>
      </c>
      <c r="T100" s="107">
        <v>0</v>
      </c>
      <c r="U100" s="107">
        <v>0</v>
      </c>
      <c r="V100" s="107">
        <v>0</v>
      </c>
      <c r="W100" s="107">
        <v>0</v>
      </c>
      <c r="X100" s="107">
        <v>0</v>
      </c>
      <c r="Y100" s="107">
        <v>0</v>
      </c>
      <c r="Z100" s="107">
        <v>0</v>
      </c>
      <c r="AA100" s="107">
        <v>0</v>
      </c>
      <c r="AB100" s="107">
        <v>0</v>
      </c>
      <c r="AC100" s="107">
        <v>0</v>
      </c>
      <c r="AD100" s="107">
        <v>556941065</v>
      </c>
      <c r="AE100" s="107">
        <v>0</v>
      </c>
      <c r="AF100" s="107">
        <v>0</v>
      </c>
      <c r="AG100" s="107">
        <v>0</v>
      </c>
      <c r="AH100" s="107">
        <v>0</v>
      </c>
      <c r="AI100" s="107">
        <v>0</v>
      </c>
      <c r="AJ100" s="107">
        <v>2247437191</v>
      </c>
      <c r="AK100" s="107">
        <v>0</v>
      </c>
      <c r="AL100" s="107">
        <v>0</v>
      </c>
      <c r="AM100" s="197">
        <v>5380318123</v>
      </c>
    </row>
    <row r="101" spans="1:39" s="25" customFormat="1" ht="14">
      <c r="A101" s="68" t="s">
        <v>345</v>
      </c>
      <c r="B101" s="28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590786040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10611966990</v>
      </c>
      <c r="AA101" s="12">
        <v>0</v>
      </c>
      <c r="AB101" s="12">
        <v>330565292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20541366601</v>
      </c>
      <c r="AK101" s="12">
        <v>0</v>
      </c>
      <c r="AL101" s="12">
        <v>0</v>
      </c>
      <c r="AM101" s="182">
        <v>32074684923</v>
      </c>
    </row>
    <row r="102" spans="1:39" s="25" customFormat="1" ht="14">
      <c r="A102" s="108" t="s">
        <v>346</v>
      </c>
      <c r="B102" s="109" t="s">
        <v>159</v>
      </c>
      <c r="C102" s="107">
        <v>0</v>
      </c>
      <c r="D102" s="107">
        <v>0</v>
      </c>
      <c r="E102" s="107">
        <v>0</v>
      </c>
      <c r="F102" s="107">
        <v>0</v>
      </c>
      <c r="G102" s="107">
        <v>0</v>
      </c>
      <c r="H102" s="107">
        <v>0</v>
      </c>
      <c r="I102" s="107">
        <v>0</v>
      </c>
      <c r="J102" s="107">
        <v>0</v>
      </c>
      <c r="K102" s="107">
        <v>0</v>
      </c>
      <c r="L102" s="107">
        <v>0</v>
      </c>
      <c r="M102" s="107">
        <v>0</v>
      </c>
      <c r="N102" s="107">
        <v>0</v>
      </c>
      <c r="O102" s="107">
        <v>0</v>
      </c>
      <c r="P102" s="107">
        <v>0</v>
      </c>
      <c r="Q102" s="107">
        <v>0</v>
      </c>
      <c r="R102" s="107">
        <v>0</v>
      </c>
      <c r="S102" s="107">
        <v>0</v>
      </c>
      <c r="T102" s="107">
        <v>590786040</v>
      </c>
      <c r="U102" s="107">
        <v>0</v>
      </c>
      <c r="V102" s="107">
        <v>0</v>
      </c>
      <c r="W102" s="107">
        <v>0</v>
      </c>
      <c r="X102" s="107">
        <v>0</v>
      </c>
      <c r="Y102" s="107">
        <v>0</v>
      </c>
      <c r="Z102" s="107">
        <v>10611966990</v>
      </c>
      <c r="AA102" s="107">
        <v>0</v>
      </c>
      <c r="AB102" s="107">
        <v>330565292</v>
      </c>
      <c r="AC102" s="107">
        <v>0</v>
      </c>
      <c r="AD102" s="107">
        <v>0</v>
      </c>
      <c r="AE102" s="107">
        <v>0</v>
      </c>
      <c r="AF102" s="107">
        <v>0</v>
      </c>
      <c r="AG102" s="107">
        <v>0</v>
      </c>
      <c r="AH102" s="107">
        <v>0</v>
      </c>
      <c r="AI102" s="107">
        <v>0</v>
      </c>
      <c r="AJ102" s="107">
        <v>20541366601</v>
      </c>
      <c r="AK102" s="107">
        <v>0</v>
      </c>
      <c r="AL102" s="107">
        <v>0</v>
      </c>
      <c r="AM102" s="197">
        <v>32074684923</v>
      </c>
    </row>
    <row r="103" spans="1:39" s="25" customFormat="1" ht="14">
      <c r="A103" s="68" t="s">
        <v>347</v>
      </c>
      <c r="B103" s="28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12">
        <v>0</v>
      </c>
      <c r="AM103" s="182">
        <v>0</v>
      </c>
    </row>
    <row r="104" spans="1:39" s="25" customFormat="1" ht="14">
      <c r="A104" s="108" t="s">
        <v>348</v>
      </c>
      <c r="B104" s="109" t="s">
        <v>160</v>
      </c>
      <c r="C104" s="107">
        <v>0</v>
      </c>
      <c r="D104" s="107">
        <v>0</v>
      </c>
      <c r="E104" s="107">
        <v>0</v>
      </c>
      <c r="F104" s="107">
        <v>0</v>
      </c>
      <c r="G104" s="107">
        <v>0</v>
      </c>
      <c r="H104" s="107">
        <v>0</v>
      </c>
      <c r="I104" s="107">
        <v>0</v>
      </c>
      <c r="J104" s="107">
        <v>0</v>
      </c>
      <c r="K104" s="107">
        <v>0</v>
      </c>
      <c r="L104" s="107">
        <v>0</v>
      </c>
      <c r="M104" s="107">
        <v>0</v>
      </c>
      <c r="N104" s="107">
        <v>0</v>
      </c>
      <c r="O104" s="107">
        <v>0</v>
      </c>
      <c r="P104" s="107">
        <v>0</v>
      </c>
      <c r="Q104" s="107">
        <v>0</v>
      </c>
      <c r="R104" s="107">
        <v>0</v>
      </c>
      <c r="S104" s="107">
        <v>0</v>
      </c>
      <c r="T104" s="107">
        <v>0</v>
      </c>
      <c r="U104" s="107">
        <v>0</v>
      </c>
      <c r="V104" s="107">
        <v>0</v>
      </c>
      <c r="W104" s="107">
        <v>0</v>
      </c>
      <c r="X104" s="107">
        <v>0</v>
      </c>
      <c r="Y104" s="107">
        <v>0</v>
      </c>
      <c r="Z104" s="107">
        <v>0</v>
      </c>
      <c r="AA104" s="107">
        <v>0</v>
      </c>
      <c r="AB104" s="107">
        <v>0</v>
      </c>
      <c r="AC104" s="107">
        <v>0</v>
      </c>
      <c r="AD104" s="107">
        <v>0</v>
      </c>
      <c r="AE104" s="107">
        <v>0</v>
      </c>
      <c r="AF104" s="107">
        <v>0</v>
      </c>
      <c r="AG104" s="107">
        <v>0</v>
      </c>
      <c r="AH104" s="107">
        <v>0</v>
      </c>
      <c r="AI104" s="107">
        <v>0</v>
      </c>
      <c r="AJ104" s="107">
        <v>0</v>
      </c>
      <c r="AK104" s="107">
        <v>0</v>
      </c>
      <c r="AL104" s="107">
        <v>0</v>
      </c>
      <c r="AM104" s="197">
        <v>0</v>
      </c>
    </row>
    <row r="105" spans="1:39" s="25" customFormat="1" ht="14" collapsed="1">
      <c r="A105" s="69" t="s">
        <v>34</v>
      </c>
      <c r="B105" s="31" t="s">
        <v>86</v>
      </c>
      <c r="C105" s="30">
        <v>0</v>
      </c>
      <c r="D105" s="30">
        <v>0</v>
      </c>
      <c r="E105" s="30">
        <v>0</v>
      </c>
      <c r="F105" s="30">
        <v>0</v>
      </c>
      <c r="G105" s="30">
        <v>0</v>
      </c>
      <c r="H105" s="30">
        <v>2575939867</v>
      </c>
      <c r="I105" s="30">
        <v>0</v>
      </c>
      <c r="J105" s="30">
        <v>0</v>
      </c>
      <c r="K105" s="30">
        <v>0</v>
      </c>
      <c r="L105" s="30">
        <v>0</v>
      </c>
      <c r="M105" s="30">
        <v>0</v>
      </c>
      <c r="N105" s="30">
        <v>0</v>
      </c>
      <c r="O105" s="30">
        <v>0</v>
      </c>
      <c r="P105" s="30">
        <v>0</v>
      </c>
      <c r="Q105" s="30">
        <v>0</v>
      </c>
      <c r="R105" s="30">
        <v>0</v>
      </c>
      <c r="S105" s="30">
        <v>0</v>
      </c>
      <c r="T105" s="30">
        <v>590786040</v>
      </c>
      <c r="U105" s="30">
        <v>0</v>
      </c>
      <c r="V105" s="30">
        <v>0</v>
      </c>
      <c r="W105" s="30">
        <v>0</v>
      </c>
      <c r="X105" s="30">
        <v>0</v>
      </c>
      <c r="Y105" s="30">
        <v>0</v>
      </c>
      <c r="Z105" s="30">
        <v>10611966990</v>
      </c>
      <c r="AA105" s="30">
        <v>0</v>
      </c>
      <c r="AB105" s="30">
        <v>330565292</v>
      </c>
      <c r="AC105" s="30">
        <v>0</v>
      </c>
      <c r="AD105" s="30">
        <v>556941065</v>
      </c>
      <c r="AE105" s="30">
        <v>0</v>
      </c>
      <c r="AF105" s="30">
        <v>0</v>
      </c>
      <c r="AG105" s="30">
        <v>0</v>
      </c>
      <c r="AH105" s="30">
        <v>0</v>
      </c>
      <c r="AI105" s="30">
        <v>0</v>
      </c>
      <c r="AJ105" s="30">
        <v>22788803792</v>
      </c>
      <c r="AK105" s="30">
        <v>0</v>
      </c>
      <c r="AL105" s="30">
        <v>0</v>
      </c>
      <c r="AM105" s="200">
        <v>37455003046</v>
      </c>
    </row>
    <row r="106" spans="1:39" s="25" customFormat="1" ht="14">
      <c r="A106" s="68" t="s">
        <v>349</v>
      </c>
      <c r="B106" s="28" t="s">
        <v>143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47611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12">
        <v>0</v>
      </c>
      <c r="AM106" s="182">
        <v>47611</v>
      </c>
    </row>
    <row r="107" spans="1:39" s="25" customFormat="1" ht="14">
      <c r="A107" s="68" t="s">
        <v>350</v>
      </c>
      <c r="B107" s="28" t="s">
        <v>144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12">
        <v>0</v>
      </c>
      <c r="AM107" s="182">
        <v>0</v>
      </c>
    </row>
    <row r="108" spans="1:39" s="25" customFormat="1" ht="14">
      <c r="A108" s="68" t="s">
        <v>351</v>
      </c>
      <c r="B108" s="28" t="s">
        <v>145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3882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12">
        <v>0</v>
      </c>
      <c r="AM108" s="182">
        <v>3882</v>
      </c>
    </row>
    <row r="109" spans="1:39" s="25" customFormat="1" ht="14">
      <c r="A109" s="68" t="s">
        <v>352</v>
      </c>
      <c r="B109" s="28" t="s">
        <v>146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119637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54590247</v>
      </c>
      <c r="U109" s="12">
        <v>0</v>
      </c>
      <c r="V109" s="12">
        <v>0</v>
      </c>
      <c r="W109" s="12">
        <v>0</v>
      </c>
      <c r="X109" s="12">
        <v>8389485</v>
      </c>
      <c r="Y109" s="12">
        <v>0</v>
      </c>
      <c r="Z109" s="12">
        <v>0</v>
      </c>
      <c r="AA109" s="12">
        <v>0</v>
      </c>
      <c r="AB109" s="12">
        <v>25727479</v>
      </c>
      <c r="AC109" s="12">
        <v>0</v>
      </c>
      <c r="AD109" s="12">
        <v>0</v>
      </c>
      <c r="AE109" s="12">
        <v>0</v>
      </c>
      <c r="AF109" s="12">
        <v>9049999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12">
        <v>0</v>
      </c>
      <c r="AM109" s="182">
        <v>97876847</v>
      </c>
    </row>
    <row r="110" spans="1:39" s="25" customFormat="1" ht="14">
      <c r="A110" s="68" t="s">
        <v>353</v>
      </c>
      <c r="B110" s="28" t="s">
        <v>147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22141744</v>
      </c>
      <c r="S110" s="12">
        <v>0</v>
      </c>
      <c r="T110" s="12">
        <v>0</v>
      </c>
      <c r="U110" s="12">
        <v>0</v>
      </c>
      <c r="V110" s="12">
        <v>0</v>
      </c>
      <c r="W110" s="12">
        <v>320135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12">
        <v>0</v>
      </c>
      <c r="AM110" s="182">
        <v>22461879</v>
      </c>
    </row>
    <row r="111" spans="1:39" s="25" customFormat="1" ht="14">
      <c r="A111" s="68" t="s">
        <v>354</v>
      </c>
      <c r="B111" s="28" t="s">
        <v>148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12">
        <v>0</v>
      </c>
      <c r="AM111" s="182">
        <v>0</v>
      </c>
    </row>
    <row r="112" spans="1:39" s="25" customFormat="1" ht="14">
      <c r="A112" s="68" t="s">
        <v>355</v>
      </c>
      <c r="B112" s="28" t="s">
        <v>149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12">
        <v>0</v>
      </c>
      <c r="AM112" s="182">
        <v>0</v>
      </c>
    </row>
    <row r="113" spans="1:39" s="25" customFormat="1" ht="14">
      <c r="A113" s="68" t="s">
        <v>356</v>
      </c>
      <c r="B113" s="28" t="s">
        <v>150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12">
        <v>0</v>
      </c>
      <c r="AM113" s="182">
        <v>0</v>
      </c>
    </row>
    <row r="114" spans="1:39" s="25" customFormat="1" ht="14">
      <c r="A114" s="68" t="s">
        <v>357</v>
      </c>
      <c r="B114" s="28" t="s">
        <v>151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48033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176849953</v>
      </c>
      <c r="AC114" s="12">
        <v>0</v>
      </c>
      <c r="AD114" s="12">
        <v>0</v>
      </c>
      <c r="AE114" s="12">
        <v>0</v>
      </c>
      <c r="AF114" s="12">
        <v>29557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2">
        <v>0</v>
      </c>
      <c r="AM114" s="182">
        <v>176927543</v>
      </c>
    </row>
    <row r="115" spans="1:39" s="25" customFormat="1" ht="14">
      <c r="A115" s="68" t="s">
        <v>358</v>
      </c>
      <c r="B115" s="28" t="s">
        <v>152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10595</v>
      </c>
      <c r="K115" s="12">
        <v>116845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12">
        <v>0</v>
      </c>
      <c r="AM115" s="182">
        <v>127440</v>
      </c>
    </row>
    <row r="116" spans="1:39" s="25" customFormat="1" ht="14">
      <c r="A116" s="68" t="s">
        <v>359</v>
      </c>
      <c r="B116" s="28" t="s">
        <v>153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28830371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12">
        <v>0</v>
      </c>
      <c r="AM116" s="182">
        <v>28830371</v>
      </c>
    </row>
    <row r="117" spans="1:39" s="25" customFormat="1" ht="14">
      <c r="A117" s="68" t="s">
        <v>360</v>
      </c>
      <c r="B117" s="28" t="s">
        <v>154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12">
        <v>0</v>
      </c>
      <c r="AM117" s="182">
        <v>0</v>
      </c>
    </row>
    <row r="118" spans="1:39" s="25" customFormat="1" ht="14">
      <c r="A118" s="68" t="s">
        <v>361</v>
      </c>
      <c r="B118" s="28" t="s">
        <v>155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2">
        <v>0</v>
      </c>
      <c r="AM118" s="182">
        <v>0</v>
      </c>
    </row>
    <row r="119" spans="1:39" s="25" customFormat="1" ht="14">
      <c r="A119" s="68" t="s">
        <v>362</v>
      </c>
      <c r="B119" s="28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12">
        <v>0</v>
      </c>
      <c r="AM119" s="182">
        <v>0</v>
      </c>
    </row>
    <row r="120" spans="1:39" s="25" customFormat="1" ht="14">
      <c r="A120" s="108" t="s">
        <v>363</v>
      </c>
      <c r="B120" s="109" t="s">
        <v>161</v>
      </c>
      <c r="C120" s="107">
        <v>0</v>
      </c>
      <c r="D120" s="107">
        <v>0</v>
      </c>
      <c r="E120" s="107">
        <v>0</v>
      </c>
      <c r="F120" s="107">
        <v>0</v>
      </c>
      <c r="G120" s="107">
        <v>0</v>
      </c>
      <c r="H120" s="107">
        <v>0</v>
      </c>
      <c r="I120" s="107">
        <v>0</v>
      </c>
      <c r="J120" s="107">
        <v>225876</v>
      </c>
      <c r="K120" s="107">
        <v>116845</v>
      </c>
      <c r="L120" s="107">
        <v>0</v>
      </c>
      <c r="M120" s="107">
        <v>0</v>
      </c>
      <c r="N120" s="107">
        <v>0</v>
      </c>
      <c r="O120" s="107">
        <v>0</v>
      </c>
      <c r="P120" s="107">
        <v>0</v>
      </c>
      <c r="Q120" s="107">
        <v>0</v>
      </c>
      <c r="R120" s="107">
        <v>22141744</v>
      </c>
      <c r="S120" s="107">
        <v>0</v>
      </c>
      <c r="T120" s="107">
        <v>54590247</v>
      </c>
      <c r="U120" s="107">
        <v>0</v>
      </c>
      <c r="V120" s="107">
        <v>0</v>
      </c>
      <c r="W120" s="107">
        <v>320135</v>
      </c>
      <c r="X120" s="107">
        <v>37223738</v>
      </c>
      <c r="Y120" s="107">
        <v>0</v>
      </c>
      <c r="Z120" s="107">
        <v>0</v>
      </c>
      <c r="AA120" s="107">
        <v>0</v>
      </c>
      <c r="AB120" s="107">
        <v>202577432</v>
      </c>
      <c r="AC120" s="107">
        <v>0</v>
      </c>
      <c r="AD120" s="107">
        <v>0</v>
      </c>
      <c r="AE120" s="107">
        <v>0</v>
      </c>
      <c r="AF120" s="107">
        <v>9079556</v>
      </c>
      <c r="AG120" s="107">
        <v>0</v>
      </c>
      <c r="AH120" s="107">
        <v>0</v>
      </c>
      <c r="AI120" s="107">
        <v>0</v>
      </c>
      <c r="AJ120" s="107">
        <v>0</v>
      </c>
      <c r="AK120" s="107">
        <v>0</v>
      </c>
      <c r="AL120" s="107">
        <v>0</v>
      </c>
      <c r="AM120" s="197">
        <v>326275573</v>
      </c>
    </row>
    <row r="121" spans="1:39" s="25" customFormat="1" ht="14">
      <c r="A121" s="68" t="s">
        <v>364</v>
      </c>
      <c r="B121" s="28" t="s">
        <v>143</v>
      </c>
      <c r="C121" s="12">
        <v>126129260</v>
      </c>
      <c r="D121" s="12">
        <v>0</v>
      </c>
      <c r="E121" s="12">
        <v>4414269</v>
      </c>
      <c r="F121" s="12">
        <v>14444396</v>
      </c>
      <c r="G121" s="12">
        <v>24583051</v>
      </c>
      <c r="H121" s="12">
        <v>176623872</v>
      </c>
      <c r="I121" s="12">
        <v>916174</v>
      </c>
      <c r="J121" s="12">
        <v>5519325</v>
      </c>
      <c r="K121" s="12">
        <v>17964342</v>
      </c>
      <c r="L121" s="12">
        <v>6443097</v>
      </c>
      <c r="M121" s="12">
        <v>100203987</v>
      </c>
      <c r="N121" s="12">
        <v>151364739</v>
      </c>
      <c r="O121" s="12">
        <v>135661036</v>
      </c>
      <c r="P121" s="12">
        <v>154308</v>
      </c>
      <c r="Q121" s="12">
        <v>3901982</v>
      </c>
      <c r="R121" s="12">
        <v>42903801</v>
      </c>
      <c r="S121" s="12">
        <v>1754503</v>
      </c>
      <c r="T121" s="12">
        <v>137581433</v>
      </c>
      <c r="U121" s="12">
        <v>0</v>
      </c>
      <c r="V121" s="12">
        <v>134201678</v>
      </c>
      <c r="W121" s="12">
        <v>29493861</v>
      </c>
      <c r="X121" s="12">
        <v>54689612</v>
      </c>
      <c r="Y121" s="12">
        <v>887603</v>
      </c>
      <c r="Z121" s="12">
        <v>25309106</v>
      </c>
      <c r="AA121" s="12">
        <v>0</v>
      </c>
      <c r="AB121" s="12">
        <v>364867343</v>
      </c>
      <c r="AC121" s="12">
        <v>141745036</v>
      </c>
      <c r="AD121" s="12">
        <v>0</v>
      </c>
      <c r="AE121" s="12">
        <v>42402094</v>
      </c>
      <c r="AF121" s="12">
        <v>23164032</v>
      </c>
      <c r="AG121" s="12">
        <v>31478098</v>
      </c>
      <c r="AH121" s="12">
        <v>15552559</v>
      </c>
      <c r="AI121" s="12">
        <v>47935491</v>
      </c>
      <c r="AJ121" s="12">
        <v>25245141</v>
      </c>
      <c r="AK121" s="12">
        <v>4929712</v>
      </c>
      <c r="AL121" s="12">
        <v>0</v>
      </c>
      <c r="AM121" s="182">
        <v>1892464941</v>
      </c>
    </row>
    <row r="122" spans="1:39" s="25" customFormat="1" ht="14">
      <c r="A122" s="68" t="s">
        <v>365</v>
      </c>
      <c r="B122" s="28" t="s">
        <v>144</v>
      </c>
      <c r="C122" s="12">
        <v>118373394</v>
      </c>
      <c r="D122" s="12">
        <v>0</v>
      </c>
      <c r="E122" s="12">
        <v>0</v>
      </c>
      <c r="F122" s="12">
        <v>861439</v>
      </c>
      <c r="G122" s="12">
        <v>19088367</v>
      </c>
      <c r="H122" s="12">
        <v>33558278</v>
      </c>
      <c r="I122" s="12">
        <v>58900</v>
      </c>
      <c r="J122" s="12">
        <v>1275833</v>
      </c>
      <c r="K122" s="12">
        <v>11230352</v>
      </c>
      <c r="L122" s="12">
        <v>930533</v>
      </c>
      <c r="M122" s="12">
        <v>47455307</v>
      </c>
      <c r="N122" s="12">
        <v>58430300</v>
      </c>
      <c r="O122" s="12">
        <v>27608991</v>
      </c>
      <c r="P122" s="12">
        <v>0</v>
      </c>
      <c r="Q122" s="12">
        <v>1299593</v>
      </c>
      <c r="R122" s="12">
        <v>37127696</v>
      </c>
      <c r="S122" s="12">
        <v>28560</v>
      </c>
      <c r="T122" s="12">
        <v>144352894</v>
      </c>
      <c r="U122" s="12">
        <v>0</v>
      </c>
      <c r="V122" s="12">
        <v>20152230</v>
      </c>
      <c r="W122" s="12">
        <v>14276424</v>
      </c>
      <c r="X122" s="12">
        <v>18183878</v>
      </c>
      <c r="Y122" s="12">
        <v>6044</v>
      </c>
      <c r="Z122" s="12">
        <v>8705959</v>
      </c>
      <c r="AA122" s="12">
        <v>0</v>
      </c>
      <c r="AB122" s="12">
        <v>131679070</v>
      </c>
      <c r="AC122" s="12">
        <v>41883343</v>
      </c>
      <c r="AD122" s="12">
        <v>0</v>
      </c>
      <c r="AE122" s="12">
        <v>14737991</v>
      </c>
      <c r="AF122" s="12">
        <v>9760293</v>
      </c>
      <c r="AG122" s="12">
        <v>4052682</v>
      </c>
      <c r="AH122" s="12">
        <v>85710424</v>
      </c>
      <c r="AI122" s="12">
        <v>17450073</v>
      </c>
      <c r="AJ122" s="12">
        <v>6143084</v>
      </c>
      <c r="AK122" s="12">
        <v>4381149</v>
      </c>
      <c r="AL122" s="12">
        <v>0</v>
      </c>
      <c r="AM122" s="182">
        <v>878803081</v>
      </c>
    </row>
    <row r="123" spans="1:39" s="25" customFormat="1" ht="14">
      <c r="A123" s="68" t="s">
        <v>366</v>
      </c>
      <c r="B123" s="28" t="s">
        <v>145</v>
      </c>
      <c r="C123" s="12">
        <v>16468083</v>
      </c>
      <c r="D123" s="12">
        <v>0</v>
      </c>
      <c r="E123" s="12">
        <v>0</v>
      </c>
      <c r="F123" s="12">
        <v>368615</v>
      </c>
      <c r="G123" s="12">
        <v>6404090</v>
      </c>
      <c r="H123" s="12">
        <v>20478737</v>
      </c>
      <c r="I123" s="12">
        <v>0</v>
      </c>
      <c r="J123" s="12">
        <v>600476</v>
      </c>
      <c r="K123" s="12">
        <v>7438356</v>
      </c>
      <c r="L123" s="12">
        <v>314244</v>
      </c>
      <c r="M123" s="12">
        <v>14953818</v>
      </c>
      <c r="N123" s="12">
        <v>7343231</v>
      </c>
      <c r="O123" s="12">
        <v>66527561</v>
      </c>
      <c r="P123" s="12">
        <v>0</v>
      </c>
      <c r="Q123" s="12">
        <v>1000896</v>
      </c>
      <c r="R123" s="12">
        <v>2638082</v>
      </c>
      <c r="S123" s="12">
        <v>1800792</v>
      </c>
      <c r="T123" s="12">
        <v>3121628</v>
      </c>
      <c r="U123" s="12">
        <v>0</v>
      </c>
      <c r="V123" s="12">
        <v>10916900</v>
      </c>
      <c r="W123" s="12">
        <v>2944436</v>
      </c>
      <c r="X123" s="12">
        <v>7712545</v>
      </c>
      <c r="Y123" s="12">
        <v>62871</v>
      </c>
      <c r="Z123" s="12">
        <v>2039996</v>
      </c>
      <c r="AA123" s="12">
        <v>0</v>
      </c>
      <c r="AB123" s="12">
        <v>56491977</v>
      </c>
      <c r="AC123" s="12">
        <v>11077988</v>
      </c>
      <c r="AD123" s="12">
        <v>0</v>
      </c>
      <c r="AE123" s="12">
        <v>15388494</v>
      </c>
      <c r="AF123" s="12">
        <v>982134</v>
      </c>
      <c r="AG123" s="12">
        <v>0</v>
      </c>
      <c r="AH123" s="12">
        <v>23085734</v>
      </c>
      <c r="AI123" s="12">
        <v>21669419</v>
      </c>
      <c r="AJ123" s="12">
        <v>7293818</v>
      </c>
      <c r="AK123" s="12">
        <v>23768</v>
      </c>
      <c r="AL123" s="12">
        <v>0</v>
      </c>
      <c r="AM123" s="182">
        <v>309148689</v>
      </c>
    </row>
    <row r="124" spans="1:39" s="25" customFormat="1" ht="14">
      <c r="A124" s="68" t="s">
        <v>367</v>
      </c>
      <c r="B124" s="28" t="s">
        <v>146</v>
      </c>
      <c r="C124" s="12">
        <v>2371704866</v>
      </c>
      <c r="D124" s="12">
        <v>0</v>
      </c>
      <c r="E124" s="12">
        <v>1784414</v>
      </c>
      <c r="F124" s="12">
        <v>214097676</v>
      </c>
      <c r="G124" s="12">
        <v>1251793067</v>
      </c>
      <c r="H124" s="12">
        <v>3528731461</v>
      </c>
      <c r="I124" s="12">
        <v>29284967</v>
      </c>
      <c r="J124" s="12">
        <v>239169184</v>
      </c>
      <c r="K124" s="12">
        <v>599841953</v>
      </c>
      <c r="L124" s="12">
        <v>5432478</v>
      </c>
      <c r="M124" s="12">
        <v>1071646502</v>
      </c>
      <c r="N124" s="12">
        <v>2214893984</v>
      </c>
      <c r="O124" s="12">
        <v>986968697</v>
      </c>
      <c r="P124" s="12">
        <v>0</v>
      </c>
      <c r="Q124" s="12">
        <v>221265366</v>
      </c>
      <c r="R124" s="12">
        <v>777719212</v>
      </c>
      <c r="S124" s="12">
        <v>65357155</v>
      </c>
      <c r="T124" s="12">
        <v>987192122</v>
      </c>
      <c r="U124" s="12">
        <v>0</v>
      </c>
      <c r="V124" s="12">
        <v>1414348271</v>
      </c>
      <c r="W124" s="12">
        <v>687100570</v>
      </c>
      <c r="X124" s="12">
        <v>1130840871</v>
      </c>
      <c r="Y124" s="12">
        <v>283134151</v>
      </c>
      <c r="Z124" s="12">
        <v>764786401</v>
      </c>
      <c r="AA124" s="12">
        <v>0</v>
      </c>
      <c r="AB124" s="12">
        <v>5869395179</v>
      </c>
      <c r="AC124" s="12">
        <v>845960580</v>
      </c>
      <c r="AD124" s="12">
        <v>5769559496</v>
      </c>
      <c r="AE124" s="12">
        <v>1684655023</v>
      </c>
      <c r="AF124" s="12">
        <v>1028860680</v>
      </c>
      <c r="AG124" s="12">
        <v>622000132</v>
      </c>
      <c r="AH124" s="12">
        <v>1805190533</v>
      </c>
      <c r="AI124" s="12">
        <v>1043399398</v>
      </c>
      <c r="AJ124" s="12">
        <v>522059983</v>
      </c>
      <c r="AK124" s="12">
        <v>106866280</v>
      </c>
      <c r="AL124" s="12">
        <v>0</v>
      </c>
      <c r="AM124" s="182">
        <v>38145040652</v>
      </c>
    </row>
    <row r="125" spans="1:39" s="25" customFormat="1" ht="14">
      <c r="A125" s="68" t="s">
        <v>368</v>
      </c>
      <c r="B125" s="28" t="s">
        <v>147</v>
      </c>
      <c r="C125" s="12">
        <v>0</v>
      </c>
      <c r="D125" s="12">
        <v>0</v>
      </c>
      <c r="E125" s="12">
        <v>0</v>
      </c>
      <c r="F125" s="12">
        <v>0</v>
      </c>
      <c r="G125" s="12">
        <v>69604520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20597784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2">
        <v>0</v>
      </c>
      <c r="AM125" s="182">
        <v>90202304</v>
      </c>
    </row>
    <row r="126" spans="1:39" s="25" customFormat="1" ht="14">
      <c r="A126" s="68" t="s">
        <v>369</v>
      </c>
      <c r="B126" s="28" t="s">
        <v>148</v>
      </c>
      <c r="C126" s="12">
        <v>19069245</v>
      </c>
      <c r="D126" s="12">
        <v>0</v>
      </c>
      <c r="E126" s="12">
        <v>201758</v>
      </c>
      <c r="F126" s="12">
        <v>2369520</v>
      </c>
      <c r="G126" s="12">
        <v>23436619</v>
      </c>
      <c r="H126" s="12">
        <v>44586839</v>
      </c>
      <c r="I126" s="12">
        <v>216532</v>
      </c>
      <c r="J126" s="12">
        <v>103571</v>
      </c>
      <c r="K126" s="12">
        <v>3604565</v>
      </c>
      <c r="L126" s="12">
        <v>734018</v>
      </c>
      <c r="M126" s="12">
        <v>13599720</v>
      </c>
      <c r="N126" s="12">
        <v>37879797</v>
      </c>
      <c r="O126" s="12">
        <v>48542082</v>
      </c>
      <c r="P126" s="12">
        <v>0</v>
      </c>
      <c r="Q126" s="12">
        <v>1042144</v>
      </c>
      <c r="R126" s="12">
        <v>17016971</v>
      </c>
      <c r="S126" s="12">
        <v>495722</v>
      </c>
      <c r="T126" s="12">
        <v>12383339</v>
      </c>
      <c r="U126" s="12">
        <v>0</v>
      </c>
      <c r="V126" s="12">
        <v>36378049</v>
      </c>
      <c r="W126" s="12">
        <v>126766679</v>
      </c>
      <c r="X126" s="12">
        <v>29235872</v>
      </c>
      <c r="Y126" s="12">
        <v>267109</v>
      </c>
      <c r="Z126" s="12">
        <v>6452183</v>
      </c>
      <c r="AA126" s="12">
        <v>0</v>
      </c>
      <c r="AB126" s="12">
        <v>130467474</v>
      </c>
      <c r="AC126" s="12">
        <v>9639578</v>
      </c>
      <c r="AD126" s="12">
        <v>0</v>
      </c>
      <c r="AE126" s="12">
        <v>12563698</v>
      </c>
      <c r="AF126" s="12">
        <v>6715367</v>
      </c>
      <c r="AG126" s="12">
        <v>30231980</v>
      </c>
      <c r="AH126" s="12">
        <v>12111987</v>
      </c>
      <c r="AI126" s="12">
        <v>8421915</v>
      </c>
      <c r="AJ126" s="12">
        <v>4453620</v>
      </c>
      <c r="AK126" s="12">
        <v>1342010</v>
      </c>
      <c r="AL126" s="12">
        <v>0</v>
      </c>
      <c r="AM126" s="182">
        <v>640329963</v>
      </c>
    </row>
    <row r="127" spans="1:39" s="25" customFormat="1" ht="14">
      <c r="A127" s="68" t="s">
        <v>370</v>
      </c>
      <c r="B127" s="28" t="s">
        <v>149</v>
      </c>
      <c r="C127" s="12">
        <v>1113468</v>
      </c>
      <c r="D127" s="12">
        <v>0</v>
      </c>
      <c r="E127" s="12">
        <v>0</v>
      </c>
      <c r="F127" s="12">
        <v>653999</v>
      </c>
      <c r="G127" s="12">
        <v>618397</v>
      </c>
      <c r="H127" s="12">
        <v>4590215</v>
      </c>
      <c r="I127" s="12">
        <v>47445</v>
      </c>
      <c r="J127" s="12">
        <v>71802</v>
      </c>
      <c r="K127" s="12">
        <v>346264</v>
      </c>
      <c r="L127" s="12">
        <v>32682</v>
      </c>
      <c r="M127" s="12">
        <v>1228743</v>
      </c>
      <c r="N127" s="12">
        <v>2404162</v>
      </c>
      <c r="O127" s="12">
        <v>1614965</v>
      </c>
      <c r="P127" s="12">
        <v>0</v>
      </c>
      <c r="Q127" s="12">
        <v>92580</v>
      </c>
      <c r="R127" s="12">
        <v>1950534</v>
      </c>
      <c r="S127" s="12">
        <v>0</v>
      </c>
      <c r="T127" s="12">
        <v>597479</v>
      </c>
      <c r="U127" s="12">
        <v>0</v>
      </c>
      <c r="V127" s="12">
        <v>3100035</v>
      </c>
      <c r="W127" s="12">
        <v>574020</v>
      </c>
      <c r="X127" s="12">
        <v>3053802</v>
      </c>
      <c r="Y127" s="12">
        <v>86428</v>
      </c>
      <c r="Z127" s="12">
        <v>1167710</v>
      </c>
      <c r="AA127" s="12">
        <v>0</v>
      </c>
      <c r="AB127" s="12">
        <v>11143300</v>
      </c>
      <c r="AC127" s="12">
        <v>838308</v>
      </c>
      <c r="AD127" s="12">
        <v>0</v>
      </c>
      <c r="AE127" s="12">
        <v>1551864</v>
      </c>
      <c r="AF127" s="12">
        <v>939470</v>
      </c>
      <c r="AG127" s="12">
        <v>2790663</v>
      </c>
      <c r="AH127" s="12">
        <v>0</v>
      </c>
      <c r="AI127" s="12">
        <v>1923298</v>
      </c>
      <c r="AJ127" s="12">
        <v>0</v>
      </c>
      <c r="AK127" s="12">
        <v>36643</v>
      </c>
      <c r="AL127" s="12">
        <v>0</v>
      </c>
      <c r="AM127" s="182">
        <v>42568276</v>
      </c>
    </row>
    <row r="128" spans="1:39" s="25" customFormat="1" ht="14">
      <c r="A128" s="68" t="s">
        <v>371</v>
      </c>
      <c r="B128" s="28" t="s">
        <v>150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4415546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12288114</v>
      </c>
      <c r="AF128" s="12">
        <v>0</v>
      </c>
      <c r="AG128" s="12">
        <v>0</v>
      </c>
      <c r="AH128" s="12">
        <v>540491903</v>
      </c>
      <c r="AI128" s="12">
        <v>0</v>
      </c>
      <c r="AJ128" s="12">
        <v>0</v>
      </c>
      <c r="AK128" s="12">
        <v>0</v>
      </c>
      <c r="AL128" s="12">
        <v>0</v>
      </c>
      <c r="AM128" s="182">
        <v>557195563</v>
      </c>
    </row>
    <row r="129" spans="1:39" s="25" customFormat="1" ht="14">
      <c r="A129" s="68" t="s">
        <v>372</v>
      </c>
      <c r="B129" s="28" t="s">
        <v>151</v>
      </c>
      <c r="C129" s="12">
        <v>14029858</v>
      </c>
      <c r="D129" s="12">
        <v>0</v>
      </c>
      <c r="E129" s="12">
        <v>701116</v>
      </c>
      <c r="F129" s="12">
        <v>281674</v>
      </c>
      <c r="G129" s="12">
        <v>20839561</v>
      </c>
      <c r="H129" s="12">
        <v>86880050</v>
      </c>
      <c r="I129" s="12">
        <v>0</v>
      </c>
      <c r="J129" s="12">
        <v>5676526</v>
      </c>
      <c r="K129" s="12">
        <v>12055934</v>
      </c>
      <c r="L129" s="12">
        <v>24019944</v>
      </c>
      <c r="M129" s="12">
        <v>79477382</v>
      </c>
      <c r="N129" s="12">
        <v>68322283</v>
      </c>
      <c r="O129" s="12">
        <v>43580894</v>
      </c>
      <c r="P129" s="12">
        <v>0</v>
      </c>
      <c r="Q129" s="12">
        <v>70742</v>
      </c>
      <c r="R129" s="12">
        <v>52219438</v>
      </c>
      <c r="S129" s="12">
        <v>0</v>
      </c>
      <c r="T129" s="12">
        <v>73786243</v>
      </c>
      <c r="U129" s="12">
        <v>0</v>
      </c>
      <c r="V129" s="12">
        <v>71964210</v>
      </c>
      <c r="W129" s="12">
        <v>33797344</v>
      </c>
      <c r="X129" s="12">
        <v>6642415</v>
      </c>
      <c r="Y129" s="12">
        <v>96972</v>
      </c>
      <c r="Z129" s="12">
        <v>11915506</v>
      </c>
      <c r="AA129" s="12">
        <v>0</v>
      </c>
      <c r="AB129" s="12">
        <v>398451920</v>
      </c>
      <c r="AC129" s="12">
        <v>180486856</v>
      </c>
      <c r="AD129" s="12">
        <v>0</v>
      </c>
      <c r="AE129" s="12">
        <v>63013357</v>
      </c>
      <c r="AF129" s="12">
        <v>10152514</v>
      </c>
      <c r="AG129" s="12">
        <v>10689281</v>
      </c>
      <c r="AH129" s="12">
        <v>221959266</v>
      </c>
      <c r="AI129" s="12">
        <v>53172505</v>
      </c>
      <c r="AJ129" s="12">
        <v>49763210</v>
      </c>
      <c r="AK129" s="12">
        <v>1338709</v>
      </c>
      <c r="AL129" s="12">
        <v>16606545</v>
      </c>
      <c r="AM129" s="182">
        <v>1611992255</v>
      </c>
    </row>
    <row r="130" spans="1:39" s="25" customFormat="1" ht="14">
      <c r="A130" s="68" t="s">
        <v>373</v>
      </c>
      <c r="B130" s="28" t="s">
        <v>152</v>
      </c>
      <c r="C130" s="12">
        <v>732005844</v>
      </c>
      <c r="D130" s="12">
        <v>900138</v>
      </c>
      <c r="E130" s="12">
        <v>986203</v>
      </c>
      <c r="F130" s="12">
        <v>1627758</v>
      </c>
      <c r="G130" s="12">
        <v>3744801</v>
      </c>
      <c r="H130" s="12">
        <v>25664344</v>
      </c>
      <c r="I130" s="12">
        <v>900138</v>
      </c>
      <c r="J130" s="12">
        <v>1732734</v>
      </c>
      <c r="K130" s="12">
        <v>2367772</v>
      </c>
      <c r="L130" s="12">
        <v>1148521</v>
      </c>
      <c r="M130" s="12">
        <v>18667144</v>
      </c>
      <c r="N130" s="12">
        <v>48352917</v>
      </c>
      <c r="O130" s="12">
        <v>17502131</v>
      </c>
      <c r="P130" s="12">
        <v>900251</v>
      </c>
      <c r="Q130" s="12">
        <v>1183424</v>
      </c>
      <c r="R130" s="12">
        <v>11328966</v>
      </c>
      <c r="S130" s="12">
        <v>1377962</v>
      </c>
      <c r="T130" s="12">
        <v>5847961</v>
      </c>
      <c r="U130" s="12">
        <v>0</v>
      </c>
      <c r="V130" s="12">
        <v>25435434</v>
      </c>
      <c r="W130" s="12">
        <v>6474432</v>
      </c>
      <c r="X130" s="12">
        <v>8377262</v>
      </c>
      <c r="Y130" s="12">
        <v>1475896</v>
      </c>
      <c r="Z130" s="12">
        <v>2910959</v>
      </c>
      <c r="AA130" s="12">
        <v>900138</v>
      </c>
      <c r="AB130" s="12">
        <v>57049764</v>
      </c>
      <c r="AC130" s="12">
        <v>6270694</v>
      </c>
      <c r="AD130" s="12">
        <v>0</v>
      </c>
      <c r="AE130" s="12">
        <v>7575040</v>
      </c>
      <c r="AF130" s="12">
        <v>3251578</v>
      </c>
      <c r="AG130" s="12">
        <v>3487370</v>
      </c>
      <c r="AH130" s="12">
        <v>127625819</v>
      </c>
      <c r="AI130" s="12">
        <v>13027760</v>
      </c>
      <c r="AJ130" s="12">
        <v>900138</v>
      </c>
      <c r="AK130" s="12">
        <v>1021038</v>
      </c>
      <c r="AL130" s="12">
        <v>0</v>
      </c>
      <c r="AM130" s="182">
        <v>1142022331</v>
      </c>
    </row>
    <row r="131" spans="1:39" s="25" customFormat="1" ht="14">
      <c r="A131" s="68" t="s">
        <v>374</v>
      </c>
      <c r="B131" s="28" t="s">
        <v>153</v>
      </c>
      <c r="C131" s="12">
        <v>3104074</v>
      </c>
      <c r="D131" s="12">
        <v>0</v>
      </c>
      <c r="E131" s="12">
        <v>0</v>
      </c>
      <c r="F131" s="12">
        <v>0</v>
      </c>
      <c r="G131" s="12">
        <v>694575</v>
      </c>
      <c r="H131" s="12">
        <v>8926528</v>
      </c>
      <c r="I131" s="12">
        <v>0</v>
      </c>
      <c r="J131" s="12">
        <v>87578</v>
      </c>
      <c r="K131" s="12">
        <v>0</v>
      </c>
      <c r="L131" s="12">
        <v>1874087</v>
      </c>
      <c r="M131" s="12">
        <v>6131200</v>
      </c>
      <c r="N131" s="12">
        <v>16572899</v>
      </c>
      <c r="O131" s="12">
        <v>2889324</v>
      </c>
      <c r="P131" s="12">
        <v>0</v>
      </c>
      <c r="Q131" s="12">
        <v>187688</v>
      </c>
      <c r="R131" s="12">
        <v>1247722</v>
      </c>
      <c r="S131" s="12">
        <v>0</v>
      </c>
      <c r="T131" s="12">
        <v>1337927</v>
      </c>
      <c r="U131" s="12">
        <v>0</v>
      </c>
      <c r="V131" s="12">
        <v>2821166</v>
      </c>
      <c r="W131" s="12">
        <v>0</v>
      </c>
      <c r="X131" s="12">
        <v>5349218</v>
      </c>
      <c r="Y131" s="12">
        <v>0</v>
      </c>
      <c r="Z131" s="12">
        <v>793533</v>
      </c>
      <c r="AA131" s="12">
        <v>0</v>
      </c>
      <c r="AB131" s="12">
        <v>7197146</v>
      </c>
      <c r="AC131" s="12">
        <v>3323489</v>
      </c>
      <c r="AD131" s="12">
        <v>0</v>
      </c>
      <c r="AE131" s="12">
        <v>62448</v>
      </c>
      <c r="AF131" s="12">
        <v>14329566</v>
      </c>
      <c r="AG131" s="12">
        <v>0</v>
      </c>
      <c r="AH131" s="12">
        <v>75368401</v>
      </c>
      <c r="AI131" s="12">
        <v>6215184</v>
      </c>
      <c r="AJ131" s="12">
        <v>0</v>
      </c>
      <c r="AK131" s="12">
        <v>2996482</v>
      </c>
      <c r="AL131" s="12">
        <v>0</v>
      </c>
      <c r="AM131" s="182">
        <v>161510235</v>
      </c>
    </row>
    <row r="132" spans="1:39" s="25" customFormat="1" ht="14">
      <c r="A132" s="68" t="s">
        <v>375</v>
      </c>
      <c r="B132" s="28" t="s">
        <v>154</v>
      </c>
      <c r="C132" s="12">
        <v>101274048</v>
      </c>
      <c r="D132" s="12">
        <v>0</v>
      </c>
      <c r="E132" s="12">
        <v>0</v>
      </c>
      <c r="F132" s="12">
        <v>369905</v>
      </c>
      <c r="G132" s="12">
        <v>193262</v>
      </c>
      <c r="H132" s="12">
        <v>83210702</v>
      </c>
      <c r="I132" s="12">
        <v>0</v>
      </c>
      <c r="J132" s="12">
        <v>135716</v>
      </c>
      <c r="K132" s="12">
        <v>1035978</v>
      </c>
      <c r="L132" s="12">
        <v>99701</v>
      </c>
      <c r="M132" s="12">
        <v>79256680</v>
      </c>
      <c r="N132" s="12">
        <v>13598011</v>
      </c>
      <c r="O132" s="12">
        <v>67018719</v>
      </c>
      <c r="P132" s="12">
        <v>0</v>
      </c>
      <c r="Q132" s="12">
        <v>15902</v>
      </c>
      <c r="R132" s="12">
        <v>91575581</v>
      </c>
      <c r="S132" s="12">
        <v>176801</v>
      </c>
      <c r="T132" s="12">
        <v>21495699</v>
      </c>
      <c r="U132" s="12">
        <v>0</v>
      </c>
      <c r="V132" s="12">
        <v>45691046</v>
      </c>
      <c r="W132" s="12">
        <v>659024</v>
      </c>
      <c r="X132" s="12">
        <v>5069708</v>
      </c>
      <c r="Y132" s="12">
        <v>105936</v>
      </c>
      <c r="Z132" s="12">
        <v>1368464</v>
      </c>
      <c r="AA132" s="12">
        <v>0</v>
      </c>
      <c r="AB132" s="12">
        <v>172593270</v>
      </c>
      <c r="AC132" s="12">
        <v>187352171</v>
      </c>
      <c r="AD132" s="12">
        <v>0</v>
      </c>
      <c r="AE132" s="12">
        <v>9805428</v>
      </c>
      <c r="AF132" s="12">
        <v>2774572</v>
      </c>
      <c r="AG132" s="12">
        <v>9644511</v>
      </c>
      <c r="AH132" s="12">
        <v>32039999</v>
      </c>
      <c r="AI132" s="12">
        <v>191925903</v>
      </c>
      <c r="AJ132" s="12">
        <v>0</v>
      </c>
      <c r="AK132" s="12">
        <v>6498071</v>
      </c>
      <c r="AL132" s="12">
        <v>0</v>
      </c>
      <c r="AM132" s="182">
        <v>1124984808</v>
      </c>
    </row>
    <row r="133" spans="1:39" s="25" customFormat="1" ht="14">
      <c r="A133" s="68" t="s">
        <v>376</v>
      </c>
      <c r="B133" s="28" t="s">
        <v>155</v>
      </c>
      <c r="C133" s="12">
        <v>210124897</v>
      </c>
      <c r="D133" s="12">
        <v>0</v>
      </c>
      <c r="E133" s="12">
        <v>0</v>
      </c>
      <c r="F133" s="12">
        <v>0</v>
      </c>
      <c r="G133" s="12">
        <v>2</v>
      </c>
      <c r="H133" s="12">
        <v>85561718</v>
      </c>
      <c r="I133" s="12">
        <v>0</v>
      </c>
      <c r="J133" s="12">
        <v>0</v>
      </c>
      <c r="K133" s="12">
        <v>3187</v>
      </c>
      <c r="L133" s="12">
        <v>0</v>
      </c>
      <c r="M133" s="12">
        <v>503015</v>
      </c>
      <c r="N133" s="12">
        <v>17986964</v>
      </c>
      <c r="O133" s="12">
        <v>652204</v>
      </c>
      <c r="P133" s="12">
        <v>0</v>
      </c>
      <c r="Q133" s="12">
        <v>0</v>
      </c>
      <c r="R133" s="12">
        <v>2051330</v>
      </c>
      <c r="S133" s="12">
        <v>0</v>
      </c>
      <c r="T133" s="12">
        <v>0</v>
      </c>
      <c r="U133" s="12">
        <v>0</v>
      </c>
      <c r="V133" s="12">
        <v>11103531</v>
      </c>
      <c r="W133" s="12">
        <v>0</v>
      </c>
      <c r="X133" s="12">
        <v>233505</v>
      </c>
      <c r="Y133" s="12">
        <v>600000</v>
      </c>
      <c r="Z133" s="12">
        <v>290548</v>
      </c>
      <c r="AA133" s="12">
        <v>0</v>
      </c>
      <c r="AB133" s="12">
        <v>33746465</v>
      </c>
      <c r="AC133" s="12">
        <v>2386281</v>
      </c>
      <c r="AD133" s="12">
        <v>0</v>
      </c>
      <c r="AE133" s="12">
        <v>247879</v>
      </c>
      <c r="AF133" s="12">
        <v>0</v>
      </c>
      <c r="AG133" s="12">
        <v>0</v>
      </c>
      <c r="AH133" s="12">
        <v>667220</v>
      </c>
      <c r="AI133" s="12">
        <v>174629899</v>
      </c>
      <c r="AJ133" s="12">
        <v>0</v>
      </c>
      <c r="AK133" s="12">
        <v>61637</v>
      </c>
      <c r="AL133" s="12">
        <v>0</v>
      </c>
      <c r="AM133" s="182">
        <v>540850282</v>
      </c>
    </row>
    <row r="134" spans="1:39" s="25" customFormat="1" ht="14">
      <c r="A134" s="68" t="s">
        <v>377</v>
      </c>
      <c r="B134" s="28" t="s">
        <v>70</v>
      </c>
      <c r="C134" s="12">
        <v>3556647</v>
      </c>
      <c r="D134" s="12">
        <v>0</v>
      </c>
      <c r="E134" s="12">
        <v>0</v>
      </c>
      <c r="F134" s="12">
        <v>0</v>
      </c>
      <c r="G134" s="12">
        <v>1364250</v>
      </c>
      <c r="H134" s="12">
        <v>8503399</v>
      </c>
      <c r="I134" s="12">
        <v>0</v>
      </c>
      <c r="J134" s="12">
        <v>0</v>
      </c>
      <c r="K134" s="12">
        <v>608399</v>
      </c>
      <c r="L134" s="12">
        <v>0</v>
      </c>
      <c r="M134" s="12">
        <v>3861586</v>
      </c>
      <c r="N134" s="12">
        <v>3139199</v>
      </c>
      <c r="O134" s="12">
        <v>1781616</v>
      </c>
      <c r="P134" s="12">
        <v>0</v>
      </c>
      <c r="Q134" s="12">
        <v>0</v>
      </c>
      <c r="R134" s="12">
        <v>2007329</v>
      </c>
      <c r="S134" s="12">
        <v>0</v>
      </c>
      <c r="T134" s="12">
        <v>5297251</v>
      </c>
      <c r="U134" s="12">
        <v>0</v>
      </c>
      <c r="V134" s="12">
        <v>582445</v>
      </c>
      <c r="W134" s="12">
        <v>1576759</v>
      </c>
      <c r="X134" s="12">
        <v>0</v>
      </c>
      <c r="Y134" s="12">
        <v>67956</v>
      </c>
      <c r="Z134" s="12">
        <v>18750</v>
      </c>
      <c r="AA134" s="12">
        <v>0</v>
      </c>
      <c r="AB134" s="12">
        <v>88343298</v>
      </c>
      <c r="AC134" s="12">
        <v>4878356</v>
      </c>
      <c r="AD134" s="12">
        <v>0</v>
      </c>
      <c r="AE134" s="12">
        <v>9180181</v>
      </c>
      <c r="AF134" s="12">
        <v>518816</v>
      </c>
      <c r="AG134" s="12">
        <v>0</v>
      </c>
      <c r="AH134" s="12">
        <v>19350606</v>
      </c>
      <c r="AI134" s="12">
        <v>2796816</v>
      </c>
      <c r="AJ134" s="12">
        <v>5036451</v>
      </c>
      <c r="AK134" s="12">
        <v>0</v>
      </c>
      <c r="AL134" s="12">
        <v>0</v>
      </c>
      <c r="AM134" s="182">
        <v>162470110</v>
      </c>
    </row>
    <row r="135" spans="1:39" s="25" customFormat="1" ht="14">
      <c r="A135" s="108" t="s">
        <v>378</v>
      </c>
      <c r="B135" s="109" t="s">
        <v>162</v>
      </c>
      <c r="C135" s="107">
        <v>3716953684</v>
      </c>
      <c r="D135" s="107">
        <v>900138</v>
      </c>
      <c r="E135" s="107">
        <v>8087760</v>
      </c>
      <c r="F135" s="107">
        <v>235074982</v>
      </c>
      <c r="G135" s="107">
        <v>1422364562</v>
      </c>
      <c r="H135" s="107">
        <v>4107316143</v>
      </c>
      <c r="I135" s="107">
        <v>31424156</v>
      </c>
      <c r="J135" s="107">
        <v>254372745</v>
      </c>
      <c r="K135" s="107">
        <v>656497102</v>
      </c>
      <c r="L135" s="107">
        <v>41029305</v>
      </c>
      <c r="M135" s="107">
        <v>1436985084</v>
      </c>
      <c r="N135" s="107">
        <v>2640288486</v>
      </c>
      <c r="O135" s="107">
        <v>1400348220</v>
      </c>
      <c r="P135" s="107">
        <v>1054559</v>
      </c>
      <c r="Q135" s="107">
        <v>230060317</v>
      </c>
      <c r="R135" s="107">
        <v>1039786662</v>
      </c>
      <c r="S135" s="107">
        <v>70991495</v>
      </c>
      <c r="T135" s="107">
        <v>1397409522</v>
      </c>
      <c r="U135" s="107">
        <v>0</v>
      </c>
      <c r="V135" s="107">
        <v>1776694995</v>
      </c>
      <c r="W135" s="107">
        <v>903663549</v>
      </c>
      <c r="X135" s="107">
        <v>1269388688</v>
      </c>
      <c r="Y135" s="107">
        <v>307388750</v>
      </c>
      <c r="Z135" s="107">
        <v>825759115</v>
      </c>
      <c r="AA135" s="107">
        <v>900138</v>
      </c>
      <c r="AB135" s="107">
        <v>7321426206</v>
      </c>
      <c r="AC135" s="107">
        <v>1435842680</v>
      </c>
      <c r="AD135" s="107">
        <v>5769559496</v>
      </c>
      <c r="AE135" s="107">
        <v>1873471611</v>
      </c>
      <c r="AF135" s="107">
        <v>1101449022</v>
      </c>
      <c r="AG135" s="107">
        <v>714374717</v>
      </c>
      <c r="AH135" s="107">
        <v>2959154451</v>
      </c>
      <c r="AI135" s="107">
        <v>1582567661</v>
      </c>
      <c r="AJ135" s="107">
        <v>620895445</v>
      </c>
      <c r="AK135" s="107">
        <v>129495499</v>
      </c>
      <c r="AL135" s="107">
        <v>16606545</v>
      </c>
      <c r="AM135" s="197">
        <v>47299583490</v>
      </c>
    </row>
    <row r="136" spans="1:39" s="25" customFormat="1" ht="14">
      <c r="A136" s="68" t="s">
        <v>379</v>
      </c>
      <c r="B136" s="28" t="s">
        <v>143</v>
      </c>
      <c r="C136" s="12">
        <v>0</v>
      </c>
      <c r="D136" s="12">
        <v>0</v>
      </c>
      <c r="E136" s="12">
        <v>0</v>
      </c>
      <c r="F136" s="12">
        <v>0</v>
      </c>
      <c r="G136" s="12">
        <v>284000</v>
      </c>
      <c r="H136" s="12">
        <v>0</v>
      </c>
      <c r="I136" s="12">
        <v>440996</v>
      </c>
      <c r="J136" s="12">
        <v>0</v>
      </c>
      <c r="K136" s="12">
        <v>0</v>
      </c>
      <c r="L136" s="12">
        <v>1294109</v>
      </c>
      <c r="M136" s="12">
        <v>0</v>
      </c>
      <c r="N136" s="12">
        <v>3595173</v>
      </c>
      <c r="O136" s="12">
        <v>0</v>
      </c>
      <c r="P136" s="12">
        <v>11250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1666130</v>
      </c>
      <c r="W136" s="12">
        <v>0</v>
      </c>
      <c r="X136" s="12">
        <v>0</v>
      </c>
      <c r="Y136" s="12">
        <v>0</v>
      </c>
      <c r="Z136" s="12">
        <v>406567</v>
      </c>
      <c r="AA136" s="12">
        <v>0</v>
      </c>
      <c r="AB136" s="12">
        <v>0</v>
      </c>
      <c r="AC136" s="12">
        <v>0</v>
      </c>
      <c r="AD136" s="12">
        <v>646839498</v>
      </c>
      <c r="AE136" s="12">
        <v>48949</v>
      </c>
      <c r="AF136" s="12">
        <v>2057614</v>
      </c>
      <c r="AG136" s="12">
        <v>0</v>
      </c>
      <c r="AH136" s="12">
        <v>920869</v>
      </c>
      <c r="AI136" s="12">
        <v>0</v>
      </c>
      <c r="AJ136" s="12">
        <v>0</v>
      </c>
      <c r="AK136" s="12">
        <v>0</v>
      </c>
      <c r="AL136" s="12">
        <v>0</v>
      </c>
      <c r="AM136" s="182">
        <v>657565155</v>
      </c>
    </row>
    <row r="137" spans="1:39" s="25" customFormat="1" ht="14">
      <c r="A137" s="68" t="s">
        <v>380</v>
      </c>
      <c r="B137" s="28" t="s">
        <v>144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1076516</v>
      </c>
      <c r="M137" s="12">
        <v>0</v>
      </c>
      <c r="N137" s="12">
        <v>717261</v>
      </c>
      <c r="O137" s="12">
        <v>0</v>
      </c>
      <c r="P137" s="12">
        <v>252666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74000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25203247</v>
      </c>
      <c r="AE137" s="12">
        <v>3643395</v>
      </c>
      <c r="AF137" s="12">
        <v>2986957</v>
      </c>
      <c r="AG137" s="12">
        <v>0</v>
      </c>
      <c r="AH137" s="12">
        <v>9545504</v>
      </c>
      <c r="AI137" s="12">
        <v>0</v>
      </c>
      <c r="AJ137" s="12">
        <v>0</v>
      </c>
      <c r="AK137" s="12">
        <v>0</v>
      </c>
      <c r="AL137" s="12">
        <v>0</v>
      </c>
      <c r="AM137" s="182">
        <v>43499546</v>
      </c>
    </row>
    <row r="138" spans="1:39" s="25" customFormat="1" ht="14">
      <c r="A138" s="68" t="s">
        <v>381</v>
      </c>
      <c r="B138" s="28" t="s">
        <v>145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402800</v>
      </c>
      <c r="J138" s="12">
        <v>0</v>
      </c>
      <c r="K138" s="12">
        <v>0</v>
      </c>
      <c r="L138" s="12">
        <v>130152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1817394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29422284</v>
      </c>
      <c r="AE138" s="12">
        <v>1711316</v>
      </c>
      <c r="AF138" s="12">
        <v>0</v>
      </c>
      <c r="AG138" s="12">
        <v>0</v>
      </c>
      <c r="AH138" s="12">
        <v>10143350</v>
      </c>
      <c r="AI138" s="12">
        <v>0</v>
      </c>
      <c r="AJ138" s="12">
        <v>0</v>
      </c>
      <c r="AK138" s="12">
        <v>0</v>
      </c>
      <c r="AL138" s="12">
        <v>0</v>
      </c>
      <c r="AM138" s="182">
        <v>43627296</v>
      </c>
    </row>
    <row r="139" spans="1:39" s="25" customFormat="1" ht="14">
      <c r="A139" s="68" t="s">
        <v>382</v>
      </c>
      <c r="B139" s="28" t="s">
        <v>146</v>
      </c>
      <c r="C139" s="12">
        <v>0</v>
      </c>
      <c r="D139" s="12">
        <v>0</v>
      </c>
      <c r="E139" s="12">
        <v>0</v>
      </c>
      <c r="F139" s="12">
        <v>0</v>
      </c>
      <c r="G139" s="12">
        <v>14365780</v>
      </c>
      <c r="H139" s="12">
        <v>0</v>
      </c>
      <c r="I139" s="12">
        <v>16691290</v>
      </c>
      <c r="J139" s="12">
        <v>0</v>
      </c>
      <c r="K139" s="12">
        <v>0</v>
      </c>
      <c r="L139" s="12">
        <v>0</v>
      </c>
      <c r="M139" s="12">
        <v>0</v>
      </c>
      <c r="N139" s="12">
        <v>46174830</v>
      </c>
      <c r="O139" s="12">
        <v>0</v>
      </c>
      <c r="P139" s="12">
        <v>13425351</v>
      </c>
      <c r="Q139" s="12">
        <v>0</v>
      </c>
      <c r="R139" s="12">
        <v>0</v>
      </c>
      <c r="S139" s="12">
        <v>2701186</v>
      </c>
      <c r="T139" s="12">
        <v>0</v>
      </c>
      <c r="U139" s="12">
        <v>0</v>
      </c>
      <c r="V139" s="12">
        <v>19107173</v>
      </c>
      <c r="W139" s="12">
        <v>0</v>
      </c>
      <c r="X139" s="12">
        <v>0</v>
      </c>
      <c r="Y139" s="12">
        <v>45000</v>
      </c>
      <c r="Z139" s="12">
        <v>9265844</v>
      </c>
      <c r="AA139" s="12">
        <v>0</v>
      </c>
      <c r="AB139" s="12">
        <v>104611272</v>
      </c>
      <c r="AC139" s="12">
        <v>0</v>
      </c>
      <c r="AD139" s="12">
        <v>799160613</v>
      </c>
      <c r="AE139" s="12">
        <v>74562070</v>
      </c>
      <c r="AF139" s="12">
        <v>63587837</v>
      </c>
      <c r="AG139" s="12">
        <v>0</v>
      </c>
      <c r="AH139" s="12">
        <v>63125426</v>
      </c>
      <c r="AI139" s="12">
        <v>0</v>
      </c>
      <c r="AJ139" s="12">
        <v>47845507</v>
      </c>
      <c r="AK139" s="12">
        <v>0</v>
      </c>
      <c r="AL139" s="12">
        <v>0</v>
      </c>
      <c r="AM139" s="182">
        <v>1274669179</v>
      </c>
    </row>
    <row r="140" spans="1:39" s="25" customFormat="1" ht="14">
      <c r="A140" s="68" t="s">
        <v>383</v>
      </c>
      <c r="B140" s="28" t="s">
        <v>147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2093604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12">
        <v>0</v>
      </c>
      <c r="AM140" s="182">
        <v>2093604</v>
      </c>
    </row>
    <row r="141" spans="1:39" s="25" customFormat="1" ht="14">
      <c r="A141" s="68" t="s">
        <v>384</v>
      </c>
      <c r="B141" s="28" t="s">
        <v>148</v>
      </c>
      <c r="C141" s="12">
        <v>0</v>
      </c>
      <c r="D141" s="12">
        <v>0</v>
      </c>
      <c r="E141" s="12">
        <v>0</v>
      </c>
      <c r="F141" s="12">
        <v>0</v>
      </c>
      <c r="G141" s="12">
        <v>1742346</v>
      </c>
      <c r="H141" s="12">
        <v>0</v>
      </c>
      <c r="I141" s="12">
        <v>48600</v>
      </c>
      <c r="J141" s="12">
        <v>0</v>
      </c>
      <c r="K141" s="12">
        <v>0</v>
      </c>
      <c r="L141" s="12">
        <v>0</v>
      </c>
      <c r="M141" s="12">
        <v>0</v>
      </c>
      <c r="N141" s="12">
        <v>1916664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15300</v>
      </c>
      <c r="W141" s="12">
        <v>0</v>
      </c>
      <c r="X141" s="12">
        <v>28279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4734812</v>
      </c>
      <c r="AE141" s="12">
        <v>465762</v>
      </c>
      <c r="AF141" s="12">
        <v>66711</v>
      </c>
      <c r="AG141" s="12">
        <v>0</v>
      </c>
      <c r="AH141" s="12">
        <v>18720</v>
      </c>
      <c r="AI141" s="12">
        <v>0</v>
      </c>
      <c r="AJ141" s="12">
        <v>0</v>
      </c>
      <c r="AK141" s="12">
        <v>0</v>
      </c>
      <c r="AL141" s="12">
        <v>0</v>
      </c>
      <c r="AM141" s="182">
        <v>9037194</v>
      </c>
    </row>
    <row r="142" spans="1:39" s="25" customFormat="1" ht="14">
      <c r="A142" s="68" t="s">
        <v>385</v>
      </c>
      <c r="B142" s="28" t="s">
        <v>149</v>
      </c>
      <c r="C142" s="12">
        <v>0</v>
      </c>
      <c r="D142" s="12">
        <v>0</v>
      </c>
      <c r="E142" s="12">
        <v>0</v>
      </c>
      <c r="F142" s="12">
        <v>0</v>
      </c>
      <c r="G142" s="12">
        <v>10934</v>
      </c>
      <c r="H142" s="12">
        <v>0</v>
      </c>
      <c r="I142" s="12">
        <v>5400</v>
      </c>
      <c r="J142" s="12">
        <v>0</v>
      </c>
      <c r="K142" s="12">
        <v>0</v>
      </c>
      <c r="L142" s="12">
        <v>0</v>
      </c>
      <c r="M142" s="12">
        <v>0</v>
      </c>
      <c r="N142" s="12">
        <v>53043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7560</v>
      </c>
      <c r="W142" s="12">
        <v>0</v>
      </c>
      <c r="X142" s="12">
        <v>85093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2046843</v>
      </c>
      <c r="AE142" s="12">
        <v>0</v>
      </c>
      <c r="AF142" s="12">
        <v>78255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12">
        <v>0</v>
      </c>
      <c r="AM142" s="182">
        <v>2287128</v>
      </c>
    </row>
    <row r="143" spans="1:39" s="25" customFormat="1" ht="14">
      <c r="A143" s="68" t="s">
        <v>386</v>
      </c>
      <c r="B143" s="28" t="s">
        <v>150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3442946</v>
      </c>
      <c r="AE143" s="12">
        <v>0</v>
      </c>
      <c r="AF143" s="12">
        <v>0</v>
      </c>
      <c r="AG143" s="12">
        <v>0</v>
      </c>
      <c r="AH143" s="12">
        <v>7983832</v>
      </c>
      <c r="AI143" s="12">
        <v>0</v>
      </c>
      <c r="AJ143" s="12">
        <v>0</v>
      </c>
      <c r="AK143" s="12">
        <v>0</v>
      </c>
      <c r="AL143" s="12">
        <v>0</v>
      </c>
      <c r="AM143" s="182">
        <v>11426778</v>
      </c>
    </row>
    <row r="144" spans="1:39" s="25" customFormat="1" ht="14">
      <c r="A144" s="68" t="s">
        <v>387</v>
      </c>
      <c r="B144" s="28" t="s">
        <v>151</v>
      </c>
      <c r="C144" s="12">
        <v>0</v>
      </c>
      <c r="D144" s="12">
        <v>0</v>
      </c>
      <c r="E144" s="12">
        <v>0</v>
      </c>
      <c r="F144" s="12">
        <v>0</v>
      </c>
      <c r="G144" s="12">
        <v>448000</v>
      </c>
      <c r="H144" s="12">
        <v>0</v>
      </c>
      <c r="I144" s="12">
        <v>0</v>
      </c>
      <c r="J144" s="12">
        <v>0</v>
      </c>
      <c r="K144" s="12">
        <v>0</v>
      </c>
      <c r="L144" s="12">
        <v>56250</v>
      </c>
      <c r="M144" s="12">
        <v>0</v>
      </c>
      <c r="N144" s="12">
        <v>158225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2114752</v>
      </c>
      <c r="W144" s="12">
        <v>0</v>
      </c>
      <c r="X144" s="12">
        <v>131568</v>
      </c>
      <c r="Y144" s="12">
        <v>0</v>
      </c>
      <c r="Z144" s="12">
        <v>26253</v>
      </c>
      <c r="AA144" s="12">
        <v>0</v>
      </c>
      <c r="AB144" s="12">
        <v>0</v>
      </c>
      <c r="AC144" s="12">
        <v>0</v>
      </c>
      <c r="AD144" s="12">
        <v>571612768</v>
      </c>
      <c r="AE144" s="12">
        <v>821898</v>
      </c>
      <c r="AF144" s="12">
        <v>901091</v>
      </c>
      <c r="AG144" s="12">
        <v>0</v>
      </c>
      <c r="AH144" s="12">
        <v>11240876</v>
      </c>
      <c r="AI144" s="12">
        <v>0</v>
      </c>
      <c r="AJ144" s="12">
        <v>14200</v>
      </c>
      <c r="AK144" s="12">
        <v>0</v>
      </c>
      <c r="AL144" s="12">
        <v>0</v>
      </c>
      <c r="AM144" s="182">
        <v>587525881</v>
      </c>
    </row>
    <row r="145" spans="1:39" s="25" customFormat="1" ht="14">
      <c r="A145" s="68" t="s">
        <v>388</v>
      </c>
      <c r="B145" s="28" t="s">
        <v>152</v>
      </c>
      <c r="C145" s="12">
        <v>0</v>
      </c>
      <c r="D145" s="12">
        <v>0</v>
      </c>
      <c r="E145" s="12">
        <v>0</v>
      </c>
      <c r="F145" s="12">
        <v>0</v>
      </c>
      <c r="G145" s="12">
        <v>52500</v>
      </c>
      <c r="H145" s="12">
        <v>0</v>
      </c>
      <c r="I145" s="12">
        <v>358773</v>
      </c>
      <c r="J145" s="12">
        <v>0</v>
      </c>
      <c r="K145" s="12">
        <v>0</v>
      </c>
      <c r="L145" s="12">
        <v>90352</v>
      </c>
      <c r="M145" s="12">
        <v>0</v>
      </c>
      <c r="N145" s="12">
        <v>386728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161671</v>
      </c>
      <c r="W145" s="12">
        <v>104000</v>
      </c>
      <c r="X145" s="12">
        <v>236791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11393786</v>
      </c>
      <c r="AE145" s="12">
        <v>0</v>
      </c>
      <c r="AF145" s="12">
        <v>354028</v>
      </c>
      <c r="AG145" s="12">
        <v>0</v>
      </c>
      <c r="AH145" s="12">
        <v>8048365</v>
      </c>
      <c r="AI145" s="12">
        <v>0</v>
      </c>
      <c r="AJ145" s="12">
        <v>0</v>
      </c>
      <c r="AK145" s="12">
        <v>0</v>
      </c>
      <c r="AL145" s="12">
        <v>0</v>
      </c>
      <c r="AM145" s="182">
        <v>21186994</v>
      </c>
    </row>
    <row r="146" spans="1:39" s="25" customFormat="1" ht="14">
      <c r="A146" s="68" t="s">
        <v>389</v>
      </c>
      <c r="B146" s="28" t="s">
        <v>153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14713851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12">
        <v>0</v>
      </c>
      <c r="AM146" s="182">
        <v>14713851</v>
      </c>
    </row>
    <row r="147" spans="1:39" s="25" customFormat="1" ht="14">
      <c r="A147" s="68" t="s">
        <v>390</v>
      </c>
      <c r="B147" s="28" t="s">
        <v>154</v>
      </c>
      <c r="C147" s="12">
        <v>0</v>
      </c>
      <c r="D147" s="12">
        <v>0</v>
      </c>
      <c r="E147" s="12">
        <v>0</v>
      </c>
      <c r="F147" s="12">
        <v>0</v>
      </c>
      <c r="G147" s="12">
        <v>300309</v>
      </c>
      <c r="H147" s="12">
        <v>0</v>
      </c>
      <c r="I147" s="12">
        <v>8100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163682</v>
      </c>
      <c r="W147" s="12">
        <v>0</v>
      </c>
      <c r="X147" s="12">
        <v>287345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4198650</v>
      </c>
      <c r="AE147" s="12">
        <v>18995</v>
      </c>
      <c r="AF147" s="12">
        <v>17164</v>
      </c>
      <c r="AG147" s="12">
        <v>0</v>
      </c>
      <c r="AH147" s="12">
        <v>717852</v>
      </c>
      <c r="AI147" s="12">
        <v>0</v>
      </c>
      <c r="AJ147" s="12">
        <v>0</v>
      </c>
      <c r="AK147" s="12">
        <v>0</v>
      </c>
      <c r="AL147" s="12">
        <v>0</v>
      </c>
      <c r="AM147" s="182">
        <v>5712097</v>
      </c>
    </row>
    <row r="148" spans="1:39" s="25" customFormat="1" ht="14">
      <c r="A148" s="68" t="s">
        <v>391</v>
      </c>
      <c r="B148" s="28" t="s">
        <v>155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221407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2830102</v>
      </c>
      <c r="Y148" s="12">
        <v>0</v>
      </c>
      <c r="Z148" s="12">
        <v>613637</v>
      </c>
      <c r="AA148" s="12">
        <v>0</v>
      </c>
      <c r="AB148" s="12">
        <v>0</v>
      </c>
      <c r="AC148" s="12">
        <v>0</v>
      </c>
      <c r="AD148" s="12">
        <v>31690</v>
      </c>
      <c r="AE148" s="12">
        <v>0</v>
      </c>
      <c r="AF148" s="12">
        <v>0</v>
      </c>
      <c r="AG148" s="12">
        <v>0</v>
      </c>
      <c r="AH148" s="12">
        <v>163637</v>
      </c>
      <c r="AI148" s="12">
        <v>0</v>
      </c>
      <c r="AJ148" s="12">
        <v>0</v>
      </c>
      <c r="AK148" s="12">
        <v>0</v>
      </c>
      <c r="AL148" s="12">
        <v>0</v>
      </c>
      <c r="AM148" s="182">
        <v>3860473</v>
      </c>
    </row>
    <row r="149" spans="1:39" s="25" customFormat="1" ht="14">
      <c r="A149" s="68" t="s">
        <v>392</v>
      </c>
      <c r="B149" s="28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12746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256535</v>
      </c>
      <c r="W149" s="12">
        <v>0</v>
      </c>
      <c r="X149" s="12">
        <v>0</v>
      </c>
      <c r="Y149" s="12">
        <v>0</v>
      </c>
      <c r="Z149" s="12">
        <v>76627473</v>
      </c>
      <c r="AA149" s="12">
        <v>0</v>
      </c>
      <c r="AB149" s="12">
        <v>0</v>
      </c>
      <c r="AC149" s="12">
        <v>0</v>
      </c>
      <c r="AD149" s="12">
        <v>138445293</v>
      </c>
      <c r="AE149" s="12">
        <v>37255</v>
      </c>
      <c r="AF149" s="12">
        <v>0</v>
      </c>
      <c r="AG149" s="12">
        <v>0</v>
      </c>
      <c r="AH149" s="12">
        <v>1590816</v>
      </c>
      <c r="AI149" s="12">
        <v>0</v>
      </c>
      <c r="AJ149" s="12">
        <v>0</v>
      </c>
      <c r="AK149" s="12">
        <v>0</v>
      </c>
      <c r="AL149" s="12">
        <v>0</v>
      </c>
      <c r="AM149" s="182">
        <v>216970118</v>
      </c>
    </row>
    <row r="150" spans="1:39" s="25" customFormat="1" ht="14">
      <c r="A150" s="108" t="s">
        <v>393</v>
      </c>
      <c r="B150" s="109" t="s">
        <v>163</v>
      </c>
      <c r="C150" s="107">
        <v>0</v>
      </c>
      <c r="D150" s="107">
        <v>0</v>
      </c>
      <c r="E150" s="107">
        <v>0</v>
      </c>
      <c r="F150" s="107">
        <v>0</v>
      </c>
      <c r="G150" s="107">
        <v>17203869</v>
      </c>
      <c r="H150" s="107">
        <v>0</v>
      </c>
      <c r="I150" s="107">
        <v>17955959</v>
      </c>
      <c r="J150" s="107">
        <v>0</v>
      </c>
      <c r="K150" s="107">
        <v>0</v>
      </c>
      <c r="L150" s="107">
        <v>2647379</v>
      </c>
      <c r="M150" s="107">
        <v>0</v>
      </c>
      <c r="N150" s="107">
        <v>53236077</v>
      </c>
      <c r="O150" s="107">
        <v>0</v>
      </c>
      <c r="P150" s="107">
        <v>13689267</v>
      </c>
      <c r="Q150" s="107">
        <v>0</v>
      </c>
      <c r="R150" s="107">
        <v>0</v>
      </c>
      <c r="S150" s="107">
        <v>2701186</v>
      </c>
      <c r="T150" s="107">
        <v>0</v>
      </c>
      <c r="U150" s="107">
        <v>0</v>
      </c>
      <c r="V150" s="107">
        <v>25384197</v>
      </c>
      <c r="W150" s="107">
        <v>104000</v>
      </c>
      <c r="X150" s="107">
        <v>3599178</v>
      </c>
      <c r="Y150" s="107">
        <v>2138604</v>
      </c>
      <c r="Z150" s="107">
        <v>86939774</v>
      </c>
      <c r="AA150" s="107">
        <v>0</v>
      </c>
      <c r="AB150" s="107">
        <v>104611272</v>
      </c>
      <c r="AC150" s="107">
        <v>0</v>
      </c>
      <c r="AD150" s="107">
        <v>2251246281</v>
      </c>
      <c r="AE150" s="107">
        <v>81309640</v>
      </c>
      <c r="AF150" s="107">
        <v>70049657</v>
      </c>
      <c r="AG150" s="107">
        <v>0</v>
      </c>
      <c r="AH150" s="107">
        <v>113499247</v>
      </c>
      <c r="AI150" s="107">
        <v>0</v>
      </c>
      <c r="AJ150" s="107">
        <v>47859707</v>
      </c>
      <c r="AK150" s="107">
        <v>0</v>
      </c>
      <c r="AL150" s="107">
        <v>0</v>
      </c>
      <c r="AM150" s="197">
        <v>2894175294</v>
      </c>
    </row>
    <row r="151" spans="1:39" s="25" customFormat="1" ht="14" collapsed="1">
      <c r="A151" s="69" t="s">
        <v>35</v>
      </c>
      <c r="B151" s="31" t="s">
        <v>115</v>
      </c>
      <c r="C151" s="30">
        <v>3716953684</v>
      </c>
      <c r="D151" s="30">
        <v>900138</v>
      </c>
      <c r="E151" s="30">
        <v>8087760</v>
      </c>
      <c r="F151" s="30">
        <v>235074982</v>
      </c>
      <c r="G151" s="30">
        <v>1439568431</v>
      </c>
      <c r="H151" s="30">
        <v>4107316143</v>
      </c>
      <c r="I151" s="30">
        <v>49380115</v>
      </c>
      <c r="J151" s="30">
        <v>254598621</v>
      </c>
      <c r="K151" s="30">
        <v>656613947</v>
      </c>
      <c r="L151" s="30">
        <v>43676684</v>
      </c>
      <c r="M151" s="30">
        <v>1436985084</v>
      </c>
      <c r="N151" s="30">
        <v>2693524563</v>
      </c>
      <c r="O151" s="30">
        <v>1400348220</v>
      </c>
      <c r="P151" s="30">
        <v>14743826</v>
      </c>
      <c r="Q151" s="30">
        <v>230060317</v>
      </c>
      <c r="R151" s="30">
        <v>1061928406</v>
      </c>
      <c r="S151" s="30">
        <v>73692681</v>
      </c>
      <c r="T151" s="30">
        <v>1451999769</v>
      </c>
      <c r="U151" s="30">
        <v>0</v>
      </c>
      <c r="V151" s="30">
        <v>1802079192</v>
      </c>
      <c r="W151" s="30">
        <v>904087684</v>
      </c>
      <c r="X151" s="30">
        <v>1310211604</v>
      </c>
      <c r="Y151" s="30">
        <v>309527354</v>
      </c>
      <c r="Z151" s="30">
        <v>912698889</v>
      </c>
      <c r="AA151" s="30">
        <v>900138</v>
      </c>
      <c r="AB151" s="30">
        <v>7628614910</v>
      </c>
      <c r="AC151" s="30">
        <v>1435842680</v>
      </c>
      <c r="AD151" s="30">
        <v>8020805777</v>
      </c>
      <c r="AE151" s="30">
        <v>1954781251</v>
      </c>
      <c r="AF151" s="30">
        <v>1180578235</v>
      </c>
      <c r="AG151" s="30">
        <v>714374717</v>
      </c>
      <c r="AH151" s="30">
        <v>3072653698</v>
      </c>
      <c r="AI151" s="30">
        <v>1582567661</v>
      </c>
      <c r="AJ151" s="30">
        <v>668755152</v>
      </c>
      <c r="AK151" s="30">
        <v>129495499</v>
      </c>
      <c r="AL151" s="30">
        <v>16606545</v>
      </c>
      <c r="AM151" s="200">
        <v>50520034357</v>
      </c>
    </row>
    <row r="152" spans="1:39" s="25" customFormat="1" ht="14">
      <c r="A152" s="68" t="s">
        <v>394</v>
      </c>
      <c r="B152" s="28" t="s">
        <v>143</v>
      </c>
      <c r="C152" s="12">
        <v>14068349</v>
      </c>
      <c r="D152" s="12">
        <v>50792077</v>
      </c>
      <c r="E152" s="12">
        <v>1304616192</v>
      </c>
      <c r="F152" s="12">
        <v>16035809</v>
      </c>
      <c r="G152" s="12">
        <v>12154246</v>
      </c>
      <c r="H152" s="12">
        <v>127109711</v>
      </c>
      <c r="I152" s="12">
        <v>25057946</v>
      </c>
      <c r="J152" s="12">
        <v>104183003</v>
      </c>
      <c r="K152" s="12">
        <v>10973398</v>
      </c>
      <c r="L152" s="12">
        <v>296704963</v>
      </c>
      <c r="M152" s="12">
        <v>273176479</v>
      </c>
      <c r="N152" s="12">
        <v>219220611</v>
      </c>
      <c r="O152" s="12">
        <v>298969832</v>
      </c>
      <c r="P152" s="12">
        <v>73641027</v>
      </c>
      <c r="Q152" s="12">
        <v>442726735</v>
      </c>
      <c r="R152" s="12">
        <v>692453934</v>
      </c>
      <c r="S152" s="12">
        <v>242533</v>
      </c>
      <c r="T152" s="12">
        <v>872983451</v>
      </c>
      <c r="U152" s="12">
        <v>0</v>
      </c>
      <c r="V152" s="12">
        <v>1138036181</v>
      </c>
      <c r="W152" s="12">
        <v>149813169</v>
      </c>
      <c r="X152" s="12">
        <v>242010326</v>
      </c>
      <c r="Y152" s="12">
        <v>20817732</v>
      </c>
      <c r="Z152" s="12">
        <v>748136721</v>
      </c>
      <c r="AA152" s="12">
        <v>2899431</v>
      </c>
      <c r="AB152" s="12">
        <v>106972789</v>
      </c>
      <c r="AC152" s="12">
        <v>1148176177</v>
      </c>
      <c r="AD152" s="12">
        <v>959351396</v>
      </c>
      <c r="AE152" s="12">
        <v>724200821</v>
      </c>
      <c r="AF152" s="12">
        <v>217160035</v>
      </c>
      <c r="AG152" s="12">
        <v>123433182</v>
      </c>
      <c r="AH152" s="12">
        <v>170765846</v>
      </c>
      <c r="AI152" s="12">
        <v>6905907</v>
      </c>
      <c r="AJ152" s="12">
        <v>518768</v>
      </c>
      <c r="AK152" s="12">
        <v>200000000</v>
      </c>
      <c r="AL152" s="12">
        <v>0</v>
      </c>
      <c r="AM152" s="182">
        <v>10794308777</v>
      </c>
    </row>
    <row r="153" spans="1:39" s="25" customFormat="1" ht="14">
      <c r="A153" s="68" t="s">
        <v>395</v>
      </c>
      <c r="B153" s="28" t="s">
        <v>144</v>
      </c>
      <c r="C153" s="12">
        <v>56688297</v>
      </c>
      <c r="D153" s="12">
        <v>98835415</v>
      </c>
      <c r="E153" s="12">
        <v>100896501</v>
      </c>
      <c r="F153" s="12">
        <v>6894376</v>
      </c>
      <c r="G153" s="12">
        <v>31423481</v>
      </c>
      <c r="H153" s="12">
        <v>189709556</v>
      </c>
      <c r="I153" s="12">
        <v>15648901</v>
      </c>
      <c r="J153" s="12">
        <v>0</v>
      </c>
      <c r="K153" s="12">
        <v>22195342</v>
      </c>
      <c r="L153" s="12">
        <v>586616024</v>
      </c>
      <c r="M153" s="12">
        <v>55720995</v>
      </c>
      <c r="N153" s="12">
        <v>177476689</v>
      </c>
      <c r="O153" s="12">
        <v>72308907</v>
      </c>
      <c r="P153" s="12">
        <v>109996156</v>
      </c>
      <c r="Q153" s="12">
        <v>34485051</v>
      </c>
      <c r="R153" s="12">
        <v>203354890</v>
      </c>
      <c r="S153" s="12">
        <v>1237</v>
      </c>
      <c r="T153" s="12">
        <v>68067987</v>
      </c>
      <c r="U153" s="12">
        <v>0</v>
      </c>
      <c r="V153" s="12">
        <v>844325959</v>
      </c>
      <c r="W153" s="12">
        <v>86867285</v>
      </c>
      <c r="X153" s="12">
        <v>314566804</v>
      </c>
      <c r="Y153" s="12">
        <v>0</v>
      </c>
      <c r="Z153" s="12">
        <v>6442027</v>
      </c>
      <c r="AA153" s="12">
        <v>0</v>
      </c>
      <c r="AB153" s="12">
        <v>609305464</v>
      </c>
      <c r="AC153" s="12">
        <v>181646245</v>
      </c>
      <c r="AD153" s="12">
        <v>226883331</v>
      </c>
      <c r="AE153" s="12">
        <v>226738585</v>
      </c>
      <c r="AF153" s="12">
        <v>30817637</v>
      </c>
      <c r="AG153" s="12">
        <v>5000000</v>
      </c>
      <c r="AH153" s="12">
        <v>1120108943</v>
      </c>
      <c r="AI153" s="12">
        <v>5655032</v>
      </c>
      <c r="AJ153" s="12">
        <v>2040000</v>
      </c>
      <c r="AK153" s="12">
        <v>2606658</v>
      </c>
      <c r="AL153" s="12">
        <v>0</v>
      </c>
      <c r="AM153" s="182">
        <v>5493323775</v>
      </c>
    </row>
    <row r="154" spans="1:39" s="25" customFormat="1" ht="14">
      <c r="A154" s="68" t="s">
        <v>396</v>
      </c>
      <c r="B154" s="28" t="s">
        <v>145</v>
      </c>
      <c r="C154" s="12">
        <v>0</v>
      </c>
      <c r="D154" s="12">
        <v>1714115</v>
      </c>
      <c r="E154" s="12">
        <v>103690946</v>
      </c>
      <c r="F154" s="12">
        <v>0</v>
      </c>
      <c r="G154" s="12">
        <v>0</v>
      </c>
      <c r="H154" s="12">
        <v>7920000</v>
      </c>
      <c r="I154" s="12">
        <v>0</v>
      </c>
      <c r="J154" s="12">
        <v>3210909</v>
      </c>
      <c r="K154" s="12">
        <v>4000000</v>
      </c>
      <c r="L154" s="12">
        <v>96466355</v>
      </c>
      <c r="M154" s="12">
        <v>7659448</v>
      </c>
      <c r="N154" s="12">
        <v>1119911</v>
      </c>
      <c r="O154" s="12">
        <v>121775750</v>
      </c>
      <c r="P154" s="12">
        <v>0</v>
      </c>
      <c r="Q154" s="12">
        <v>11340</v>
      </c>
      <c r="R154" s="12">
        <v>4050630</v>
      </c>
      <c r="S154" s="12">
        <v>226005</v>
      </c>
      <c r="T154" s="12">
        <v>20819925</v>
      </c>
      <c r="U154" s="12">
        <v>0</v>
      </c>
      <c r="V154" s="12">
        <v>44029533</v>
      </c>
      <c r="W154" s="12">
        <v>103800000</v>
      </c>
      <c r="X154" s="12">
        <v>4144456</v>
      </c>
      <c r="Y154" s="12">
        <v>0</v>
      </c>
      <c r="Z154" s="12">
        <v>12068181</v>
      </c>
      <c r="AA154" s="12">
        <v>0</v>
      </c>
      <c r="AB154" s="12">
        <v>436857985</v>
      </c>
      <c r="AC154" s="12">
        <v>3050000</v>
      </c>
      <c r="AD154" s="12">
        <v>143825788</v>
      </c>
      <c r="AE154" s="12">
        <v>43034975</v>
      </c>
      <c r="AF154" s="12">
        <v>2614808</v>
      </c>
      <c r="AG154" s="12">
        <v>30000000</v>
      </c>
      <c r="AH154" s="12">
        <v>61037393</v>
      </c>
      <c r="AI154" s="12">
        <v>3200000</v>
      </c>
      <c r="AJ154" s="12">
        <v>600580</v>
      </c>
      <c r="AK154" s="12">
        <v>113233</v>
      </c>
      <c r="AL154" s="12">
        <v>0</v>
      </c>
      <c r="AM154" s="182">
        <v>1261042266</v>
      </c>
    </row>
    <row r="155" spans="1:39" s="25" customFormat="1" ht="14">
      <c r="A155" s="68" t="s">
        <v>397</v>
      </c>
      <c r="B155" s="28" t="s">
        <v>146</v>
      </c>
      <c r="C155" s="12">
        <v>669551320</v>
      </c>
      <c r="D155" s="12">
        <v>2266836688</v>
      </c>
      <c r="E155" s="12">
        <v>1145149772</v>
      </c>
      <c r="F155" s="12">
        <v>127704714</v>
      </c>
      <c r="G155" s="12">
        <v>128041165</v>
      </c>
      <c r="H155" s="12">
        <v>2035093912</v>
      </c>
      <c r="I155" s="12">
        <v>383489410</v>
      </c>
      <c r="J155" s="12">
        <v>283921046</v>
      </c>
      <c r="K155" s="12">
        <v>84691073</v>
      </c>
      <c r="L155" s="12">
        <v>724912187</v>
      </c>
      <c r="M155" s="12">
        <v>278069848</v>
      </c>
      <c r="N155" s="12">
        <v>302283990</v>
      </c>
      <c r="O155" s="12">
        <v>142706569</v>
      </c>
      <c r="P155" s="12">
        <v>613079512</v>
      </c>
      <c r="Q155" s="12">
        <v>150389371</v>
      </c>
      <c r="R155" s="12">
        <v>1672036440</v>
      </c>
      <c r="S155" s="12">
        <v>112958277</v>
      </c>
      <c r="T155" s="12">
        <v>8696463746</v>
      </c>
      <c r="U155" s="12">
        <v>0</v>
      </c>
      <c r="V155" s="12">
        <v>989805813</v>
      </c>
      <c r="W155" s="12">
        <v>1312928769</v>
      </c>
      <c r="X155" s="12">
        <v>1124891353</v>
      </c>
      <c r="Y155" s="12">
        <v>313572396</v>
      </c>
      <c r="Z155" s="12">
        <v>963927490</v>
      </c>
      <c r="AA155" s="12">
        <v>276078100</v>
      </c>
      <c r="AB155" s="12">
        <v>1979031278</v>
      </c>
      <c r="AC155" s="12">
        <v>1256318294</v>
      </c>
      <c r="AD155" s="12">
        <v>6723921027</v>
      </c>
      <c r="AE155" s="12">
        <v>1353670389</v>
      </c>
      <c r="AF155" s="12">
        <v>403467301</v>
      </c>
      <c r="AG155" s="12">
        <v>493902769</v>
      </c>
      <c r="AH155" s="12">
        <v>2234367266</v>
      </c>
      <c r="AI155" s="12">
        <v>100390579</v>
      </c>
      <c r="AJ155" s="12">
        <v>40511037</v>
      </c>
      <c r="AK155" s="12">
        <v>66727637</v>
      </c>
      <c r="AL155" s="12">
        <v>0</v>
      </c>
      <c r="AM155" s="182">
        <v>39450890538</v>
      </c>
    </row>
    <row r="156" spans="1:39" s="25" customFormat="1" ht="14">
      <c r="A156" s="68" t="s">
        <v>398</v>
      </c>
      <c r="B156" s="28" t="s">
        <v>147</v>
      </c>
      <c r="C156" s="12">
        <v>8824644</v>
      </c>
      <c r="D156" s="12">
        <v>0</v>
      </c>
      <c r="E156" s="12">
        <v>0</v>
      </c>
      <c r="F156" s="12">
        <v>8824644</v>
      </c>
      <c r="G156" s="12">
        <v>2837030</v>
      </c>
      <c r="H156" s="12">
        <v>8824644</v>
      </c>
      <c r="I156" s="12">
        <v>8824644</v>
      </c>
      <c r="J156" s="12">
        <v>8824644</v>
      </c>
      <c r="K156" s="12">
        <v>8824644</v>
      </c>
      <c r="L156" s="12">
        <v>8269077</v>
      </c>
      <c r="M156" s="12">
        <v>8269077</v>
      </c>
      <c r="N156" s="12">
        <v>0</v>
      </c>
      <c r="O156" s="12">
        <v>0</v>
      </c>
      <c r="P156" s="12">
        <v>8824644</v>
      </c>
      <c r="Q156" s="12">
        <v>0</v>
      </c>
      <c r="R156" s="12">
        <v>15897203</v>
      </c>
      <c r="S156" s="12">
        <v>8824644</v>
      </c>
      <c r="T156" s="12">
        <v>0</v>
      </c>
      <c r="U156" s="12">
        <v>0</v>
      </c>
      <c r="V156" s="12">
        <v>0</v>
      </c>
      <c r="W156" s="12">
        <v>8504509</v>
      </c>
      <c r="X156" s="12">
        <v>0</v>
      </c>
      <c r="Y156" s="12">
        <v>36696794</v>
      </c>
      <c r="Z156" s="12">
        <v>8824644</v>
      </c>
      <c r="AA156" s="12">
        <v>8824644</v>
      </c>
      <c r="AB156" s="12">
        <v>8824644</v>
      </c>
      <c r="AC156" s="12">
        <v>0</v>
      </c>
      <c r="AD156" s="12">
        <v>0</v>
      </c>
      <c r="AE156" s="12">
        <v>0</v>
      </c>
      <c r="AF156" s="12">
        <v>8824644</v>
      </c>
      <c r="AG156" s="12">
        <v>8824644</v>
      </c>
      <c r="AH156" s="12">
        <v>0</v>
      </c>
      <c r="AI156" s="12">
        <v>0</v>
      </c>
      <c r="AJ156" s="12">
        <v>0</v>
      </c>
      <c r="AK156" s="12">
        <v>0</v>
      </c>
      <c r="AL156" s="12">
        <v>0</v>
      </c>
      <c r="AM156" s="182">
        <v>195194062</v>
      </c>
    </row>
    <row r="157" spans="1:39" s="25" customFormat="1" ht="14">
      <c r="A157" s="68" t="s">
        <v>399</v>
      </c>
      <c r="B157" s="28" t="s">
        <v>148</v>
      </c>
      <c r="C157" s="12">
        <v>7043272</v>
      </c>
      <c r="D157" s="12">
        <v>47382744</v>
      </c>
      <c r="E157" s="12">
        <v>59585592</v>
      </c>
      <c r="F157" s="12">
        <v>7304248</v>
      </c>
      <c r="G157" s="12">
        <v>2250000</v>
      </c>
      <c r="H157" s="12">
        <v>145521714</v>
      </c>
      <c r="I157" s="12">
        <v>13010916</v>
      </c>
      <c r="J157" s="12">
        <v>5170000</v>
      </c>
      <c r="K157" s="12">
        <v>490468</v>
      </c>
      <c r="L157" s="12">
        <v>186365658</v>
      </c>
      <c r="M157" s="12">
        <v>7150700</v>
      </c>
      <c r="N157" s="12">
        <v>184335995</v>
      </c>
      <c r="O157" s="12">
        <v>101416798</v>
      </c>
      <c r="P157" s="12">
        <v>77106002</v>
      </c>
      <c r="Q157" s="12">
        <v>47159429</v>
      </c>
      <c r="R157" s="12">
        <v>199843517</v>
      </c>
      <c r="S157" s="12">
        <v>82123</v>
      </c>
      <c r="T157" s="12">
        <v>6055038</v>
      </c>
      <c r="U157" s="12">
        <v>0</v>
      </c>
      <c r="V157" s="12">
        <v>125501783</v>
      </c>
      <c r="W157" s="12">
        <v>46769396</v>
      </c>
      <c r="X157" s="12">
        <v>80548680</v>
      </c>
      <c r="Y157" s="12">
        <v>4500000</v>
      </c>
      <c r="Z157" s="12">
        <v>12950136</v>
      </c>
      <c r="AA157" s="12">
        <v>17947391</v>
      </c>
      <c r="AB157" s="12">
        <v>1585142661</v>
      </c>
      <c r="AC157" s="12">
        <v>346351292</v>
      </c>
      <c r="AD157" s="12">
        <v>442981919</v>
      </c>
      <c r="AE157" s="12">
        <v>30094543</v>
      </c>
      <c r="AF157" s="12">
        <v>0</v>
      </c>
      <c r="AG157" s="12">
        <v>274843204</v>
      </c>
      <c r="AH157" s="12">
        <v>12327317</v>
      </c>
      <c r="AI157" s="12">
        <v>30350000</v>
      </c>
      <c r="AJ157" s="12">
        <v>8308007</v>
      </c>
      <c r="AK157" s="12">
        <v>0</v>
      </c>
      <c r="AL157" s="12">
        <v>0</v>
      </c>
      <c r="AM157" s="182">
        <v>4115890543</v>
      </c>
    </row>
    <row r="158" spans="1:39" s="25" customFormat="1" ht="14">
      <c r="A158" s="68" t="s">
        <v>400</v>
      </c>
      <c r="B158" s="28" t="s">
        <v>149</v>
      </c>
      <c r="C158" s="12">
        <v>1155421</v>
      </c>
      <c r="D158" s="12">
        <v>12508799</v>
      </c>
      <c r="E158" s="12">
        <v>0</v>
      </c>
      <c r="F158" s="12">
        <v>7845480</v>
      </c>
      <c r="G158" s="12">
        <v>1584318</v>
      </c>
      <c r="H158" s="12">
        <v>165439185</v>
      </c>
      <c r="I158" s="12">
        <v>2265250</v>
      </c>
      <c r="J158" s="12">
        <v>2000000</v>
      </c>
      <c r="K158" s="12">
        <v>182605</v>
      </c>
      <c r="L158" s="12">
        <v>23199010</v>
      </c>
      <c r="M158" s="12">
        <v>240008</v>
      </c>
      <c r="N158" s="12">
        <v>14622974</v>
      </c>
      <c r="O158" s="12">
        <v>6409327</v>
      </c>
      <c r="P158" s="12">
        <v>11795680</v>
      </c>
      <c r="Q158" s="12">
        <v>6858</v>
      </c>
      <c r="R158" s="12">
        <v>1748181</v>
      </c>
      <c r="S158" s="12">
        <v>788</v>
      </c>
      <c r="T158" s="12">
        <v>148091</v>
      </c>
      <c r="U158" s="12">
        <v>0</v>
      </c>
      <c r="V158" s="12">
        <v>10901089</v>
      </c>
      <c r="W158" s="12">
        <v>0</v>
      </c>
      <c r="X158" s="12">
        <v>4594257</v>
      </c>
      <c r="Y158" s="12">
        <v>0</v>
      </c>
      <c r="Z158" s="12">
        <v>3449963</v>
      </c>
      <c r="AA158" s="12">
        <v>257864</v>
      </c>
      <c r="AB158" s="12">
        <v>14856719</v>
      </c>
      <c r="AC158" s="12">
        <v>15274167</v>
      </c>
      <c r="AD158" s="12">
        <v>21923709</v>
      </c>
      <c r="AE158" s="12">
        <v>1136364</v>
      </c>
      <c r="AF158" s="12">
        <v>1434111</v>
      </c>
      <c r="AG158" s="12">
        <v>17178155</v>
      </c>
      <c r="AH158" s="12">
        <v>0</v>
      </c>
      <c r="AI158" s="12">
        <v>4259091</v>
      </c>
      <c r="AJ158" s="12">
        <v>0</v>
      </c>
      <c r="AK158" s="12">
        <v>6795</v>
      </c>
      <c r="AL158" s="12">
        <v>0</v>
      </c>
      <c r="AM158" s="182">
        <v>346424259</v>
      </c>
    </row>
    <row r="159" spans="1:39" s="25" customFormat="1" ht="14">
      <c r="A159" s="68" t="s">
        <v>401</v>
      </c>
      <c r="B159" s="28" t="s">
        <v>150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45956188</v>
      </c>
      <c r="N159" s="12">
        <v>32471250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216725847</v>
      </c>
      <c r="AE159" s="12">
        <v>316228318</v>
      </c>
      <c r="AF159" s="12">
        <v>0</v>
      </c>
      <c r="AG159" s="12">
        <v>0</v>
      </c>
      <c r="AH159" s="12">
        <v>714513485</v>
      </c>
      <c r="AI159" s="12">
        <v>0</v>
      </c>
      <c r="AJ159" s="12">
        <v>0</v>
      </c>
      <c r="AK159" s="12">
        <v>0</v>
      </c>
      <c r="AL159" s="12">
        <v>0</v>
      </c>
      <c r="AM159" s="182">
        <v>1325895088</v>
      </c>
    </row>
    <row r="160" spans="1:39" s="25" customFormat="1" ht="14">
      <c r="A160" s="68" t="s">
        <v>402</v>
      </c>
      <c r="B160" s="28" t="s">
        <v>151</v>
      </c>
      <c r="C160" s="12">
        <v>12454075</v>
      </c>
      <c r="D160" s="12">
        <v>4181818</v>
      </c>
      <c r="E160" s="12">
        <v>146608026</v>
      </c>
      <c r="F160" s="12">
        <v>0</v>
      </c>
      <c r="G160" s="12">
        <v>122239938</v>
      </c>
      <c r="H160" s="12">
        <v>134876432</v>
      </c>
      <c r="I160" s="12">
        <v>499060</v>
      </c>
      <c r="J160" s="12">
        <v>26242869</v>
      </c>
      <c r="K160" s="12">
        <v>7610771</v>
      </c>
      <c r="L160" s="12">
        <v>378439427</v>
      </c>
      <c r="M160" s="12">
        <v>71194379</v>
      </c>
      <c r="N160" s="12">
        <v>83329651</v>
      </c>
      <c r="O160" s="12">
        <v>38826158</v>
      </c>
      <c r="P160" s="12">
        <v>10003414</v>
      </c>
      <c r="Q160" s="12">
        <v>18442534</v>
      </c>
      <c r="R160" s="12">
        <v>133817673</v>
      </c>
      <c r="S160" s="12">
        <v>0</v>
      </c>
      <c r="T160" s="12">
        <v>50820901</v>
      </c>
      <c r="U160" s="12">
        <v>0</v>
      </c>
      <c r="V160" s="12">
        <v>219499335</v>
      </c>
      <c r="W160" s="12">
        <v>123910873</v>
      </c>
      <c r="X160" s="12">
        <v>72098835</v>
      </c>
      <c r="Y160" s="12">
        <v>0</v>
      </c>
      <c r="Z160" s="12">
        <v>156529706</v>
      </c>
      <c r="AA160" s="12">
        <v>643750</v>
      </c>
      <c r="AB160" s="12">
        <v>429817708</v>
      </c>
      <c r="AC160" s="12">
        <v>815085941</v>
      </c>
      <c r="AD160" s="12">
        <v>179355402</v>
      </c>
      <c r="AE160" s="12">
        <v>195688826</v>
      </c>
      <c r="AF160" s="12">
        <v>9657191</v>
      </c>
      <c r="AG160" s="12">
        <v>13257556</v>
      </c>
      <c r="AH160" s="12">
        <v>439931589</v>
      </c>
      <c r="AI160" s="12">
        <v>22012164</v>
      </c>
      <c r="AJ160" s="12">
        <v>27666748</v>
      </c>
      <c r="AK160" s="12">
        <v>50722</v>
      </c>
      <c r="AL160" s="12">
        <v>26407233</v>
      </c>
      <c r="AM160" s="182">
        <v>3971200705</v>
      </c>
    </row>
    <row r="161" spans="1:39" s="25" customFormat="1" ht="14">
      <c r="A161" s="68" t="s">
        <v>403</v>
      </c>
      <c r="B161" s="28" t="s">
        <v>152</v>
      </c>
      <c r="C161" s="12">
        <v>21487050</v>
      </c>
      <c r="D161" s="12">
        <v>61111227</v>
      </c>
      <c r="E161" s="12">
        <v>140636071</v>
      </c>
      <c r="F161" s="12">
        <v>49814723</v>
      </c>
      <c r="G161" s="12">
        <v>50306424</v>
      </c>
      <c r="H161" s="12">
        <v>264625592</v>
      </c>
      <c r="I161" s="12">
        <v>51693123</v>
      </c>
      <c r="J161" s="12">
        <v>49840663</v>
      </c>
      <c r="K161" s="12">
        <v>50354032</v>
      </c>
      <c r="L161" s="12">
        <v>81085306</v>
      </c>
      <c r="M161" s="12">
        <v>47681264</v>
      </c>
      <c r="N161" s="12">
        <v>33056505</v>
      </c>
      <c r="O161" s="12">
        <v>65571245</v>
      </c>
      <c r="P161" s="12">
        <v>76697617</v>
      </c>
      <c r="Q161" s="12">
        <v>56777417</v>
      </c>
      <c r="R161" s="12">
        <v>76826015</v>
      </c>
      <c r="S161" s="12">
        <v>57518149</v>
      </c>
      <c r="T161" s="12">
        <v>365830</v>
      </c>
      <c r="U161" s="12">
        <v>0</v>
      </c>
      <c r="V161" s="12">
        <v>142484248</v>
      </c>
      <c r="W161" s="12">
        <v>52922214</v>
      </c>
      <c r="X161" s="12">
        <v>57717486</v>
      </c>
      <c r="Y161" s="12">
        <v>54473273</v>
      </c>
      <c r="Z161" s="12">
        <v>59767877</v>
      </c>
      <c r="AA161" s="12">
        <v>49813123</v>
      </c>
      <c r="AB161" s="12">
        <v>49943175</v>
      </c>
      <c r="AC161" s="12">
        <v>54317699</v>
      </c>
      <c r="AD161" s="12">
        <v>204731219</v>
      </c>
      <c r="AE161" s="12">
        <v>58143256</v>
      </c>
      <c r="AF161" s="12">
        <v>51987669</v>
      </c>
      <c r="AG161" s="12">
        <v>57660396</v>
      </c>
      <c r="AH161" s="12">
        <v>120926012</v>
      </c>
      <c r="AI161" s="12">
        <v>51142008</v>
      </c>
      <c r="AJ161" s="12">
        <v>49813123</v>
      </c>
      <c r="AK161" s="12">
        <v>49823995</v>
      </c>
      <c r="AL161" s="12">
        <v>0</v>
      </c>
      <c r="AM161" s="182">
        <v>2401115026</v>
      </c>
    </row>
    <row r="162" spans="1:39" s="25" customFormat="1" ht="14">
      <c r="A162" s="68" t="s">
        <v>404</v>
      </c>
      <c r="B162" s="28" t="s">
        <v>153</v>
      </c>
      <c r="C162" s="12">
        <v>993877</v>
      </c>
      <c r="D162" s="12">
        <v>1625</v>
      </c>
      <c r="E162" s="12">
        <v>61239</v>
      </c>
      <c r="F162" s="12">
        <v>0</v>
      </c>
      <c r="G162" s="12">
        <v>15000000</v>
      </c>
      <c r="H162" s="12">
        <v>139463115</v>
      </c>
      <c r="I162" s="12">
        <v>0</v>
      </c>
      <c r="J162" s="12">
        <v>0</v>
      </c>
      <c r="K162" s="12">
        <v>0</v>
      </c>
      <c r="L162" s="12">
        <v>13951053</v>
      </c>
      <c r="M162" s="12">
        <v>0</v>
      </c>
      <c r="N162" s="12">
        <v>5534443</v>
      </c>
      <c r="O162" s="12">
        <v>0</v>
      </c>
      <c r="P162" s="12">
        <v>255776643</v>
      </c>
      <c r="Q162" s="12">
        <v>1552438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117768595</v>
      </c>
      <c r="X162" s="12">
        <v>200826733</v>
      </c>
      <c r="Y162" s="12">
        <v>0</v>
      </c>
      <c r="Z162" s="12">
        <v>0</v>
      </c>
      <c r="AA162" s="12">
        <v>0</v>
      </c>
      <c r="AB162" s="12">
        <v>18509434</v>
      </c>
      <c r="AC162" s="12">
        <v>0</v>
      </c>
      <c r="AD162" s="12">
        <v>909850</v>
      </c>
      <c r="AE162" s="12">
        <v>0</v>
      </c>
      <c r="AF162" s="12">
        <v>0</v>
      </c>
      <c r="AG162" s="12">
        <v>0</v>
      </c>
      <c r="AH162" s="12">
        <v>37877517</v>
      </c>
      <c r="AI162" s="12">
        <v>0</v>
      </c>
      <c r="AJ162" s="12">
        <v>0</v>
      </c>
      <c r="AK162" s="12">
        <v>100000</v>
      </c>
      <c r="AL162" s="12">
        <v>0</v>
      </c>
      <c r="AM162" s="182">
        <v>808326562</v>
      </c>
    </row>
    <row r="163" spans="1:39" s="25" customFormat="1" ht="14">
      <c r="A163" s="68" t="s">
        <v>405</v>
      </c>
      <c r="B163" s="28" t="s">
        <v>154</v>
      </c>
      <c r="C163" s="12">
        <v>6449541</v>
      </c>
      <c r="D163" s="12">
        <v>27107933</v>
      </c>
      <c r="E163" s="12">
        <v>57131133</v>
      </c>
      <c r="F163" s="12">
        <v>38478523</v>
      </c>
      <c r="G163" s="12">
        <v>0</v>
      </c>
      <c r="H163" s="12">
        <v>108188288</v>
      </c>
      <c r="I163" s="12">
        <v>5200000</v>
      </c>
      <c r="J163" s="12">
        <v>0</v>
      </c>
      <c r="K163" s="12">
        <v>17806200</v>
      </c>
      <c r="L163" s="12">
        <v>52305719</v>
      </c>
      <c r="M163" s="12">
        <v>22109826</v>
      </c>
      <c r="N163" s="12">
        <v>771202665</v>
      </c>
      <c r="O163" s="12">
        <v>1969204161</v>
      </c>
      <c r="P163" s="12">
        <v>28950623</v>
      </c>
      <c r="Q163" s="12">
        <v>17022435</v>
      </c>
      <c r="R163" s="12">
        <v>225456977</v>
      </c>
      <c r="S163" s="12">
        <v>627055</v>
      </c>
      <c r="T163" s="12">
        <v>4041019</v>
      </c>
      <c r="U163" s="12">
        <v>0</v>
      </c>
      <c r="V163" s="12">
        <v>30475179</v>
      </c>
      <c r="W163" s="12">
        <v>175380351</v>
      </c>
      <c r="X163" s="12">
        <v>95236911</v>
      </c>
      <c r="Y163" s="12">
        <v>778269994</v>
      </c>
      <c r="Z163" s="12">
        <v>12402903</v>
      </c>
      <c r="AA163" s="12">
        <v>563064</v>
      </c>
      <c r="AB163" s="12">
        <v>100663329</v>
      </c>
      <c r="AC163" s="12">
        <v>800505438</v>
      </c>
      <c r="AD163" s="12">
        <v>487873667</v>
      </c>
      <c r="AE163" s="12">
        <v>23834519</v>
      </c>
      <c r="AF163" s="12">
        <v>15683681</v>
      </c>
      <c r="AG163" s="12">
        <v>68929747</v>
      </c>
      <c r="AH163" s="12">
        <v>117071194</v>
      </c>
      <c r="AI163" s="12">
        <v>7757610</v>
      </c>
      <c r="AJ163" s="12">
        <v>0</v>
      </c>
      <c r="AK163" s="12">
        <v>10450000</v>
      </c>
      <c r="AL163" s="12">
        <v>0</v>
      </c>
      <c r="AM163" s="182">
        <v>6076379685</v>
      </c>
    </row>
    <row r="164" spans="1:39" s="25" customFormat="1" ht="14">
      <c r="A164" s="68" t="s">
        <v>406</v>
      </c>
      <c r="B164" s="28" t="s">
        <v>155</v>
      </c>
      <c r="C164" s="12">
        <v>2528525370</v>
      </c>
      <c r="D164" s="12">
        <v>225871</v>
      </c>
      <c r="E164" s="12">
        <v>0</v>
      </c>
      <c r="F164" s="12">
        <v>936969</v>
      </c>
      <c r="G164" s="12">
        <v>50742367</v>
      </c>
      <c r="H164" s="12">
        <v>2105715304</v>
      </c>
      <c r="I164" s="12">
        <v>0</v>
      </c>
      <c r="J164" s="12">
        <v>0</v>
      </c>
      <c r="K164" s="12">
        <v>0</v>
      </c>
      <c r="L164" s="12">
        <v>1145549783</v>
      </c>
      <c r="M164" s="12">
        <v>10552246</v>
      </c>
      <c r="N164" s="12">
        <v>1190332237</v>
      </c>
      <c r="O164" s="12">
        <v>15878451</v>
      </c>
      <c r="P164" s="12">
        <v>0</v>
      </c>
      <c r="Q164" s="12">
        <v>8571179</v>
      </c>
      <c r="R164" s="12">
        <v>150816499</v>
      </c>
      <c r="S164" s="12">
        <v>54443512</v>
      </c>
      <c r="T164" s="12">
        <v>15165791</v>
      </c>
      <c r="U164" s="12">
        <v>0</v>
      </c>
      <c r="V164" s="12">
        <v>35749000</v>
      </c>
      <c r="W164" s="12">
        <v>95882742</v>
      </c>
      <c r="X164" s="12">
        <v>34082747</v>
      </c>
      <c r="Y164" s="12">
        <v>10000000</v>
      </c>
      <c r="Z164" s="12">
        <v>0</v>
      </c>
      <c r="AA164" s="12">
        <v>0</v>
      </c>
      <c r="AB164" s="12">
        <v>300748639</v>
      </c>
      <c r="AC164" s="12">
        <v>0</v>
      </c>
      <c r="AD164" s="12">
        <v>416330690</v>
      </c>
      <c r="AE164" s="12">
        <v>3952473</v>
      </c>
      <c r="AF164" s="12">
        <v>0</v>
      </c>
      <c r="AG164" s="12">
        <v>547880925</v>
      </c>
      <c r="AH164" s="12">
        <v>10326970</v>
      </c>
      <c r="AI164" s="12">
        <v>1000000</v>
      </c>
      <c r="AJ164" s="12">
        <v>0</v>
      </c>
      <c r="AK164" s="12">
        <v>1270821</v>
      </c>
      <c r="AL164" s="12">
        <v>0</v>
      </c>
      <c r="AM164" s="182">
        <v>8734680586</v>
      </c>
    </row>
    <row r="165" spans="1:39" s="25" customFormat="1" ht="14">
      <c r="A165" s="68" t="s">
        <v>407</v>
      </c>
      <c r="B165" s="28" t="s">
        <v>70</v>
      </c>
      <c r="C165" s="12">
        <v>0</v>
      </c>
      <c r="D165" s="12">
        <v>11244102</v>
      </c>
      <c r="E165" s="12">
        <v>7650939</v>
      </c>
      <c r="F165" s="12">
        <v>170177</v>
      </c>
      <c r="G165" s="12">
        <v>498291317</v>
      </c>
      <c r="H165" s="12">
        <v>851964015</v>
      </c>
      <c r="I165" s="12">
        <v>2024446</v>
      </c>
      <c r="J165" s="12">
        <v>0</v>
      </c>
      <c r="K165" s="12">
        <v>180498178</v>
      </c>
      <c r="L165" s="12">
        <v>669106596</v>
      </c>
      <c r="M165" s="12">
        <v>112136651</v>
      </c>
      <c r="N165" s="12">
        <v>234878863</v>
      </c>
      <c r="O165" s="12">
        <v>7616262</v>
      </c>
      <c r="P165" s="12">
        <v>0</v>
      </c>
      <c r="Q165" s="12">
        <v>0</v>
      </c>
      <c r="R165" s="12">
        <v>104230168</v>
      </c>
      <c r="S165" s="12">
        <v>0</v>
      </c>
      <c r="T165" s="12">
        <v>3917134100</v>
      </c>
      <c r="U165" s="12">
        <v>0</v>
      </c>
      <c r="V165" s="12">
        <v>193707984</v>
      </c>
      <c r="W165" s="12">
        <v>0</v>
      </c>
      <c r="X165" s="12">
        <v>400880898</v>
      </c>
      <c r="Y165" s="12">
        <v>17316671</v>
      </c>
      <c r="Z165" s="12">
        <v>1158570305</v>
      </c>
      <c r="AA165" s="12">
        <v>0</v>
      </c>
      <c r="AB165" s="12">
        <v>2719043414</v>
      </c>
      <c r="AC165" s="12">
        <v>1355799960</v>
      </c>
      <c r="AD165" s="12">
        <v>38321118</v>
      </c>
      <c r="AE165" s="12">
        <v>188994862</v>
      </c>
      <c r="AF165" s="12">
        <v>152637688</v>
      </c>
      <c r="AG165" s="12">
        <v>345058184</v>
      </c>
      <c r="AH165" s="12">
        <v>36355665</v>
      </c>
      <c r="AI165" s="12">
        <v>2772000</v>
      </c>
      <c r="AJ165" s="12">
        <v>275039756</v>
      </c>
      <c r="AK165" s="12">
        <v>12590</v>
      </c>
      <c r="AL165" s="12">
        <v>163565711</v>
      </c>
      <c r="AM165" s="182">
        <v>13645022620</v>
      </c>
    </row>
    <row r="166" spans="1:39" s="25" customFormat="1" ht="14">
      <c r="A166" s="108" t="s">
        <v>408</v>
      </c>
      <c r="B166" s="109" t="s">
        <v>98</v>
      </c>
      <c r="C166" s="107">
        <v>3327241216</v>
      </c>
      <c r="D166" s="107">
        <v>2581942414</v>
      </c>
      <c r="E166" s="107">
        <v>3066026411</v>
      </c>
      <c r="F166" s="107">
        <v>264009663</v>
      </c>
      <c r="G166" s="107">
        <v>914870286</v>
      </c>
      <c r="H166" s="107">
        <v>6284451468</v>
      </c>
      <c r="I166" s="107">
        <v>507713696</v>
      </c>
      <c r="J166" s="107">
        <v>483393134</v>
      </c>
      <c r="K166" s="107">
        <v>387626711</v>
      </c>
      <c r="L166" s="107">
        <v>4262971158</v>
      </c>
      <c r="M166" s="107">
        <v>939917109</v>
      </c>
      <c r="N166" s="107">
        <v>3249865784</v>
      </c>
      <c r="O166" s="107">
        <v>2840683460</v>
      </c>
      <c r="P166" s="107">
        <v>1265871318</v>
      </c>
      <c r="Q166" s="107">
        <v>777144787</v>
      </c>
      <c r="R166" s="107">
        <v>3480532127</v>
      </c>
      <c r="S166" s="107">
        <v>234924323</v>
      </c>
      <c r="T166" s="107">
        <v>13652065879</v>
      </c>
      <c r="U166" s="107">
        <v>0</v>
      </c>
      <c r="V166" s="107">
        <v>3774516104</v>
      </c>
      <c r="W166" s="107">
        <v>2274547903</v>
      </c>
      <c r="X166" s="107">
        <v>2631599486</v>
      </c>
      <c r="Y166" s="107">
        <v>1235646860</v>
      </c>
      <c r="Z166" s="107">
        <v>3143069953</v>
      </c>
      <c r="AA166" s="107">
        <v>357027367</v>
      </c>
      <c r="AB166" s="107">
        <v>8359717239</v>
      </c>
      <c r="AC166" s="107">
        <v>5976525213</v>
      </c>
      <c r="AD166" s="107">
        <v>10063134963</v>
      </c>
      <c r="AE166" s="107">
        <v>3165717931</v>
      </c>
      <c r="AF166" s="107">
        <v>894284765</v>
      </c>
      <c r="AG166" s="107">
        <v>1985968762</v>
      </c>
      <c r="AH166" s="107">
        <v>5075609197</v>
      </c>
      <c r="AI166" s="107">
        <v>235444391</v>
      </c>
      <c r="AJ166" s="107">
        <v>404498019</v>
      </c>
      <c r="AK166" s="107">
        <v>331162451</v>
      </c>
      <c r="AL166" s="107">
        <v>189972944</v>
      </c>
      <c r="AM166" s="197">
        <v>98619694492</v>
      </c>
    </row>
    <row r="167" spans="1:39" s="25" customFormat="1" ht="14" collapsed="1">
      <c r="A167" s="69" t="s">
        <v>36</v>
      </c>
      <c r="B167" s="31" t="s">
        <v>98</v>
      </c>
      <c r="C167" s="30">
        <v>3327241216</v>
      </c>
      <c r="D167" s="30">
        <v>2581942414</v>
      </c>
      <c r="E167" s="30">
        <v>3066026411</v>
      </c>
      <c r="F167" s="30">
        <v>264009663</v>
      </c>
      <c r="G167" s="30">
        <v>914870286</v>
      </c>
      <c r="H167" s="30">
        <v>6284451468</v>
      </c>
      <c r="I167" s="30">
        <v>507713696</v>
      </c>
      <c r="J167" s="30">
        <v>483393134</v>
      </c>
      <c r="K167" s="30">
        <v>387626711</v>
      </c>
      <c r="L167" s="30">
        <v>4262971158</v>
      </c>
      <c r="M167" s="30">
        <v>939917109</v>
      </c>
      <c r="N167" s="30">
        <v>3249865784</v>
      </c>
      <c r="O167" s="30">
        <v>2840683460</v>
      </c>
      <c r="P167" s="30">
        <v>1265871318</v>
      </c>
      <c r="Q167" s="30">
        <v>777144787</v>
      </c>
      <c r="R167" s="30">
        <v>3480532127</v>
      </c>
      <c r="S167" s="30">
        <v>234924323</v>
      </c>
      <c r="T167" s="30">
        <v>13652065879</v>
      </c>
      <c r="U167" s="30">
        <v>0</v>
      </c>
      <c r="V167" s="30">
        <v>3774516104</v>
      </c>
      <c r="W167" s="30">
        <v>2274547903</v>
      </c>
      <c r="X167" s="30">
        <v>2631599486</v>
      </c>
      <c r="Y167" s="30">
        <v>1235646860</v>
      </c>
      <c r="Z167" s="30">
        <v>3143069953</v>
      </c>
      <c r="AA167" s="30">
        <v>357027367</v>
      </c>
      <c r="AB167" s="30">
        <v>8359717239</v>
      </c>
      <c r="AC167" s="30">
        <v>5976525213</v>
      </c>
      <c r="AD167" s="30">
        <v>10063134963</v>
      </c>
      <c r="AE167" s="30">
        <v>3165717931</v>
      </c>
      <c r="AF167" s="30">
        <v>894284765</v>
      </c>
      <c r="AG167" s="30">
        <v>1985968762</v>
      </c>
      <c r="AH167" s="30">
        <v>5075609197</v>
      </c>
      <c r="AI167" s="30">
        <v>235444391</v>
      </c>
      <c r="AJ167" s="30">
        <v>404498019</v>
      </c>
      <c r="AK167" s="30">
        <v>331162451</v>
      </c>
      <c r="AL167" s="30">
        <v>189972944</v>
      </c>
      <c r="AM167" s="200">
        <v>98619694492</v>
      </c>
    </row>
    <row r="168" spans="1:39" s="25" customFormat="1" ht="14">
      <c r="A168" s="68" t="s">
        <v>409</v>
      </c>
      <c r="B168" s="28" t="s">
        <v>143</v>
      </c>
      <c r="C168" s="12">
        <v>0</v>
      </c>
      <c r="D168" s="12">
        <v>0</v>
      </c>
      <c r="E168" s="12">
        <v>0</v>
      </c>
      <c r="F168" s="12">
        <v>0</v>
      </c>
      <c r="G168" s="12">
        <v>0</v>
      </c>
      <c r="H168" s="12">
        <v>0</v>
      </c>
      <c r="I168" s="12">
        <v>62104602</v>
      </c>
      <c r="J168" s="12">
        <v>0</v>
      </c>
      <c r="K168" s="12">
        <v>0</v>
      </c>
      <c r="L168" s="12">
        <v>0</v>
      </c>
      <c r="M168" s="12">
        <v>0</v>
      </c>
      <c r="N168" s="12">
        <v>24566978</v>
      </c>
      <c r="O168" s="12">
        <v>2299727</v>
      </c>
      <c r="P168" s="12">
        <v>5000000</v>
      </c>
      <c r="Q168" s="12">
        <v>200000</v>
      </c>
      <c r="R168" s="12">
        <v>37886505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-3810000</v>
      </c>
      <c r="AC168" s="12">
        <v>8122000</v>
      </c>
      <c r="AD168" s="12">
        <v>174034545</v>
      </c>
      <c r="AE168" s="12">
        <v>0</v>
      </c>
      <c r="AF168" s="12">
        <v>0</v>
      </c>
      <c r="AG168" s="12">
        <v>0</v>
      </c>
      <c r="AH168" s="12">
        <v>0</v>
      </c>
      <c r="AI168" s="12">
        <v>0</v>
      </c>
      <c r="AJ168" s="12">
        <v>4654547</v>
      </c>
      <c r="AK168" s="12">
        <v>0</v>
      </c>
      <c r="AL168" s="12">
        <v>0</v>
      </c>
      <c r="AM168" s="182">
        <v>315058904</v>
      </c>
    </row>
    <row r="169" spans="1:39" s="25" customFormat="1" ht="14">
      <c r="A169" s="68" t="s">
        <v>410</v>
      </c>
      <c r="B169" s="28" t="s">
        <v>144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  <c r="R169" s="12">
        <v>850000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94047006</v>
      </c>
      <c r="AC169" s="12">
        <v>0</v>
      </c>
      <c r="AD169" s="12">
        <v>46483872</v>
      </c>
      <c r="AE169" s="12">
        <v>10120000</v>
      </c>
      <c r="AF169" s="12">
        <v>1912952</v>
      </c>
      <c r="AG169" s="12">
        <v>0</v>
      </c>
      <c r="AH169" s="12">
        <v>153319373</v>
      </c>
      <c r="AI169" s="12">
        <v>0</v>
      </c>
      <c r="AJ169" s="12">
        <v>0</v>
      </c>
      <c r="AK169" s="12">
        <v>0</v>
      </c>
      <c r="AL169" s="12">
        <v>0</v>
      </c>
      <c r="AM169" s="182">
        <v>306733203</v>
      </c>
    </row>
    <row r="170" spans="1:39" s="25" customFormat="1" ht="14">
      <c r="A170" s="68" t="s">
        <v>411</v>
      </c>
      <c r="B170" s="28" t="s">
        <v>145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12">
        <v>0</v>
      </c>
      <c r="AM170" s="182">
        <v>0</v>
      </c>
    </row>
    <row r="171" spans="1:39" s="25" customFormat="1" ht="14">
      <c r="A171" s="68" t="s">
        <v>412</v>
      </c>
      <c r="B171" s="28" t="s">
        <v>146</v>
      </c>
      <c r="C171" s="12">
        <v>53930350</v>
      </c>
      <c r="D171" s="12">
        <v>110163856</v>
      </c>
      <c r="E171" s="12">
        <v>115111334</v>
      </c>
      <c r="F171" s="12">
        <v>25926407</v>
      </c>
      <c r="G171" s="12">
        <v>395342519</v>
      </c>
      <c r="H171" s="12">
        <v>989490528</v>
      </c>
      <c r="I171" s="12">
        <v>208575489</v>
      </c>
      <c r="J171" s="12">
        <v>10022727</v>
      </c>
      <c r="K171" s="12">
        <v>97494915</v>
      </c>
      <c r="L171" s="12">
        <v>104845853</v>
      </c>
      <c r="M171" s="12">
        <v>438331665</v>
      </c>
      <c r="N171" s="12">
        <v>641410088</v>
      </c>
      <c r="O171" s="12">
        <v>645395739</v>
      </c>
      <c r="P171" s="12">
        <v>10959565</v>
      </c>
      <c r="Q171" s="12">
        <v>36057994</v>
      </c>
      <c r="R171" s="12">
        <v>352147987</v>
      </c>
      <c r="S171" s="12">
        <v>23812606</v>
      </c>
      <c r="T171" s="12">
        <v>1267333783</v>
      </c>
      <c r="U171" s="12">
        <v>0</v>
      </c>
      <c r="V171" s="12">
        <v>229072574</v>
      </c>
      <c r="W171" s="12">
        <v>318261304</v>
      </c>
      <c r="X171" s="12">
        <v>0</v>
      </c>
      <c r="Y171" s="12">
        <v>50970455</v>
      </c>
      <c r="Z171" s="12">
        <v>78988497</v>
      </c>
      <c r="AA171" s="12">
        <v>49685021</v>
      </c>
      <c r="AB171" s="12">
        <v>1711093155</v>
      </c>
      <c r="AC171" s="12">
        <v>165519105</v>
      </c>
      <c r="AD171" s="12">
        <v>786744555</v>
      </c>
      <c r="AE171" s="12">
        <v>1001472449</v>
      </c>
      <c r="AF171" s="12">
        <v>216896327</v>
      </c>
      <c r="AG171" s="12">
        <v>176197996</v>
      </c>
      <c r="AH171" s="12">
        <v>440178214</v>
      </c>
      <c r="AI171" s="12">
        <v>229973477</v>
      </c>
      <c r="AJ171" s="12">
        <v>33250710</v>
      </c>
      <c r="AK171" s="12">
        <v>6045455</v>
      </c>
      <c r="AL171" s="12">
        <v>0</v>
      </c>
      <c r="AM171" s="182">
        <v>11020702699</v>
      </c>
    </row>
    <row r="172" spans="1:39" s="25" customFormat="1" ht="14">
      <c r="A172" s="68" t="s">
        <v>413</v>
      </c>
      <c r="B172" s="28" t="s">
        <v>147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12">
        <v>0</v>
      </c>
      <c r="AM172" s="182">
        <v>0</v>
      </c>
    </row>
    <row r="173" spans="1:39" s="25" customFormat="1" ht="14">
      <c r="A173" s="68" t="s">
        <v>414</v>
      </c>
      <c r="B173" s="28" t="s">
        <v>148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28650000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1306000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15891000</v>
      </c>
      <c r="AD173" s="12">
        <v>14463950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43000000</v>
      </c>
      <c r="AK173" s="12">
        <v>0</v>
      </c>
      <c r="AL173" s="12">
        <v>0</v>
      </c>
      <c r="AM173" s="182">
        <v>103310950</v>
      </c>
    </row>
    <row r="174" spans="1:39" s="25" customFormat="1" ht="14">
      <c r="A174" s="68" t="s">
        <v>415</v>
      </c>
      <c r="B174" s="28" t="s">
        <v>149</v>
      </c>
      <c r="C174" s="12">
        <v>0</v>
      </c>
      <c r="D174" s="12">
        <v>3609031</v>
      </c>
      <c r="E174" s="12">
        <v>0</v>
      </c>
      <c r="F174" s="12">
        <v>0</v>
      </c>
      <c r="G174" s="12">
        <v>20000000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6627273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12">
        <v>0</v>
      </c>
      <c r="AM174" s="182">
        <v>30236304</v>
      </c>
    </row>
    <row r="175" spans="1:39" s="25" customFormat="1" ht="14">
      <c r="A175" s="68" t="s">
        <v>416</v>
      </c>
      <c r="B175" s="28" t="s">
        <v>150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12">
        <v>0</v>
      </c>
      <c r="AM175" s="182">
        <v>0</v>
      </c>
    </row>
    <row r="176" spans="1:39" s="25" customFormat="1" ht="14">
      <c r="A176" s="68" t="s">
        <v>417</v>
      </c>
      <c r="B176" s="28" t="s">
        <v>151</v>
      </c>
      <c r="C176" s="12">
        <v>0</v>
      </c>
      <c r="D176" s="12">
        <v>0</v>
      </c>
      <c r="E176" s="12">
        <v>0</v>
      </c>
      <c r="F176" s="12">
        <v>0</v>
      </c>
      <c r="G176" s="12">
        <v>1000000</v>
      </c>
      <c r="H176" s="12">
        <v>0</v>
      </c>
      <c r="I176" s="12">
        <v>0</v>
      </c>
      <c r="J176" s="12">
        <v>0</v>
      </c>
      <c r="K176" s="12">
        <v>0</v>
      </c>
      <c r="L176" s="12">
        <v>909091</v>
      </c>
      <c r="M176" s="12">
        <v>542000</v>
      </c>
      <c r="N176" s="12">
        <v>231601430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818200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58376813</v>
      </c>
      <c r="AC176" s="12">
        <v>0</v>
      </c>
      <c r="AD176" s="12">
        <v>1818181</v>
      </c>
      <c r="AE176" s="12">
        <v>0</v>
      </c>
      <c r="AF176" s="12">
        <v>0</v>
      </c>
      <c r="AG176" s="12">
        <v>3500000</v>
      </c>
      <c r="AH176" s="12">
        <v>863558</v>
      </c>
      <c r="AI176" s="12">
        <v>0</v>
      </c>
      <c r="AJ176" s="12">
        <v>0</v>
      </c>
      <c r="AK176" s="12">
        <v>0</v>
      </c>
      <c r="AL176" s="12">
        <v>0</v>
      </c>
      <c r="AM176" s="182">
        <v>299429273</v>
      </c>
    </row>
    <row r="177" spans="1:39" s="25" customFormat="1" ht="14">
      <c r="A177" s="68" t="s">
        <v>418</v>
      </c>
      <c r="B177" s="28" t="s">
        <v>152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207273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52727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12">
        <v>0</v>
      </c>
      <c r="AM177" s="182">
        <v>260000</v>
      </c>
    </row>
    <row r="178" spans="1:39" s="25" customFormat="1" ht="14">
      <c r="A178" s="68" t="s">
        <v>419</v>
      </c>
      <c r="B178" s="28" t="s">
        <v>153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12">
        <v>0</v>
      </c>
      <c r="AM178" s="182">
        <v>0</v>
      </c>
    </row>
    <row r="179" spans="1:39" s="25" customFormat="1" ht="14">
      <c r="A179" s="68" t="s">
        <v>420</v>
      </c>
      <c r="B179" s="28" t="s">
        <v>154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26343200</v>
      </c>
      <c r="AC179" s="12">
        <v>0</v>
      </c>
      <c r="AD179" s="12">
        <v>145720968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12">
        <v>0</v>
      </c>
      <c r="AM179" s="182">
        <v>172064168</v>
      </c>
    </row>
    <row r="180" spans="1:39" s="25" customFormat="1" ht="14">
      <c r="A180" s="68" t="s">
        <v>421</v>
      </c>
      <c r="B180" s="28" t="s">
        <v>155</v>
      </c>
      <c r="C180" s="12">
        <v>204713078</v>
      </c>
      <c r="D180" s="12">
        <v>0</v>
      </c>
      <c r="E180" s="12">
        <v>0</v>
      </c>
      <c r="F180" s="12">
        <v>0</v>
      </c>
      <c r="G180" s="12">
        <v>0</v>
      </c>
      <c r="H180" s="12">
        <v>156283480</v>
      </c>
      <c r="I180" s="12">
        <v>0</v>
      </c>
      <c r="J180" s="12">
        <v>0</v>
      </c>
      <c r="K180" s="12">
        <v>0</v>
      </c>
      <c r="L180" s="12">
        <v>0</v>
      </c>
      <c r="M180" s="12">
        <v>63240048</v>
      </c>
      <c r="N180" s="12">
        <v>703714438</v>
      </c>
      <c r="O180" s="12">
        <v>0</v>
      </c>
      <c r="P180" s="12">
        <v>0</v>
      </c>
      <c r="Q180" s="12">
        <v>54342040</v>
      </c>
      <c r="R180" s="12">
        <v>143620074</v>
      </c>
      <c r="S180" s="12">
        <v>92800000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20000000</v>
      </c>
      <c r="Z180" s="12">
        <v>30000000</v>
      </c>
      <c r="AA180" s="12">
        <v>0</v>
      </c>
      <c r="AB180" s="12">
        <v>0</v>
      </c>
      <c r="AC180" s="12">
        <v>968006928</v>
      </c>
      <c r="AD180" s="12">
        <v>0</v>
      </c>
      <c r="AE180" s="12">
        <v>143000000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12">
        <v>0</v>
      </c>
      <c r="AM180" s="182">
        <v>2579720086</v>
      </c>
    </row>
    <row r="181" spans="1:39" s="25" customFormat="1" ht="14">
      <c r="A181" s="68" t="s">
        <v>422</v>
      </c>
      <c r="B181" s="28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12">
        <v>0</v>
      </c>
      <c r="AM181" s="182">
        <v>0</v>
      </c>
    </row>
    <row r="182" spans="1:39" s="25" customFormat="1" ht="14">
      <c r="A182" s="108" t="s">
        <v>423</v>
      </c>
      <c r="B182" s="109" t="s">
        <v>164</v>
      </c>
      <c r="C182" s="107">
        <v>258643428</v>
      </c>
      <c r="D182" s="107">
        <v>113772887</v>
      </c>
      <c r="E182" s="107">
        <v>115111334</v>
      </c>
      <c r="F182" s="107">
        <v>25926407</v>
      </c>
      <c r="G182" s="107">
        <v>416342519</v>
      </c>
      <c r="H182" s="107">
        <v>1174424008</v>
      </c>
      <c r="I182" s="107">
        <v>270680091</v>
      </c>
      <c r="J182" s="107">
        <v>10022727</v>
      </c>
      <c r="K182" s="107">
        <v>97494915</v>
      </c>
      <c r="L182" s="107">
        <v>105754944</v>
      </c>
      <c r="M182" s="107">
        <v>502113713</v>
      </c>
      <c r="N182" s="107">
        <v>1601292934</v>
      </c>
      <c r="O182" s="107">
        <v>647695466</v>
      </c>
      <c r="P182" s="107">
        <v>15959565</v>
      </c>
      <c r="Q182" s="107">
        <v>90807307</v>
      </c>
      <c r="R182" s="107">
        <v>535810566</v>
      </c>
      <c r="S182" s="107">
        <v>116612606</v>
      </c>
      <c r="T182" s="107">
        <v>1267333783</v>
      </c>
      <c r="U182" s="107">
        <v>0</v>
      </c>
      <c r="V182" s="107">
        <v>229890774</v>
      </c>
      <c r="W182" s="107">
        <v>318261304</v>
      </c>
      <c r="X182" s="107">
        <v>0</v>
      </c>
      <c r="Y182" s="107">
        <v>70970455</v>
      </c>
      <c r="Z182" s="107">
        <v>108988497</v>
      </c>
      <c r="AA182" s="107">
        <v>56312294</v>
      </c>
      <c r="AB182" s="107">
        <v>1886050174</v>
      </c>
      <c r="AC182" s="107">
        <v>1157539033</v>
      </c>
      <c r="AD182" s="107">
        <v>1169266071</v>
      </c>
      <c r="AE182" s="107">
        <v>1154592449</v>
      </c>
      <c r="AF182" s="107">
        <v>218862006</v>
      </c>
      <c r="AG182" s="107">
        <v>179697996</v>
      </c>
      <c r="AH182" s="107">
        <v>594361145</v>
      </c>
      <c r="AI182" s="107">
        <v>229973477</v>
      </c>
      <c r="AJ182" s="107">
        <v>80905257</v>
      </c>
      <c r="AK182" s="107">
        <v>6045455</v>
      </c>
      <c r="AL182" s="107">
        <v>0</v>
      </c>
      <c r="AM182" s="197">
        <v>14827515587</v>
      </c>
    </row>
    <row r="183" spans="1:39" s="25" customFormat="1" ht="14" collapsed="1">
      <c r="A183" s="69" t="s">
        <v>37</v>
      </c>
      <c r="B183" s="31" t="s">
        <v>1360</v>
      </c>
      <c r="C183" s="30">
        <v>258643428</v>
      </c>
      <c r="D183" s="30">
        <v>113772887</v>
      </c>
      <c r="E183" s="30">
        <v>115111334</v>
      </c>
      <c r="F183" s="30">
        <v>25926407</v>
      </c>
      <c r="G183" s="30">
        <v>416342519</v>
      </c>
      <c r="H183" s="30">
        <v>1174424008</v>
      </c>
      <c r="I183" s="30">
        <v>270680091</v>
      </c>
      <c r="J183" s="30">
        <v>10022727</v>
      </c>
      <c r="K183" s="30">
        <v>97494915</v>
      </c>
      <c r="L183" s="30">
        <v>105754944</v>
      </c>
      <c r="M183" s="30">
        <v>502113713</v>
      </c>
      <c r="N183" s="30">
        <v>1601292934</v>
      </c>
      <c r="O183" s="30">
        <v>647695466</v>
      </c>
      <c r="P183" s="30">
        <v>15959565</v>
      </c>
      <c r="Q183" s="30">
        <v>90807307</v>
      </c>
      <c r="R183" s="30">
        <v>535810566</v>
      </c>
      <c r="S183" s="30">
        <v>116612606</v>
      </c>
      <c r="T183" s="30">
        <v>1267333783</v>
      </c>
      <c r="U183" s="30">
        <v>0</v>
      </c>
      <c r="V183" s="30">
        <v>229890774</v>
      </c>
      <c r="W183" s="30">
        <v>318261304</v>
      </c>
      <c r="X183" s="30">
        <v>0</v>
      </c>
      <c r="Y183" s="30">
        <v>70970455</v>
      </c>
      <c r="Z183" s="30">
        <v>108988497</v>
      </c>
      <c r="AA183" s="30">
        <v>56312294</v>
      </c>
      <c r="AB183" s="30">
        <v>1886050174</v>
      </c>
      <c r="AC183" s="30">
        <v>1157539033</v>
      </c>
      <c r="AD183" s="30">
        <v>1169266071</v>
      </c>
      <c r="AE183" s="30">
        <v>1154592449</v>
      </c>
      <c r="AF183" s="30">
        <v>218862006</v>
      </c>
      <c r="AG183" s="30">
        <v>179697996</v>
      </c>
      <c r="AH183" s="30">
        <v>594361145</v>
      </c>
      <c r="AI183" s="30">
        <v>229973477</v>
      </c>
      <c r="AJ183" s="30">
        <v>80905257</v>
      </c>
      <c r="AK183" s="30">
        <v>6045455</v>
      </c>
      <c r="AL183" s="30">
        <v>0</v>
      </c>
      <c r="AM183" s="200">
        <v>14827515587</v>
      </c>
    </row>
    <row r="184" spans="1:39" s="25" customFormat="1" ht="14">
      <c r="A184" s="68" t="s">
        <v>424</v>
      </c>
      <c r="B184" s="28" t="s">
        <v>143</v>
      </c>
      <c r="C184" s="12">
        <v>0</v>
      </c>
      <c r="D184" s="12">
        <v>0</v>
      </c>
      <c r="E184" s="12">
        <v>3295726435</v>
      </c>
      <c r="F184" s="12">
        <v>0</v>
      </c>
      <c r="G184" s="12">
        <v>0</v>
      </c>
      <c r="H184" s="12">
        <v>9265658</v>
      </c>
      <c r="I184" s="12">
        <v>0</v>
      </c>
      <c r="J184" s="12">
        <v>0</v>
      </c>
      <c r="K184" s="12">
        <v>0</v>
      </c>
      <c r="L184" s="12">
        <v>40971958</v>
      </c>
      <c r="M184" s="12">
        <v>0</v>
      </c>
      <c r="N184" s="12">
        <v>0</v>
      </c>
      <c r="O184" s="12">
        <v>41340716</v>
      </c>
      <c r="P184" s="12">
        <v>0</v>
      </c>
      <c r="Q184" s="12">
        <v>780020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17821366</v>
      </c>
      <c r="X184" s="12">
        <v>34982579</v>
      </c>
      <c r="Y184" s="12">
        <v>0</v>
      </c>
      <c r="Z184" s="12">
        <v>0</v>
      </c>
      <c r="AA184" s="12">
        <v>0</v>
      </c>
      <c r="AB184" s="12">
        <v>381816</v>
      </c>
      <c r="AC184" s="12">
        <v>83731415</v>
      </c>
      <c r="AD184" s="12">
        <v>0</v>
      </c>
      <c r="AE184" s="12">
        <v>9523245240</v>
      </c>
      <c r="AF184" s="12">
        <v>0</v>
      </c>
      <c r="AG184" s="12">
        <v>0</v>
      </c>
      <c r="AH184" s="12">
        <v>0</v>
      </c>
      <c r="AI184" s="12">
        <v>0</v>
      </c>
      <c r="AJ184" s="12">
        <v>1245254</v>
      </c>
      <c r="AK184" s="12">
        <v>0</v>
      </c>
      <c r="AL184" s="12">
        <v>0</v>
      </c>
      <c r="AM184" s="182">
        <v>13049492457</v>
      </c>
    </row>
    <row r="185" spans="1:39" s="25" customFormat="1" ht="14">
      <c r="A185" s="68" t="s">
        <v>425</v>
      </c>
      <c r="B185" s="28" t="s">
        <v>144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12">
        <v>0</v>
      </c>
      <c r="AM185" s="182">
        <v>0</v>
      </c>
    </row>
    <row r="186" spans="1:39" s="25" customFormat="1" ht="14">
      <c r="A186" s="68" t="s">
        <v>426</v>
      </c>
      <c r="B186" s="28" t="s">
        <v>145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967227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12">
        <v>0</v>
      </c>
      <c r="AM186" s="182">
        <v>967227</v>
      </c>
    </row>
    <row r="187" spans="1:39" s="25" customFormat="1" ht="14">
      <c r="A187" s="68" t="s">
        <v>427</v>
      </c>
      <c r="B187" s="28" t="s">
        <v>146</v>
      </c>
      <c r="C187" s="12">
        <v>0</v>
      </c>
      <c r="D187" s="12">
        <v>0</v>
      </c>
      <c r="E187" s="12">
        <v>4116985</v>
      </c>
      <c r="F187" s="12">
        <v>0</v>
      </c>
      <c r="G187" s="12">
        <v>0</v>
      </c>
      <c r="H187" s="12">
        <v>24324999</v>
      </c>
      <c r="I187" s="12">
        <v>0</v>
      </c>
      <c r="J187" s="12">
        <v>0</v>
      </c>
      <c r="K187" s="12">
        <v>0</v>
      </c>
      <c r="L187" s="12">
        <v>91338892</v>
      </c>
      <c r="M187" s="12">
        <v>808882</v>
      </c>
      <c r="N187" s="12">
        <v>302198</v>
      </c>
      <c r="O187" s="12">
        <v>0</v>
      </c>
      <c r="P187" s="12">
        <v>0</v>
      </c>
      <c r="Q187" s="12">
        <v>1933421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5028680</v>
      </c>
      <c r="X187" s="12">
        <v>0</v>
      </c>
      <c r="Y187" s="12">
        <v>0</v>
      </c>
      <c r="Z187" s="12">
        <v>0</v>
      </c>
      <c r="AA187" s="12">
        <v>4424937</v>
      </c>
      <c r="AB187" s="12">
        <v>46067001</v>
      </c>
      <c r="AC187" s="12">
        <v>60621561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502855613</v>
      </c>
      <c r="AK187" s="12">
        <v>0</v>
      </c>
      <c r="AL187" s="12">
        <v>0</v>
      </c>
      <c r="AM187" s="182">
        <v>741823169</v>
      </c>
    </row>
    <row r="188" spans="1:39" s="25" customFormat="1" ht="14">
      <c r="A188" s="68" t="s">
        <v>428</v>
      </c>
      <c r="B188" s="28" t="s">
        <v>147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12">
        <v>0</v>
      </c>
      <c r="AM188" s="182">
        <v>0</v>
      </c>
    </row>
    <row r="189" spans="1:39" s="25" customFormat="1" ht="14">
      <c r="A189" s="68" t="s">
        <v>429</v>
      </c>
      <c r="B189" s="28" t="s">
        <v>148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6331000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12">
        <v>0</v>
      </c>
      <c r="AM189" s="182">
        <v>6331000</v>
      </c>
    </row>
    <row r="190" spans="1:39" s="25" customFormat="1" ht="14">
      <c r="A190" s="68" t="s">
        <v>430</v>
      </c>
      <c r="B190" s="28" t="s">
        <v>149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10677305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12">
        <v>0</v>
      </c>
      <c r="AM190" s="182">
        <v>10677305</v>
      </c>
    </row>
    <row r="191" spans="1:39" s="25" customFormat="1" ht="14">
      <c r="A191" s="68" t="s">
        <v>431</v>
      </c>
      <c r="B191" s="28" t="s">
        <v>150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12">
        <v>0</v>
      </c>
      <c r="AM191" s="182">
        <v>0</v>
      </c>
    </row>
    <row r="192" spans="1:39" s="25" customFormat="1" ht="14">
      <c r="A192" s="68" t="s">
        <v>432</v>
      </c>
      <c r="B192" s="28" t="s">
        <v>151</v>
      </c>
      <c r="C192" s="12">
        <v>0</v>
      </c>
      <c r="D192" s="12">
        <v>0</v>
      </c>
      <c r="E192" s="12">
        <v>2049720</v>
      </c>
      <c r="F192" s="12">
        <v>0</v>
      </c>
      <c r="G192" s="12">
        <v>19313599</v>
      </c>
      <c r="H192" s="12">
        <v>6968945</v>
      </c>
      <c r="I192" s="12">
        <v>0</v>
      </c>
      <c r="J192" s="12">
        <v>0</v>
      </c>
      <c r="K192" s="12">
        <v>0</v>
      </c>
      <c r="L192" s="12">
        <v>137972940</v>
      </c>
      <c r="M192" s="12">
        <v>0</v>
      </c>
      <c r="N192" s="12">
        <v>71566971</v>
      </c>
      <c r="O192" s="12">
        <v>154737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70643707</v>
      </c>
      <c r="AA192" s="12">
        <v>0</v>
      </c>
      <c r="AB192" s="12">
        <v>0</v>
      </c>
      <c r="AC192" s="12">
        <v>203977848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1818192</v>
      </c>
      <c r="AK192" s="12">
        <v>0</v>
      </c>
      <c r="AL192" s="12">
        <v>0</v>
      </c>
      <c r="AM192" s="182">
        <v>514466659</v>
      </c>
    </row>
    <row r="193" spans="1:39" s="25" customFormat="1" ht="14">
      <c r="A193" s="68" t="s">
        <v>433</v>
      </c>
      <c r="B193" s="28" t="s">
        <v>152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2250000</v>
      </c>
      <c r="M193" s="12">
        <v>0</v>
      </c>
      <c r="N193" s="12">
        <v>0</v>
      </c>
      <c r="O193" s="12">
        <v>2114809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384958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12">
        <v>0</v>
      </c>
      <c r="AM193" s="182">
        <v>4749767</v>
      </c>
    </row>
    <row r="194" spans="1:39" s="25" customFormat="1" ht="14">
      <c r="A194" s="68" t="s">
        <v>434</v>
      </c>
      <c r="B194" s="28" t="s">
        <v>153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1616338425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12">
        <v>0</v>
      </c>
      <c r="AM194" s="182">
        <v>1616338425</v>
      </c>
    </row>
    <row r="195" spans="1:39" s="25" customFormat="1" ht="14">
      <c r="A195" s="68" t="s">
        <v>435</v>
      </c>
      <c r="B195" s="28" t="s">
        <v>154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16891141</v>
      </c>
      <c r="AB195" s="12">
        <v>317455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12">
        <v>0</v>
      </c>
      <c r="AM195" s="182">
        <v>17208596</v>
      </c>
    </row>
    <row r="196" spans="1:39" s="25" customFormat="1" ht="14">
      <c r="A196" s="68" t="s">
        <v>436</v>
      </c>
      <c r="B196" s="28" t="s">
        <v>155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714969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12">
        <v>0</v>
      </c>
      <c r="AM196" s="182">
        <v>714969</v>
      </c>
    </row>
    <row r="197" spans="1:39" s="25" customFormat="1" ht="14">
      <c r="A197" s="68" t="s">
        <v>437</v>
      </c>
      <c r="B197" s="28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43197742</v>
      </c>
      <c r="M197" s="12">
        <v>0</v>
      </c>
      <c r="N197" s="12">
        <v>1633992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2">
        <v>0</v>
      </c>
      <c r="AM197" s="182">
        <v>44831734</v>
      </c>
    </row>
    <row r="198" spans="1:39" s="25" customFormat="1" ht="14">
      <c r="A198" s="108" t="s">
        <v>438</v>
      </c>
      <c r="B198" s="109" t="s">
        <v>156</v>
      </c>
      <c r="C198" s="107">
        <v>0</v>
      </c>
      <c r="D198" s="107">
        <v>0</v>
      </c>
      <c r="E198" s="107">
        <v>3301893140</v>
      </c>
      <c r="F198" s="107">
        <v>0</v>
      </c>
      <c r="G198" s="107">
        <v>19313599</v>
      </c>
      <c r="H198" s="107">
        <v>52204134</v>
      </c>
      <c r="I198" s="107">
        <v>0</v>
      </c>
      <c r="J198" s="107">
        <v>0</v>
      </c>
      <c r="K198" s="107">
        <v>0</v>
      </c>
      <c r="L198" s="107">
        <v>322062532</v>
      </c>
      <c r="M198" s="107">
        <v>808882</v>
      </c>
      <c r="N198" s="107">
        <v>73503161</v>
      </c>
      <c r="O198" s="107">
        <v>43610262</v>
      </c>
      <c r="P198" s="107">
        <v>0</v>
      </c>
      <c r="Q198" s="107">
        <v>2713441</v>
      </c>
      <c r="R198" s="107">
        <v>0</v>
      </c>
      <c r="S198" s="107">
        <v>0</v>
      </c>
      <c r="T198" s="107">
        <v>0</v>
      </c>
      <c r="U198" s="107">
        <v>0</v>
      </c>
      <c r="V198" s="107">
        <v>0</v>
      </c>
      <c r="W198" s="107">
        <v>22850046</v>
      </c>
      <c r="X198" s="107">
        <v>1652035973</v>
      </c>
      <c r="Y198" s="107">
        <v>0</v>
      </c>
      <c r="Z198" s="107">
        <v>70643707</v>
      </c>
      <c r="AA198" s="107">
        <v>21316078</v>
      </c>
      <c r="AB198" s="107">
        <v>46766272</v>
      </c>
      <c r="AC198" s="107">
        <v>348715782</v>
      </c>
      <c r="AD198" s="107">
        <v>0</v>
      </c>
      <c r="AE198" s="107">
        <v>9523245240</v>
      </c>
      <c r="AF198" s="107">
        <v>0</v>
      </c>
      <c r="AG198" s="107">
        <v>0</v>
      </c>
      <c r="AH198" s="107">
        <v>0</v>
      </c>
      <c r="AI198" s="107">
        <v>0</v>
      </c>
      <c r="AJ198" s="107">
        <v>505919059</v>
      </c>
      <c r="AK198" s="107">
        <v>0</v>
      </c>
      <c r="AL198" s="107">
        <v>0</v>
      </c>
      <c r="AM198" s="197">
        <v>16007601308</v>
      </c>
    </row>
    <row r="199" spans="1:39" s="25" customFormat="1" ht="14">
      <c r="A199" s="68" t="s">
        <v>439</v>
      </c>
      <c r="B199" s="28" t="s">
        <v>143</v>
      </c>
      <c r="C199" s="12">
        <v>0</v>
      </c>
      <c r="D199" s="12">
        <v>0</v>
      </c>
      <c r="E199" s="12">
        <v>0</v>
      </c>
      <c r="F199" s="12">
        <v>0</v>
      </c>
      <c r="G199" s="12">
        <v>16086654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2">
        <v>0</v>
      </c>
      <c r="AM199" s="182">
        <v>16086654</v>
      </c>
    </row>
    <row r="200" spans="1:39" s="25" customFormat="1" ht="14">
      <c r="A200" s="68" t="s">
        <v>440</v>
      </c>
      <c r="B200" s="28" t="s">
        <v>144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2">
        <v>0</v>
      </c>
      <c r="AM200" s="182">
        <v>0</v>
      </c>
    </row>
    <row r="201" spans="1:39" s="25" customFormat="1" ht="14">
      <c r="A201" s="68" t="s">
        <v>441</v>
      </c>
      <c r="B201" s="28" t="s">
        <v>145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2">
        <v>0</v>
      </c>
      <c r="AM201" s="182">
        <v>0</v>
      </c>
    </row>
    <row r="202" spans="1:39" s="25" customFormat="1" ht="14">
      <c r="A202" s="68" t="s">
        <v>442</v>
      </c>
      <c r="B202" s="28" t="s">
        <v>146</v>
      </c>
      <c r="C202" s="12">
        <v>0</v>
      </c>
      <c r="D202" s="12">
        <v>0</v>
      </c>
      <c r="E202" s="12">
        <v>0</v>
      </c>
      <c r="F202" s="12">
        <v>0</v>
      </c>
      <c r="G202" s="12">
        <v>20091811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12">
        <v>0</v>
      </c>
      <c r="AM202" s="182">
        <v>20091811</v>
      </c>
    </row>
    <row r="203" spans="1:39" s="25" customFormat="1" ht="14">
      <c r="A203" s="68" t="s">
        <v>443</v>
      </c>
      <c r="B203" s="28" t="s">
        <v>147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12">
        <v>0</v>
      </c>
      <c r="AM203" s="182">
        <v>0</v>
      </c>
    </row>
    <row r="204" spans="1:39" s="25" customFormat="1" ht="14">
      <c r="A204" s="68" t="s">
        <v>444</v>
      </c>
      <c r="B204" s="28" t="s">
        <v>148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2">
        <v>0</v>
      </c>
      <c r="AM204" s="182">
        <v>0</v>
      </c>
    </row>
    <row r="205" spans="1:39" s="25" customFormat="1" ht="14">
      <c r="A205" s="68" t="s">
        <v>445</v>
      </c>
      <c r="B205" s="28" t="s">
        <v>149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>
        <v>0</v>
      </c>
      <c r="AM205" s="182">
        <v>0</v>
      </c>
    </row>
    <row r="206" spans="1:39" s="25" customFormat="1" ht="14">
      <c r="A206" s="68" t="s">
        <v>446</v>
      </c>
      <c r="B206" s="28" t="s">
        <v>150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12">
        <v>0</v>
      </c>
      <c r="AM206" s="182">
        <v>0</v>
      </c>
    </row>
    <row r="207" spans="1:39" s="25" customFormat="1" ht="14">
      <c r="A207" s="68" t="s">
        <v>447</v>
      </c>
      <c r="B207" s="28" t="s">
        <v>151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12">
        <v>0</v>
      </c>
      <c r="AM207" s="182">
        <v>0</v>
      </c>
    </row>
    <row r="208" spans="1:39" s="25" customFormat="1" ht="14">
      <c r="A208" s="68" t="s">
        <v>448</v>
      </c>
      <c r="B208" s="28" t="s">
        <v>152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2">
        <v>0</v>
      </c>
      <c r="AM208" s="182">
        <v>0</v>
      </c>
    </row>
    <row r="209" spans="1:39" s="25" customFormat="1" ht="14">
      <c r="A209" s="68" t="s">
        <v>449</v>
      </c>
      <c r="B209" s="28" t="s">
        <v>153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12">
        <v>0</v>
      </c>
      <c r="AM209" s="182">
        <v>0</v>
      </c>
    </row>
    <row r="210" spans="1:39" s="25" customFormat="1" ht="14">
      <c r="A210" s="68" t="s">
        <v>450</v>
      </c>
      <c r="B210" s="28" t="s">
        <v>154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12">
        <v>0</v>
      </c>
      <c r="AM210" s="182">
        <v>0</v>
      </c>
    </row>
    <row r="211" spans="1:39" s="25" customFormat="1" ht="14">
      <c r="A211" s="68" t="s">
        <v>451</v>
      </c>
      <c r="B211" s="28" t="s">
        <v>155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>
        <v>0</v>
      </c>
      <c r="AM211" s="182">
        <v>0</v>
      </c>
    </row>
    <row r="212" spans="1:39" s="25" customFormat="1" ht="14">
      <c r="A212" s="68" t="s">
        <v>452</v>
      </c>
      <c r="B212" s="28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20581819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12">
        <v>0</v>
      </c>
      <c r="AM212" s="182">
        <v>20581819</v>
      </c>
    </row>
    <row r="213" spans="1:39" s="25" customFormat="1" ht="14">
      <c r="A213" s="108" t="s">
        <v>453</v>
      </c>
      <c r="B213" s="109" t="s">
        <v>157</v>
      </c>
      <c r="C213" s="107">
        <v>0</v>
      </c>
      <c r="D213" s="107">
        <v>0</v>
      </c>
      <c r="E213" s="107">
        <v>0</v>
      </c>
      <c r="F213" s="107">
        <v>0</v>
      </c>
      <c r="G213" s="107">
        <v>56760284</v>
      </c>
      <c r="H213" s="107">
        <v>0</v>
      </c>
      <c r="I213" s="107">
        <v>0</v>
      </c>
      <c r="J213" s="107">
        <v>0</v>
      </c>
      <c r="K213" s="107">
        <v>0</v>
      </c>
      <c r="L213" s="107">
        <v>0</v>
      </c>
      <c r="M213" s="107">
        <v>0</v>
      </c>
      <c r="N213" s="107">
        <v>0</v>
      </c>
      <c r="O213" s="107">
        <v>0</v>
      </c>
      <c r="P213" s="107">
        <v>0</v>
      </c>
      <c r="Q213" s="107">
        <v>0</v>
      </c>
      <c r="R213" s="107">
        <v>0</v>
      </c>
      <c r="S213" s="107">
        <v>0</v>
      </c>
      <c r="T213" s="107">
        <v>0</v>
      </c>
      <c r="U213" s="107">
        <v>0</v>
      </c>
      <c r="V213" s="107">
        <v>0</v>
      </c>
      <c r="W213" s="107">
        <v>0</v>
      </c>
      <c r="X213" s="107">
        <v>0</v>
      </c>
      <c r="Y213" s="107">
        <v>0</v>
      </c>
      <c r="Z213" s="107">
        <v>0</v>
      </c>
      <c r="AA213" s="107">
        <v>0</v>
      </c>
      <c r="AB213" s="107">
        <v>0</v>
      </c>
      <c r="AC213" s="107">
        <v>0</v>
      </c>
      <c r="AD213" s="107">
        <v>0</v>
      </c>
      <c r="AE213" s="107">
        <v>0</v>
      </c>
      <c r="AF213" s="107">
        <v>0</v>
      </c>
      <c r="AG213" s="107">
        <v>0</v>
      </c>
      <c r="AH213" s="107">
        <v>0</v>
      </c>
      <c r="AI213" s="107">
        <v>0</v>
      </c>
      <c r="AJ213" s="107">
        <v>0</v>
      </c>
      <c r="AK213" s="107">
        <v>0</v>
      </c>
      <c r="AL213" s="107">
        <v>0</v>
      </c>
      <c r="AM213" s="197">
        <v>56760284</v>
      </c>
    </row>
    <row r="214" spans="1:39" s="25" customFormat="1" ht="14" collapsed="1">
      <c r="A214" s="69" t="s">
        <v>38</v>
      </c>
      <c r="B214" s="31" t="s">
        <v>99</v>
      </c>
      <c r="C214" s="30">
        <v>0</v>
      </c>
      <c r="D214" s="30">
        <v>0</v>
      </c>
      <c r="E214" s="30">
        <v>3301893140</v>
      </c>
      <c r="F214" s="30">
        <v>0</v>
      </c>
      <c r="G214" s="30">
        <v>76073883</v>
      </c>
      <c r="H214" s="30">
        <v>52204134</v>
      </c>
      <c r="I214" s="30">
        <v>0</v>
      </c>
      <c r="J214" s="30">
        <v>0</v>
      </c>
      <c r="K214" s="30">
        <v>0</v>
      </c>
      <c r="L214" s="30">
        <v>322062532</v>
      </c>
      <c r="M214" s="30">
        <v>808882</v>
      </c>
      <c r="N214" s="30">
        <v>73503161</v>
      </c>
      <c r="O214" s="30">
        <v>43610262</v>
      </c>
      <c r="P214" s="30">
        <v>0</v>
      </c>
      <c r="Q214" s="30">
        <v>2713441</v>
      </c>
      <c r="R214" s="30">
        <v>0</v>
      </c>
      <c r="S214" s="30">
        <v>0</v>
      </c>
      <c r="T214" s="30">
        <v>0</v>
      </c>
      <c r="U214" s="30">
        <v>0</v>
      </c>
      <c r="V214" s="30">
        <v>0</v>
      </c>
      <c r="W214" s="30">
        <v>22850046</v>
      </c>
      <c r="X214" s="30">
        <v>1652035973</v>
      </c>
      <c r="Y214" s="30">
        <v>0</v>
      </c>
      <c r="Z214" s="30">
        <v>70643707</v>
      </c>
      <c r="AA214" s="30">
        <v>21316078</v>
      </c>
      <c r="AB214" s="30">
        <v>46766272</v>
      </c>
      <c r="AC214" s="30">
        <v>348715782</v>
      </c>
      <c r="AD214" s="30">
        <v>0</v>
      </c>
      <c r="AE214" s="30">
        <v>9523245240</v>
      </c>
      <c r="AF214" s="30">
        <v>0</v>
      </c>
      <c r="AG214" s="30">
        <v>0</v>
      </c>
      <c r="AH214" s="30">
        <v>0</v>
      </c>
      <c r="AI214" s="30">
        <v>0</v>
      </c>
      <c r="AJ214" s="30">
        <v>505919059</v>
      </c>
      <c r="AK214" s="30">
        <v>0</v>
      </c>
      <c r="AL214" s="30">
        <v>0</v>
      </c>
      <c r="AM214" s="200">
        <v>16064361592</v>
      </c>
    </row>
    <row r="215" spans="1:39" s="25" customFormat="1" ht="14">
      <c r="A215" s="68" t="s">
        <v>454</v>
      </c>
      <c r="B215" s="28" t="s">
        <v>143</v>
      </c>
      <c r="C215" s="12">
        <v>257632372</v>
      </c>
      <c r="D215" s="12">
        <v>0</v>
      </c>
      <c r="E215" s="12">
        <v>6839174836</v>
      </c>
      <c r="F215" s="12">
        <v>46258413</v>
      </c>
      <c r="G215" s="12">
        <v>45530362</v>
      </c>
      <c r="H215" s="12">
        <v>1478076849</v>
      </c>
      <c r="I215" s="12">
        <v>0</v>
      </c>
      <c r="J215" s="12">
        <v>0</v>
      </c>
      <c r="K215" s="12">
        <v>1557841</v>
      </c>
      <c r="L215" s="12">
        <v>3532085658</v>
      </c>
      <c r="M215" s="12">
        <v>9427168130</v>
      </c>
      <c r="N215" s="12">
        <v>1882429067</v>
      </c>
      <c r="O215" s="12">
        <v>796924085</v>
      </c>
      <c r="P215" s="12">
        <v>0</v>
      </c>
      <c r="Q215" s="12">
        <v>0</v>
      </c>
      <c r="R215" s="12">
        <v>37947648</v>
      </c>
      <c r="S215" s="12">
        <v>0</v>
      </c>
      <c r="T215" s="12">
        <v>15224282344</v>
      </c>
      <c r="U215" s="12">
        <v>0</v>
      </c>
      <c r="V215" s="12">
        <v>12115025080</v>
      </c>
      <c r="W215" s="12">
        <v>0</v>
      </c>
      <c r="X215" s="12">
        <v>119351797</v>
      </c>
      <c r="Y215" s="12">
        <v>0</v>
      </c>
      <c r="Z215" s="12">
        <v>0</v>
      </c>
      <c r="AA215" s="12">
        <v>26692981</v>
      </c>
      <c r="AB215" s="12">
        <v>0</v>
      </c>
      <c r="AC215" s="12">
        <v>50911285</v>
      </c>
      <c r="AD215" s="12">
        <v>7700153858</v>
      </c>
      <c r="AE215" s="12">
        <v>4045120601</v>
      </c>
      <c r="AF215" s="12">
        <v>0</v>
      </c>
      <c r="AG215" s="12">
        <v>0</v>
      </c>
      <c r="AH215" s="12">
        <v>443959026</v>
      </c>
      <c r="AI215" s="12">
        <v>0</v>
      </c>
      <c r="AJ215" s="12">
        <v>4106763</v>
      </c>
      <c r="AK215" s="12">
        <v>0</v>
      </c>
      <c r="AL215" s="12">
        <v>0</v>
      </c>
      <c r="AM215" s="182">
        <v>64074388996</v>
      </c>
    </row>
    <row r="216" spans="1:39" s="25" customFormat="1" ht="14">
      <c r="A216" s="68" t="s">
        <v>455</v>
      </c>
      <c r="B216" s="28" t="s">
        <v>144</v>
      </c>
      <c r="C216" s="12">
        <v>405935999</v>
      </c>
      <c r="D216" s="12">
        <v>0</v>
      </c>
      <c r="E216" s="12">
        <v>0</v>
      </c>
      <c r="F216" s="12">
        <v>1482545</v>
      </c>
      <c r="G216" s="12">
        <v>62062894</v>
      </c>
      <c r="H216" s="12">
        <v>1030905252</v>
      </c>
      <c r="I216" s="12">
        <v>0</v>
      </c>
      <c r="J216" s="12">
        <v>0</v>
      </c>
      <c r="K216" s="12">
        <v>2438229</v>
      </c>
      <c r="L216" s="12">
        <v>2031621093</v>
      </c>
      <c r="M216" s="12">
        <v>524572394</v>
      </c>
      <c r="N216" s="12">
        <v>116493964</v>
      </c>
      <c r="O216" s="12">
        <v>121928208</v>
      </c>
      <c r="P216" s="12">
        <v>0</v>
      </c>
      <c r="Q216" s="12">
        <v>0</v>
      </c>
      <c r="R216" s="12">
        <v>245496060</v>
      </c>
      <c r="S216" s="12">
        <v>0</v>
      </c>
      <c r="T216" s="12">
        <v>1650042784</v>
      </c>
      <c r="U216" s="12">
        <v>0</v>
      </c>
      <c r="V216" s="12">
        <v>515488565</v>
      </c>
      <c r="W216" s="12">
        <v>0</v>
      </c>
      <c r="X216" s="12">
        <v>39520460</v>
      </c>
      <c r="Y216" s="12">
        <v>0</v>
      </c>
      <c r="Z216" s="12">
        <v>0</v>
      </c>
      <c r="AA216" s="12">
        <v>0</v>
      </c>
      <c r="AB216" s="12">
        <v>54936084</v>
      </c>
      <c r="AC216" s="12">
        <v>25855635</v>
      </c>
      <c r="AD216" s="12">
        <v>0</v>
      </c>
      <c r="AE216" s="12">
        <v>0</v>
      </c>
      <c r="AF216" s="12">
        <v>0</v>
      </c>
      <c r="AG216" s="12">
        <v>0</v>
      </c>
      <c r="AH216" s="12">
        <v>0</v>
      </c>
      <c r="AI216" s="12">
        <v>0</v>
      </c>
      <c r="AJ216" s="12">
        <v>39721192</v>
      </c>
      <c r="AK216" s="12">
        <v>0</v>
      </c>
      <c r="AL216" s="12">
        <v>0</v>
      </c>
      <c r="AM216" s="182">
        <v>6868501358</v>
      </c>
    </row>
    <row r="217" spans="1:39" s="25" customFormat="1" ht="14">
      <c r="A217" s="68" t="s">
        <v>456</v>
      </c>
      <c r="B217" s="28" t="s">
        <v>145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18320244</v>
      </c>
      <c r="I217" s="12">
        <v>0</v>
      </c>
      <c r="J217" s="12">
        <v>0</v>
      </c>
      <c r="K217" s="12">
        <v>0</v>
      </c>
      <c r="L217" s="12">
        <v>1031321</v>
      </c>
      <c r="M217" s="12">
        <v>48106950</v>
      </c>
      <c r="N217" s="12">
        <v>600000</v>
      </c>
      <c r="O217" s="12">
        <v>98409391</v>
      </c>
      <c r="P217" s="12">
        <v>0</v>
      </c>
      <c r="Q217" s="12">
        <v>0</v>
      </c>
      <c r="R217" s="12">
        <v>0</v>
      </c>
      <c r="S217" s="12">
        <v>0</v>
      </c>
      <c r="T217" s="12">
        <v>5187293</v>
      </c>
      <c r="U217" s="12">
        <v>0</v>
      </c>
      <c r="V217" s="12">
        <v>49092622</v>
      </c>
      <c r="W217" s="12">
        <v>0</v>
      </c>
      <c r="X217" s="12">
        <v>2250000</v>
      </c>
      <c r="Y217" s="12">
        <v>0</v>
      </c>
      <c r="Z217" s="12">
        <v>0</v>
      </c>
      <c r="AA217" s="12">
        <v>3500000</v>
      </c>
      <c r="AB217" s="12">
        <v>0</v>
      </c>
      <c r="AC217" s="12">
        <v>2500000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2136145</v>
      </c>
      <c r="AK217" s="12">
        <v>0</v>
      </c>
      <c r="AL217" s="12">
        <v>0</v>
      </c>
      <c r="AM217" s="182">
        <v>231133966</v>
      </c>
    </row>
    <row r="218" spans="1:39" s="25" customFormat="1" ht="14">
      <c r="A218" s="68" t="s">
        <v>457</v>
      </c>
      <c r="B218" s="28" t="s">
        <v>146</v>
      </c>
      <c r="C218" s="12">
        <v>0</v>
      </c>
      <c r="D218" s="12">
        <v>100249791</v>
      </c>
      <c r="E218" s="12">
        <v>36320000</v>
      </c>
      <c r="F218" s="12">
        <v>0</v>
      </c>
      <c r="G218" s="12">
        <v>0</v>
      </c>
      <c r="H218" s="12">
        <v>0</v>
      </c>
      <c r="I218" s="12">
        <v>3121528867</v>
      </c>
      <c r="J218" s="12">
        <v>0</v>
      </c>
      <c r="K218" s="12">
        <v>0</v>
      </c>
      <c r="L218" s="12">
        <v>0</v>
      </c>
      <c r="M218" s="12">
        <v>12561056771</v>
      </c>
      <c r="N218" s="12">
        <v>4961426215</v>
      </c>
      <c r="O218" s="12">
        <v>4822306641</v>
      </c>
      <c r="P218" s="12">
        <v>0</v>
      </c>
      <c r="Q218" s="12">
        <v>0</v>
      </c>
      <c r="R218" s="12">
        <v>1005694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949788394</v>
      </c>
      <c r="AE218" s="12">
        <v>241378578</v>
      </c>
      <c r="AF218" s="12">
        <v>5076154750</v>
      </c>
      <c r="AG218" s="12">
        <v>0</v>
      </c>
      <c r="AH218" s="12">
        <v>0</v>
      </c>
      <c r="AI218" s="12">
        <v>0</v>
      </c>
      <c r="AJ218" s="12">
        <v>1017750909</v>
      </c>
      <c r="AK218" s="12">
        <v>0</v>
      </c>
      <c r="AL218" s="12">
        <v>0</v>
      </c>
      <c r="AM218" s="182">
        <v>32888966610</v>
      </c>
    </row>
    <row r="219" spans="1:39" s="25" customFormat="1" ht="14">
      <c r="A219" s="68" t="s">
        <v>458</v>
      </c>
      <c r="B219" s="28" t="s">
        <v>147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12">
        <v>0</v>
      </c>
      <c r="AM219" s="182">
        <v>0</v>
      </c>
    </row>
    <row r="220" spans="1:39" s="25" customFormat="1" ht="14">
      <c r="A220" s="68" t="s">
        <v>459</v>
      </c>
      <c r="B220" s="28" t="s">
        <v>148</v>
      </c>
      <c r="C220" s="12">
        <v>23822726</v>
      </c>
      <c r="D220" s="12">
        <v>0</v>
      </c>
      <c r="E220" s="12">
        <v>0</v>
      </c>
      <c r="F220" s="12">
        <v>0</v>
      </c>
      <c r="G220" s="12">
        <v>0</v>
      </c>
      <c r="H220" s="12">
        <v>793755882</v>
      </c>
      <c r="I220" s="12">
        <v>0</v>
      </c>
      <c r="J220" s="12">
        <v>0</v>
      </c>
      <c r="K220" s="12">
        <v>170480</v>
      </c>
      <c r="L220" s="12">
        <v>65447300</v>
      </c>
      <c r="M220" s="12">
        <v>171061883</v>
      </c>
      <c r="N220" s="12">
        <v>105298765</v>
      </c>
      <c r="O220" s="12">
        <v>208203898</v>
      </c>
      <c r="P220" s="12">
        <v>0</v>
      </c>
      <c r="Q220" s="12">
        <v>0</v>
      </c>
      <c r="R220" s="12">
        <v>0</v>
      </c>
      <c r="S220" s="12">
        <v>0</v>
      </c>
      <c r="T220" s="12">
        <v>114034717</v>
      </c>
      <c r="U220" s="12">
        <v>0</v>
      </c>
      <c r="V220" s="12">
        <v>110791528</v>
      </c>
      <c r="W220" s="12">
        <v>0</v>
      </c>
      <c r="X220" s="12">
        <v>28475956</v>
      </c>
      <c r="Y220" s="12">
        <v>0</v>
      </c>
      <c r="Z220" s="12">
        <v>0</v>
      </c>
      <c r="AA220" s="12">
        <v>56566186</v>
      </c>
      <c r="AB220" s="12">
        <v>0</v>
      </c>
      <c r="AC220" s="12">
        <v>227909048</v>
      </c>
      <c r="AD220" s="12">
        <v>0</v>
      </c>
      <c r="AE220" s="12">
        <v>0</v>
      </c>
      <c r="AF220" s="12">
        <v>0</v>
      </c>
      <c r="AG220" s="12">
        <v>0</v>
      </c>
      <c r="AH220" s="12">
        <v>112763379</v>
      </c>
      <c r="AI220" s="12">
        <v>0</v>
      </c>
      <c r="AJ220" s="12">
        <v>18516732</v>
      </c>
      <c r="AK220" s="12">
        <v>0</v>
      </c>
      <c r="AL220" s="12">
        <v>0</v>
      </c>
      <c r="AM220" s="182">
        <v>2036818480</v>
      </c>
    </row>
    <row r="221" spans="1:39" s="25" customFormat="1" ht="14">
      <c r="A221" s="68" t="s">
        <v>460</v>
      </c>
      <c r="B221" s="28" t="s">
        <v>149</v>
      </c>
      <c r="C221" s="12">
        <v>536932</v>
      </c>
      <c r="D221" s="12">
        <v>0</v>
      </c>
      <c r="E221" s="12">
        <v>0</v>
      </c>
      <c r="F221" s="12">
        <v>0</v>
      </c>
      <c r="G221" s="12">
        <v>2087091</v>
      </c>
      <c r="H221" s="12">
        <v>73263711</v>
      </c>
      <c r="I221" s="12">
        <v>0</v>
      </c>
      <c r="J221" s="12">
        <v>0</v>
      </c>
      <c r="K221" s="12">
        <v>0</v>
      </c>
      <c r="L221" s="12">
        <v>14733866</v>
      </c>
      <c r="M221" s="12">
        <v>3460890</v>
      </c>
      <c r="N221" s="12">
        <v>11587530</v>
      </c>
      <c r="O221" s="12">
        <v>11243947</v>
      </c>
      <c r="P221" s="12">
        <v>0</v>
      </c>
      <c r="Q221" s="12">
        <v>0</v>
      </c>
      <c r="R221" s="12">
        <v>0</v>
      </c>
      <c r="S221" s="12">
        <v>0</v>
      </c>
      <c r="T221" s="12">
        <v>3731317</v>
      </c>
      <c r="U221" s="12">
        <v>0</v>
      </c>
      <c r="V221" s="12">
        <v>17470663</v>
      </c>
      <c r="W221" s="12">
        <v>0</v>
      </c>
      <c r="X221" s="12">
        <v>2900648</v>
      </c>
      <c r="Y221" s="12">
        <v>0</v>
      </c>
      <c r="Z221" s="12">
        <v>0</v>
      </c>
      <c r="AA221" s="12">
        <v>2495817</v>
      </c>
      <c r="AB221" s="12">
        <v>0</v>
      </c>
      <c r="AC221" s="12">
        <v>179659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12">
        <v>0</v>
      </c>
      <c r="AM221" s="182">
        <v>143692071</v>
      </c>
    </row>
    <row r="222" spans="1:39" s="25" customFormat="1" ht="14">
      <c r="A222" s="68" t="s">
        <v>461</v>
      </c>
      <c r="B222" s="28" t="s">
        <v>150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569307212</v>
      </c>
      <c r="N222" s="12">
        <v>623740241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3049323939</v>
      </c>
      <c r="AE222" s="12">
        <v>9618112315</v>
      </c>
      <c r="AF222" s="12">
        <v>0</v>
      </c>
      <c r="AG222" s="12">
        <v>0</v>
      </c>
      <c r="AH222" s="12">
        <v>5814567011</v>
      </c>
      <c r="AI222" s="12">
        <v>0</v>
      </c>
      <c r="AJ222" s="12">
        <v>0</v>
      </c>
      <c r="AK222" s="12">
        <v>0</v>
      </c>
      <c r="AL222" s="12">
        <v>0</v>
      </c>
      <c r="AM222" s="182">
        <v>19675050718</v>
      </c>
    </row>
    <row r="223" spans="1:39" s="25" customFormat="1" ht="14">
      <c r="A223" s="68" t="s">
        <v>462</v>
      </c>
      <c r="B223" s="28" t="s">
        <v>151</v>
      </c>
      <c r="C223" s="12">
        <v>45095829</v>
      </c>
      <c r="D223" s="12">
        <v>0</v>
      </c>
      <c r="E223" s="12">
        <v>45144527</v>
      </c>
      <c r="F223" s="12">
        <v>0</v>
      </c>
      <c r="G223" s="12">
        <v>17773020</v>
      </c>
      <c r="H223" s="12">
        <v>401022032</v>
      </c>
      <c r="I223" s="12">
        <v>0</v>
      </c>
      <c r="J223" s="12">
        <v>0</v>
      </c>
      <c r="K223" s="12">
        <v>7888206415</v>
      </c>
      <c r="L223" s="12">
        <v>2745139205</v>
      </c>
      <c r="M223" s="12">
        <v>518168723</v>
      </c>
      <c r="N223" s="12">
        <v>1499522417</v>
      </c>
      <c r="O223" s="12">
        <v>114094941</v>
      </c>
      <c r="P223" s="12">
        <v>0</v>
      </c>
      <c r="Q223" s="12">
        <v>0</v>
      </c>
      <c r="R223" s="12">
        <v>0</v>
      </c>
      <c r="S223" s="12">
        <v>0</v>
      </c>
      <c r="T223" s="12">
        <v>1254118345</v>
      </c>
      <c r="U223" s="12">
        <v>0</v>
      </c>
      <c r="V223" s="12">
        <v>6452201539</v>
      </c>
      <c r="W223" s="12">
        <v>0</v>
      </c>
      <c r="X223" s="12">
        <v>22668582</v>
      </c>
      <c r="Y223" s="12">
        <v>0</v>
      </c>
      <c r="Z223" s="12">
        <v>2045291879</v>
      </c>
      <c r="AA223" s="12">
        <v>2899432</v>
      </c>
      <c r="AB223" s="12">
        <v>964036189</v>
      </c>
      <c r="AC223" s="12">
        <v>49485174</v>
      </c>
      <c r="AD223" s="12">
        <v>1265041706</v>
      </c>
      <c r="AE223" s="12">
        <v>456911346</v>
      </c>
      <c r="AF223" s="12">
        <v>0</v>
      </c>
      <c r="AG223" s="12">
        <v>0</v>
      </c>
      <c r="AH223" s="12">
        <v>1556070787</v>
      </c>
      <c r="AI223" s="12">
        <v>0</v>
      </c>
      <c r="AJ223" s="12">
        <v>360217853</v>
      </c>
      <c r="AK223" s="12">
        <v>0</v>
      </c>
      <c r="AL223" s="12">
        <v>93091069</v>
      </c>
      <c r="AM223" s="182">
        <v>27796201010</v>
      </c>
    </row>
    <row r="224" spans="1:39" s="25" customFormat="1" ht="14">
      <c r="A224" s="68" t="s">
        <v>463</v>
      </c>
      <c r="B224" s="28" t="s">
        <v>152</v>
      </c>
      <c r="C224" s="12">
        <v>890454312</v>
      </c>
      <c r="D224" s="12">
        <v>0</v>
      </c>
      <c r="E224" s="12">
        <v>0</v>
      </c>
      <c r="F224" s="12">
        <v>0</v>
      </c>
      <c r="G224" s="12">
        <v>1894302</v>
      </c>
      <c r="H224" s="12">
        <v>441681620</v>
      </c>
      <c r="I224" s="12">
        <v>0</v>
      </c>
      <c r="J224" s="12">
        <v>0</v>
      </c>
      <c r="K224" s="12">
        <v>0</v>
      </c>
      <c r="L224" s="12">
        <v>7602047</v>
      </c>
      <c r="M224" s="12">
        <v>16207105</v>
      </c>
      <c r="N224" s="12">
        <v>72530959</v>
      </c>
      <c r="O224" s="12">
        <v>33624739</v>
      </c>
      <c r="P224" s="12">
        <v>0</v>
      </c>
      <c r="Q224" s="12">
        <v>0</v>
      </c>
      <c r="R224" s="12">
        <v>0</v>
      </c>
      <c r="S224" s="12">
        <v>0</v>
      </c>
      <c r="T224" s="12">
        <v>3477560</v>
      </c>
      <c r="U224" s="12">
        <v>0</v>
      </c>
      <c r="V224" s="12">
        <v>53249753</v>
      </c>
      <c r="W224" s="12">
        <v>0</v>
      </c>
      <c r="X224" s="12">
        <v>1383152</v>
      </c>
      <c r="Y224" s="12">
        <v>0</v>
      </c>
      <c r="Z224" s="12">
        <v>0</v>
      </c>
      <c r="AA224" s="12">
        <v>0</v>
      </c>
      <c r="AB224" s="12">
        <v>0</v>
      </c>
      <c r="AC224" s="12">
        <v>144848</v>
      </c>
      <c r="AD224" s="12">
        <v>0</v>
      </c>
      <c r="AE224" s="12">
        <v>0</v>
      </c>
      <c r="AF224" s="12">
        <v>0</v>
      </c>
      <c r="AG224" s="12">
        <v>0</v>
      </c>
      <c r="AH224" s="12">
        <v>8682668</v>
      </c>
      <c r="AI224" s="12">
        <v>0</v>
      </c>
      <c r="AJ224" s="12">
        <v>0</v>
      </c>
      <c r="AK224" s="12">
        <v>0</v>
      </c>
      <c r="AL224" s="12">
        <v>0</v>
      </c>
      <c r="AM224" s="182">
        <v>1530933065</v>
      </c>
    </row>
    <row r="225" spans="1:39" s="25" customFormat="1" ht="14">
      <c r="A225" s="68" t="s">
        <v>464</v>
      </c>
      <c r="B225" s="28" t="s">
        <v>153</v>
      </c>
      <c r="C225" s="12">
        <v>0</v>
      </c>
      <c r="D225" s="12">
        <v>0</v>
      </c>
      <c r="E225" s="12">
        <v>0</v>
      </c>
      <c r="F225" s="12">
        <v>0</v>
      </c>
      <c r="G225" s="12">
        <v>18481917</v>
      </c>
      <c r="H225" s="12">
        <v>278926230</v>
      </c>
      <c r="I225" s="12">
        <v>0</v>
      </c>
      <c r="J225" s="12">
        <v>0</v>
      </c>
      <c r="K225" s="12">
        <v>0</v>
      </c>
      <c r="L225" s="12">
        <v>394865710</v>
      </c>
      <c r="M225" s="12">
        <v>0</v>
      </c>
      <c r="N225" s="12">
        <v>1027804</v>
      </c>
      <c r="O225" s="12">
        <v>8960020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12">
        <v>0</v>
      </c>
      <c r="AM225" s="182">
        <v>702261681</v>
      </c>
    </row>
    <row r="226" spans="1:39" s="25" customFormat="1" ht="14">
      <c r="A226" s="68" t="s">
        <v>465</v>
      </c>
      <c r="B226" s="28" t="s">
        <v>154</v>
      </c>
      <c r="C226" s="12">
        <v>10957782</v>
      </c>
      <c r="D226" s="12">
        <v>0</v>
      </c>
      <c r="E226" s="12">
        <v>0</v>
      </c>
      <c r="F226" s="12">
        <v>1781926771</v>
      </c>
      <c r="G226" s="12">
        <v>713795</v>
      </c>
      <c r="H226" s="12">
        <v>421924448</v>
      </c>
      <c r="I226" s="12">
        <v>0</v>
      </c>
      <c r="J226" s="12">
        <v>0</v>
      </c>
      <c r="K226" s="12">
        <v>1144067</v>
      </c>
      <c r="L226" s="12">
        <v>26286342</v>
      </c>
      <c r="M226" s="12">
        <v>679023529</v>
      </c>
      <c r="N226" s="12">
        <v>14748678</v>
      </c>
      <c r="O226" s="12">
        <v>391632621</v>
      </c>
      <c r="P226" s="12">
        <v>0</v>
      </c>
      <c r="Q226" s="12">
        <v>0</v>
      </c>
      <c r="R226" s="12">
        <v>0</v>
      </c>
      <c r="S226" s="12">
        <v>0</v>
      </c>
      <c r="T226" s="12">
        <v>150813706</v>
      </c>
      <c r="U226" s="12">
        <v>0</v>
      </c>
      <c r="V226" s="12">
        <v>452407247</v>
      </c>
      <c r="W226" s="12">
        <v>0</v>
      </c>
      <c r="X226" s="12">
        <v>23061494</v>
      </c>
      <c r="Y226" s="12">
        <v>0</v>
      </c>
      <c r="Z226" s="12">
        <v>0</v>
      </c>
      <c r="AA226" s="12">
        <v>12156630</v>
      </c>
      <c r="AB226" s="12">
        <v>800020</v>
      </c>
      <c r="AC226" s="12">
        <v>63748843</v>
      </c>
      <c r="AD226" s="12">
        <v>214257986</v>
      </c>
      <c r="AE226" s="12">
        <v>0</v>
      </c>
      <c r="AF226" s="12">
        <v>0</v>
      </c>
      <c r="AG226" s="12">
        <v>0</v>
      </c>
      <c r="AH226" s="12">
        <v>206117483</v>
      </c>
      <c r="AI226" s="12">
        <v>0</v>
      </c>
      <c r="AJ226" s="12">
        <v>0</v>
      </c>
      <c r="AK226" s="12">
        <v>0</v>
      </c>
      <c r="AL226" s="12">
        <v>0</v>
      </c>
      <c r="AM226" s="182">
        <v>4451721442</v>
      </c>
    </row>
    <row r="227" spans="1:39" s="25" customFormat="1" ht="14">
      <c r="A227" s="68" t="s">
        <v>466</v>
      </c>
      <c r="B227" s="28" t="s">
        <v>155</v>
      </c>
      <c r="C227" s="12">
        <v>4416258399</v>
      </c>
      <c r="D227" s="12">
        <v>0</v>
      </c>
      <c r="E227" s="12">
        <v>0</v>
      </c>
      <c r="F227" s="12">
        <v>75754</v>
      </c>
      <c r="G227" s="12">
        <v>118392923</v>
      </c>
      <c r="H227" s="12">
        <v>1873983832</v>
      </c>
      <c r="I227" s="12">
        <v>0</v>
      </c>
      <c r="J227" s="12">
        <v>0</v>
      </c>
      <c r="K227" s="12">
        <v>0</v>
      </c>
      <c r="L227" s="12">
        <v>2117377067</v>
      </c>
      <c r="M227" s="12">
        <v>52040039</v>
      </c>
      <c r="N227" s="12">
        <v>6400855214</v>
      </c>
      <c r="O227" s="12">
        <v>0</v>
      </c>
      <c r="P227" s="12">
        <v>0</v>
      </c>
      <c r="Q227" s="12">
        <v>0</v>
      </c>
      <c r="R227" s="12">
        <v>246297079</v>
      </c>
      <c r="S227" s="12">
        <v>0</v>
      </c>
      <c r="T227" s="12">
        <v>13099500</v>
      </c>
      <c r="U227" s="12">
        <v>0</v>
      </c>
      <c r="V227" s="12">
        <v>16221000</v>
      </c>
      <c r="W227" s="12">
        <v>0</v>
      </c>
      <c r="X227" s="12">
        <v>0</v>
      </c>
      <c r="Y227" s="12">
        <v>0</v>
      </c>
      <c r="Z227" s="12">
        <v>100095308</v>
      </c>
      <c r="AA227" s="12">
        <v>0</v>
      </c>
      <c r="AB227" s="12">
        <v>0</v>
      </c>
      <c r="AC227" s="12">
        <v>62062084</v>
      </c>
      <c r="AD227" s="12">
        <v>0</v>
      </c>
      <c r="AE227" s="12">
        <v>93861669</v>
      </c>
      <c r="AF227" s="12">
        <v>0</v>
      </c>
      <c r="AG227" s="12">
        <v>0</v>
      </c>
      <c r="AH227" s="12">
        <v>9480000</v>
      </c>
      <c r="AI227" s="12">
        <v>599999</v>
      </c>
      <c r="AJ227" s="12">
        <v>0</v>
      </c>
      <c r="AK227" s="12">
        <v>0</v>
      </c>
      <c r="AL227" s="12">
        <v>0</v>
      </c>
      <c r="AM227" s="182">
        <v>15520699867</v>
      </c>
    </row>
    <row r="228" spans="1:39" s="25" customFormat="1" ht="14">
      <c r="A228" s="68" t="s">
        <v>467</v>
      </c>
      <c r="B228" s="28" t="s">
        <v>70</v>
      </c>
      <c r="C228" s="12">
        <v>0</v>
      </c>
      <c r="D228" s="12">
        <v>107952341</v>
      </c>
      <c r="E228" s="12">
        <v>0</v>
      </c>
      <c r="F228" s="12">
        <v>0</v>
      </c>
      <c r="G228" s="12">
        <v>138891325</v>
      </c>
      <c r="H228" s="12">
        <v>3751363745</v>
      </c>
      <c r="I228" s="12">
        <v>0</v>
      </c>
      <c r="J228" s="12">
        <v>0</v>
      </c>
      <c r="K228" s="12">
        <v>1245267057</v>
      </c>
      <c r="L228" s="12">
        <v>12816833048</v>
      </c>
      <c r="M228" s="12">
        <v>1849925124</v>
      </c>
      <c r="N228" s="12">
        <v>219383158</v>
      </c>
      <c r="O228" s="12">
        <v>42944944</v>
      </c>
      <c r="P228" s="12">
        <v>0</v>
      </c>
      <c r="Q228" s="12">
        <v>0</v>
      </c>
      <c r="R228" s="12">
        <v>0</v>
      </c>
      <c r="S228" s="12">
        <v>0</v>
      </c>
      <c r="T228" s="12">
        <v>1563875357</v>
      </c>
      <c r="U228" s="12">
        <v>0</v>
      </c>
      <c r="V228" s="12">
        <v>1377991286</v>
      </c>
      <c r="W228" s="12">
        <v>0</v>
      </c>
      <c r="X228" s="12">
        <v>243067053</v>
      </c>
      <c r="Y228" s="12">
        <v>0</v>
      </c>
      <c r="Z228" s="12">
        <v>0</v>
      </c>
      <c r="AA228" s="12">
        <v>0</v>
      </c>
      <c r="AB228" s="12">
        <v>0</v>
      </c>
      <c r="AC228" s="12">
        <v>2011001636</v>
      </c>
      <c r="AD228" s="12">
        <v>2618261710</v>
      </c>
      <c r="AE228" s="12">
        <v>875605982</v>
      </c>
      <c r="AF228" s="12">
        <v>0</v>
      </c>
      <c r="AG228" s="12">
        <v>2430644170</v>
      </c>
      <c r="AH228" s="12">
        <v>0</v>
      </c>
      <c r="AI228" s="12">
        <v>0</v>
      </c>
      <c r="AJ228" s="12">
        <v>596969387</v>
      </c>
      <c r="AK228" s="12">
        <v>0</v>
      </c>
      <c r="AL228" s="12">
        <v>171923654</v>
      </c>
      <c r="AM228" s="182">
        <v>32061900977</v>
      </c>
    </row>
    <row r="229" spans="1:39" s="25" customFormat="1" ht="14">
      <c r="A229" s="108" t="s">
        <v>468</v>
      </c>
      <c r="B229" s="109" t="s">
        <v>156</v>
      </c>
      <c r="C229" s="107">
        <v>6050694351</v>
      </c>
      <c r="D229" s="107">
        <v>208202132</v>
      </c>
      <c r="E229" s="107">
        <v>6920639363</v>
      </c>
      <c r="F229" s="107">
        <v>1829743483</v>
      </c>
      <c r="G229" s="107">
        <v>405827629</v>
      </c>
      <c r="H229" s="107">
        <v>10563223845</v>
      </c>
      <c r="I229" s="107">
        <v>3121528867</v>
      </c>
      <c r="J229" s="107">
        <v>0</v>
      </c>
      <c r="K229" s="107">
        <v>9138784089</v>
      </c>
      <c r="L229" s="107">
        <v>23753022657</v>
      </c>
      <c r="M229" s="107">
        <v>26420098750</v>
      </c>
      <c r="N229" s="107">
        <v>15909644012</v>
      </c>
      <c r="O229" s="107">
        <v>6650273435</v>
      </c>
      <c r="P229" s="107">
        <v>0</v>
      </c>
      <c r="Q229" s="107">
        <v>0</v>
      </c>
      <c r="R229" s="107">
        <v>530746481</v>
      </c>
      <c r="S229" s="107">
        <v>0</v>
      </c>
      <c r="T229" s="107">
        <v>19982662923</v>
      </c>
      <c r="U229" s="107">
        <v>0</v>
      </c>
      <c r="V229" s="107">
        <v>21159939283</v>
      </c>
      <c r="W229" s="107">
        <v>0</v>
      </c>
      <c r="X229" s="107">
        <v>482679142</v>
      </c>
      <c r="Y229" s="107">
        <v>0</v>
      </c>
      <c r="Z229" s="107">
        <v>2145387187</v>
      </c>
      <c r="AA229" s="107">
        <v>104311046</v>
      </c>
      <c r="AB229" s="107">
        <v>1019772293</v>
      </c>
      <c r="AC229" s="107">
        <v>2493798212</v>
      </c>
      <c r="AD229" s="107">
        <v>15796827593</v>
      </c>
      <c r="AE229" s="107">
        <v>15330990491</v>
      </c>
      <c r="AF229" s="107">
        <v>5076154750</v>
      </c>
      <c r="AG229" s="107">
        <v>2430644170</v>
      </c>
      <c r="AH229" s="107">
        <v>8151640354</v>
      </c>
      <c r="AI229" s="107">
        <v>599999</v>
      </c>
      <c r="AJ229" s="107">
        <v>2039418981</v>
      </c>
      <c r="AK229" s="107">
        <v>0</v>
      </c>
      <c r="AL229" s="107">
        <v>265014723</v>
      </c>
      <c r="AM229" s="197">
        <v>207982270241</v>
      </c>
    </row>
    <row r="230" spans="1:39" s="25" customFormat="1" ht="14">
      <c r="A230" s="68" t="s">
        <v>469</v>
      </c>
      <c r="B230" s="28" t="s">
        <v>143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493822359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1446841295</v>
      </c>
      <c r="Y230" s="12">
        <v>0</v>
      </c>
      <c r="Z230" s="12">
        <v>488104824</v>
      </c>
      <c r="AA230" s="12">
        <v>0</v>
      </c>
      <c r="AB230" s="12">
        <v>0</v>
      </c>
      <c r="AC230" s="12">
        <v>4258490446</v>
      </c>
      <c r="AD230" s="12">
        <v>7443210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58023805</v>
      </c>
      <c r="AL230" s="12">
        <v>0</v>
      </c>
      <c r="AM230" s="182">
        <v>6752725939</v>
      </c>
    </row>
    <row r="231" spans="1:39" s="25" customFormat="1" ht="14">
      <c r="A231" s="68" t="s">
        <v>470</v>
      </c>
      <c r="B231" s="28" t="s">
        <v>144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95327875</v>
      </c>
      <c r="AE231" s="12">
        <v>0</v>
      </c>
      <c r="AF231" s="12">
        <v>0</v>
      </c>
      <c r="AG231" s="12">
        <v>0</v>
      </c>
      <c r="AH231" s="12">
        <v>615700768</v>
      </c>
      <c r="AI231" s="12">
        <v>0</v>
      </c>
      <c r="AJ231" s="12">
        <v>0</v>
      </c>
      <c r="AK231" s="12">
        <v>0</v>
      </c>
      <c r="AL231" s="12">
        <v>0</v>
      </c>
      <c r="AM231" s="182">
        <v>711028643</v>
      </c>
    </row>
    <row r="232" spans="1:39" s="25" customFormat="1" ht="14">
      <c r="A232" s="68" t="s">
        <v>471</v>
      </c>
      <c r="B232" s="28" t="s">
        <v>145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12">
        <v>0</v>
      </c>
      <c r="AM232" s="182">
        <v>0</v>
      </c>
    </row>
    <row r="233" spans="1:39" s="25" customFormat="1" ht="14">
      <c r="A233" s="68" t="s">
        <v>472</v>
      </c>
      <c r="B233" s="28" t="s">
        <v>146</v>
      </c>
      <c r="C233" s="12">
        <v>0</v>
      </c>
      <c r="D233" s="12">
        <v>145279272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539319887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224383143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0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12">
        <v>0</v>
      </c>
      <c r="AM233" s="182">
        <v>908982302</v>
      </c>
    </row>
    <row r="234" spans="1:39" s="25" customFormat="1" ht="14">
      <c r="A234" s="68" t="s">
        <v>473</v>
      </c>
      <c r="B234" s="28" t="s">
        <v>147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12">
        <v>0</v>
      </c>
      <c r="AM234" s="182">
        <v>0</v>
      </c>
    </row>
    <row r="235" spans="1:39" s="25" customFormat="1" ht="14">
      <c r="A235" s="68" t="s">
        <v>474</v>
      </c>
      <c r="B235" s="28" t="s">
        <v>148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457756461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12">
        <v>0</v>
      </c>
      <c r="AM235" s="182">
        <v>457756461</v>
      </c>
    </row>
    <row r="236" spans="1:39" s="25" customFormat="1" ht="14">
      <c r="A236" s="68" t="s">
        <v>475</v>
      </c>
      <c r="B236" s="28" t="s">
        <v>149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12">
        <v>0</v>
      </c>
      <c r="AM236" s="182">
        <v>0</v>
      </c>
    </row>
    <row r="237" spans="1:39" s="25" customFormat="1" ht="14">
      <c r="A237" s="68" t="s">
        <v>476</v>
      </c>
      <c r="B237" s="28" t="s">
        <v>150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12">
        <v>0</v>
      </c>
      <c r="AM237" s="182">
        <v>0</v>
      </c>
    </row>
    <row r="238" spans="1:39" s="25" customFormat="1" ht="14">
      <c r="A238" s="68" t="s">
        <v>477</v>
      </c>
      <c r="B238" s="28" t="s">
        <v>151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65887232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26737000</v>
      </c>
      <c r="AE238" s="12">
        <v>0</v>
      </c>
      <c r="AF238" s="12">
        <v>0</v>
      </c>
      <c r="AG238" s="12">
        <v>0</v>
      </c>
      <c r="AH238" s="12">
        <v>0</v>
      </c>
      <c r="AI238" s="12">
        <v>0</v>
      </c>
      <c r="AJ238" s="12">
        <v>0</v>
      </c>
      <c r="AK238" s="12">
        <v>0</v>
      </c>
      <c r="AL238" s="12">
        <v>0</v>
      </c>
      <c r="AM238" s="182">
        <v>92624232</v>
      </c>
    </row>
    <row r="239" spans="1:39" s="25" customFormat="1" ht="14">
      <c r="A239" s="68" t="s">
        <v>478</v>
      </c>
      <c r="B239" s="28" t="s">
        <v>152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0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2">
        <v>0</v>
      </c>
      <c r="AL239" s="12">
        <v>0</v>
      </c>
      <c r="AM239" s="182">
        <v>0</v>
      </c>
    </row>
    <row r="240" spans="1:39" s="25" customFormat="1" ht="14">
      <c r="A240" s="68" t="s">
        <v>479</v>
      </c>
      <c r="B240" s="28" t="s">
        <v>153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779792579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19985924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12">
        <v>0</v>
      </c>
      <c r="AM240" s="182">
        <v>799778503</v>
      </c>
    </row>
    <row r="241" spans="1:39" s="25" customFormat="1" ht="14">
      <c r="A241" s="68" t="s">
        <v>480</v>
      </c>
      <c r="B241" s="28" t="s">
        <v>154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2">
        <v>0</v>
      </c>
      <c r="AL241" s="12">
        <v>0</v>
      </c>
      <c r="AM241" s="182">
        <v>0</v>
      </c>
    </row>
    <row r="242" spans="1:39" s="25" customFormat="1" ht="14">
      <c r="A242" s="68" t="s">
        <v>481</v>
      </c>
      <c r="B242" s="28" t="s">
        <v>155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400975095</v>
      </c>
      <c r="O242" s="12">
        <v>1193715646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2881842058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12">
        <v>0</v>
      </c>
      <c r="AM242" s="182">
        <v>4476532799</v>
      </c>
    </row>
    <row r="243" spans="1:39" s="25" customFormat="1" ht="14">
      <c r="A243" s="68" t="s">
        <v>482</v>
      </c>
      <c r="B243" s="28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698864000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2029168070</v>
      </c>
      <c r="AA243" s="12">
        <v>0</v>
      </c>
      <c r="AB243" s="12">
        <v>180648042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12">
        <v>0</v>
      </c>
      <c r="AM243" s="182">
        <v>2908680112</v>
      </c>
    </row>
    <row r="244" spans="1:39" s="25" customFormat="1" ht="14">
      <c r="A244" s="108" t="s">
        <v>483</v>
      </c>
      <c r="B244" s="109" t="s">
        <v>157</v>
      </c>
      <c r="C244" s="107">
        <v>0</v>
      </c>
      <c r="D244" s="107">
        <v>145279272</v>
      </c>
      <c r="E244" s="107">
        <v>0</v>
      </c>
      <c r="F244" s="107">
        <v>0</v>
      </c>
      <c r="G244" s="107">
        <v>0</v>
      </c>
      <c r="H244" s="107">
        <v>698864000</v>
      </c>
      <c r="I244" s="107">
        <v>0</v>
      </c>
      <c r="J244" s="107">
        <v>0</v>
      </c>
      <c r="K244" s="107">
        <v>0</v>
      </c>
      <c r="L244" s="107">
        <v>539319887</v>
      </c>
      <c r="M244" s="107">
        <v>0</v>
      </c>
      <c r="N244" s="107">
        <v>400975095</v>
      </c>
      <c r="O244" s="107">
        <v>1193715646</v>
      </c>
      <c r="P244" s="107">
        <v>0</v>
      </c>
      <c r="Q244" s="107">
        <v>493822359</v>
      </c>
      <c r="R244" s="107">
        <v>224383143</v>
      </c>
      <c r="S244" s="107">
        <v>0</v>
      </c>
      <c r="T244" s="107">
        <v>0</v>
      </c>
      <c r="U244" s="107">
        <v>0</v>
      </c>
      <c r="V244" s="107">
        <v>65887232</v>
      </c>
      <c r="W244" s="107">
        <v>0</v>
      </c>
      <c r="X244" s="107">
        <v>5108475932</v>
      </c>
      <c r="Y244" s="107">
        <v>0</v>
      </c>
      <c r="Z244" s="107">
        <v>2517272894</v>
      </c>
      <c r="AA244" s="107">
        <v>0</v>
      </c>
      <c r="AB244" s="107">
        <v>180648042</v>
      </c>
      <c r="AC244" s="107">
        <v>4258490446</v>
      </c>
      <c r="AD244" s="107">
        <v>607250470</v>
      </c>
      <c r="AE244" s="107">
        <v>0</v>
      </c>
      <c r="AF244" s="107">
        <v>0</v>
      </c>
      <c r="AG244" s="107">
        <v>0</v>
      </c>
      <c r="AH244" s="107">
        <v>615700768</v>
      </c>
      <c r="AI244" s="107">
        <v>0</v>
      </c>
      <c r="AJ244" s="107">
        <v>0</v>
      </c>
      <c r="AK244" s="107">
        <v>58023805</v>
      </c>
      <c r="AL244" s="107">
        <v>0</v>
      </c>
      <c r="AM244" s="197">
        <v>17108108991</v>
      </c>
    </row>
    <row r="245" spans="1:39" s="25" customFormat="1" ht="14" collapsed="1">
      <c r="A245" s="69" t="s">
        <v>39</v>
      </c>
      <c r="B245" s="31" t="s">
        <v>100</v>
      </c>
      <c r="C245" s="30">
        <v>6050694351</v>
      </c>
      <c r="D245" s="30">
        <v>353481404</v>
      </c>
      <c r="E245" s="30">
        <v>6920639363</v>
      </c>
      <c r="F245" s="30">
        <v>1829743483</v>
      </c>
      <c r="G245" s="30">
        <v>405827629</v>
      </c>
      <c r="H245" s="30">
        <v>11262087845</v>
      </c>
      <c r="I245" s="30">
        <v>3121528867</v>
      </c>
      <c r="J245" s="30">
        <v>0</v>
      </c>
      <c r="K245" s="30">
        <v>9138784089</v>
      </c>
      <c r="L245" s="30">
        <v>24292342544</v>
      </c>
      <c r="M245" s="30">
        <v>26420098750</v>
      </c>
      <c r="N245" s="30">
        <v>16310619107</v>
      </c>
      <c r="O245" s="30">
        <v>7843989081</v>
      </c>
      <c r="P245" s="30">
        <v>0</v>
      </c>
      <c r="Q245" s="30">
        <v>493822359</v>
      </c>
      <c r="R245" s="30">
        <v>755129624</v>
      </c>
      <c r="S245" s="30">
        <v>0</v>
      </c>
      <c r="T245" s="30">
        <v>19982662923</v>
      </c>
      <c r="U245" s="30">
        <v>0</v>
      </c>
      <c r="V245" s="30">
        <v>21225826515</v>
      </c>
      <c r="W245" s="30">
        <v>0</v>
      </c>
      <c r="X245" s="30">
        <v>5591155074</v>
      </c>
      <c r="Y245" s="30">
        <v>0</v>
      </c>
      <c r="Z245" s="30">
        <v>4662660081</v>
      </c>
      <c r="AA245" s="30">
        <v>104311046</v>
      </c>
      <c r="AB245" s="30">
        <v>1200420335</v>
      </c>
      <c r="AC245" s="30">
        <v>6752288658</v>
      </c>
      <c r="AD245" s="30">
        <v>16404078063</v>
      </c>
      <c r="AE245" s="30">
        <v>15330990491</v>
      </c>
      <c r="AF245" s="30">
        <v>5076154750</v>
      </c>
      <c r="AG245" s="30">
        <v>2430644170</v>
      </c>
      <c r="AH245" s="30">
        <v>8767341122</v>
      </c>
      <c r="AI245" s="30">
        <v>599999</v>
      </c>
      <c r="AJ245" s="30">
        <v>2039418981</v>
      </c>
      <c r="AK245" s="30">
        <v>58023805</v>
      </c>
      <c r="AL245" s="30">
        <v>265014723</v>
      </c>
      <c r="AM245" s="200">
        <v>225090379232</v>
      </c>
    </row>
    <row r="246" spans="1:39" s="25" customFormat="1" ht="14">
      <c r="A246" s="68" t="s">
        <v>484</v>
      </c>
      <c r="B246" s="28" t="s">
        <v>143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802804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12">
        <v>0</v>
      </c>
      <c r="AM246" s="182">
        <v>802804</v>
      </c>
    </row>
    <row r="247" spans="1:39" s="25" customFormat="1" ht="14">
      <c r="A247" s="68" t="s">
        <v>485</v>
      </c>
      <c r="B247" s="28" t="s">
        <v>144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12">
        <v>0</v>
      </c>
      <c r="AM247" s="182">
        <v>0</v>
      </c>
    </row>
    <row r="248" spans="1:39" s="25" customFormat="1" ht="14">
      <c r="A248" s="68" t="s">
        <v>486</v>
      </c>
      <c r="B248" s="28" t="s">
        <v>145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12">
        <v>0</v>
      </c>
      <c r="AM248" s="182">
        <v>0</v>
      </c>
    </row>
    <row r="249" spans="1:39" s="25" customFormat="1" ht="14">
      <c r="A249" s="68" t="s">
        <v>487</v>
      </c>
      <c r="B249" s="28" t="s">
        <v>146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12">
        <v>0</v>
      </c>
      <c r="AM249" s="182">
        <v>0</v>
      </c>
    </row>
    <row r="250" spans="1:39" s="25" customFormat="1" ht="14">
      <c r="A250" s="68" t="s">
        <v>488</v>
      </c>
      <c r="B250" s="28" t="s">
        <v>147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12">
        <v>0</v>
      </c>
      <c r="AM250" s="182">
        <v>0</v>
      </c>
    </row>
    <row r="251" spans="1:39" s="25" customFormat="1" ht="14">
      <c r="A251" s="68" t="s">
        <v>489</v>
      </c>
      <c r="B251" s="28" t="s">
        <v>148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12">
        <v>0</v>
      </c>
      <c r="AM251" s="182">
        <v>0</v>
      </c>
    </row>
    <row r="252" spans="1:39" s="25" customFormat="1" ht="14">
      <c r="A252" s="68" t="s">
        <v>490</v>
      </c>
      <c r="B252" s="28" t="s">
        <v>149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12">
        <v>0</v>
      </c>
      <c r="AM252" s="182">
        <v>0</v>
      </c>
    </row>
    <row r="253" spans="1:39" s="25" customFormat="1" ht="14">
      <c r="A253" s="68" t="s">
        <v>491</v>
      </c>
      <c r="B253" s="28" t="s">
        <v>150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12">
        <v>0</v>
      </c>
      <c r="AM253" s="182">
        <v>0</v>
      </c>
    </row>
    <row r="254" spans="1:39" s="25" customFormat="1" ht="14">
      <c r="A254" s="68" t="s">
        <v>492</v>
      </c>
      <c r="B254" s="28" t="s">
        <v>151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12">
        <v>0</v>
      </c>
      <c r="AM254" s="182">
        <v>0</v>
      </c>
    </row>
    <row r="255" spans="1:39" s="25" customFormat="1" ht="14">
      <c r="A255" s="68" t="s">
        <v>493</v>
      </c>
      <c r="B255" s="28" t="s">
        <v>152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12">
        <v>0</v>
      </c>
      <c r="AM255" s="182">
        <v>0</v>
      </c>
    </row>
    <row r="256" spans="1:39" s="25" customFormat="1" ht="14">
      <c r="A256" s="68" t="s">
        <v>494</v>
      </c>
      <c r="B256" s="28" t="s">
        <v>153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12">
        <v>0</v>
      </c>
      <c r="AM256" s="182">
        <v>0</v>
      </c>
    </row>
    <row r="257" spans="1:39" s="25" customFormat="1" ht="14">
      <c r="A257" s="68" t="s">
        <v>495</v>
      </c>
      <c r="B257" s="28" t="s">
        <v>154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12">
        <v>0</v>
      </c>
      <c r="AM257" s="182">
        <v>0</v>
      </c>
    </row>
    <row r="258" spans="1:39" s="25" customFormat="1" ht="14">
      <c r="A258" s="68" t="s">
        <v>496</v>
      </c>
      <c r="B258" s="28" t="s">
        <v>155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12">
        <v>0</v>
      </c>
      <c r="AM258" s="182">
        <v>0</v>
      </c>
    </row>
    <row r="259" spans="1:39" s="25" customFormat="1" ht="14">
      <c r="A259" s="68" t="s">
        <v>497</v>
      </c>
      <c r="B259" s="28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12">
        <v>0</v>
      </c>
      <c r="AM259" s="182">
        <v>0</v>
      </c>
    </row>
    <row r="260" spans="1:39" s="25" customFormat="1" ht="14">
      <c r="A260" s="108" t="s">
        <v>498</v>
      </c>
      <c r="B260" s="109" t="s">
        <v>165</v>
      </c>
      <c r="C260" s="107">
        <v>0</v>
      </c>
      <c r="D260" s="107">
        <v>0</v>
      </c>
      <c r="E260" s="107">
        <v>0</v>
      </c>
      <c r="F260" s="107">
        <v>0</v>
      </c>
      <c r="G260" s="107">
        <v>0</v>
      </c>
      <c r="H260" s="107">
        <v>0</v>
      </c>
      <c r="I260" s="107">
        <v>0</v>
      </c>
      <c r="J260" s="107">
        <v>0</v>
      </c>
      <c r="K260" s="107">
        <v>0</v>
      </c>
      <c r="L260" s="107">
        <v>0</v>
      </c>
      <c r="M260" s="107">
        <v>0</v>
      </c>
      <c r="N260" s="107">
        <v>0</v>
      </c>
      <c r="O260" s="107">
        <v>0</v>
      </c>
      <c r="P260" s="107">
        <v>0</v>
      </c>
      <c r="Q260" s="107">
        <v>0</v>
      </c>
      <c r="R260" s="107">
        <v>0</v>
      </c>
      <c r="S260" s="107">
        <v>0</v>
      </c>
      <c r="T260" s="107">
        <v>0</v>
      </c>
      <c r="U260" s="107">
        <v>0</v>
      </c>
      <c r="V260" s="107">
        <v>0</v>
      </c>
      <c r="W260" s="107">
        <v>802804</v>
      </c>
      <c r="X260" s="107">
        <v>0</v>
      </c>
      <c r="Y260" s="107">
        <v>0</v>
      </c>
      <c r="Z260" s="107">
        <v>0</v>
      </c>
      <c r="AA260" s="107">
        <v>0</v>
      </c>
      <c r="AB260" s="107">
        <v>0</v>
      </c>
      <c r="AC260" s="107">
        <v>0</v>
      </c>
      <c r="AD260" s="107">
        <v>0</v>
      </c>
      <c r="AE260" s="107">
        <v>0</v>
      </c>
      <c r="AF260" s="107">
        <v>0</v>
      </c>
      <c r="AG260" s="107">
        <v>0</v>
      </c>
      <c r="AH260" s="107">
        <v>0</v>
      </c>
      <c r="AI260" s="107">
        <v>0</v>
      </c>
      <c r="AJ260" s="107">
        <v>0</v>
      </c>
      <c r="AK260" s="107">
        <v>0</v>
      </c>
      <c r="AL260" s="107">
        <v>0</v>
      </c>
      <c r="AM260" s="197">
        <v>802804</v>
      </c>
    </row>
    <row r="261" spans="1:39" s="25" customFormat="1" ht="14">
      <c r="A261" s="68" t="s">
        <v>499</v>
      </c>
      <c r="B261" s="28" t="s">
        <v>143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12">
        <v>0</v>
      </c>
      <c r="AM261" s="182">
        <v>0</v>
      </c>
    </row>
    <row r="262" spans="1:39" s="25" customFormat="1" ht="14">
      <c r="A262" s="68" t="s">
        <v>500</v>
      </c>
      <c r="B262" s="28" t="s">
        <v>144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12">
        <v>0</v>
      </c>
      <c r="AM262" s="182">
        <v>0</v>
      </c>
    </row>
    <row r="263" spans="1:39" s="25" customFormat="1" ht="14">
      <c r="A263" s="68" t="s">
        <v>501</v>
      </c>
      <c r="B263" s="28" t="s">
        <v>145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12">
        <v>0</v>
      </c>
      <c r="AM263" s="182">
        <v>0</v>
      </c>
    </row>
    <row r="264" spans="1:39" s="25" customFormat="1" ht="14">
      <c r="A264" s="68" t="s">
        <v>502</v>
      </c>
      <c r="B264" s="28" t="s">
        <v>146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12">
        <v>0</v>
      </c>
      <c r="AM264" s="182">
        <v>0</v>
      </c>
    </row>
    <row r="265" spans="1:39" s="25" customFormat="1" ht="14">
      <c r="A265" s="68" t="s">
        <v>503</v>
      </c>
      <c r="B265" s="28" t="s">
        <v>147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12">
        <v>0</v>
      </c>
      <c r="AM265" s="182">
        <v>0</v>
      </c>
    </row>
    <row r="266" spans="1:39" s="25" customFormat="1" ht="14">
      <c r="A266" s="68" t="s">
        <v>504</v>
      </c>
      <c r="B266" s="28" t="s">
        <v>148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12">
        <v>0</v>
      </c>
      <c r="AM266" s="182">
        <v>0</v>
      </c>
    </row>
    <row r="267" spans="1:39" s="25" customFormat="1" ht="14">
      <c r="A267" s="68" t="s">
        <v>505</v>
      </c>
      <c r="B267" s="28" t="s">
        <v>149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12">
        <v>0</v>
      </c>
      <c r="AM267" s="182">
        <v>0</v>
      </c>
    </row>
    <row r="268" spans="1:39" s="25" customFormat="1" ht="14">
      <c r="A268" s="68" t="s">
        <v>506</v>
      </c>
      <c r="B268" s="28" t="s">
        <v>150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12">
        <v>0</v>
      </c>
      <c r="AM268" s="182">
        <v>0</v>
      </c>
    </row>
    <row r="269" spans="1:39" s="25" customFormat="1" ht="14">
      <c r="A269" s="68" t="s">
        <v>507</v>
      </c>
      <c r="B269" s="28" t="s">
        <v>151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12">
        <v>0</v>
      </c>
      <c r="AM269" s="182">
        <v>0</v>
      </c>
    </row>
    <row r="270" spans="1:39" s="25" customFormat="1" ht="14">
      <c r="A270" s="68" t="s">
        <v>508</v>
      </c>
      <c r="B270" s="28" t="s">
        <v>152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12">
        <v>0</v>
      </c>
      <c r="AM270" s="182">
        <v>0</v>
      </c>
    </row>
    <row r="271" spans="1:39" s="25" customFormat="1" ht="14">
      <c r="A271" s="68" t="s">
        <v>509</v>
      </c>
      <c r="B271" s="28" t="s">
        <v>153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12">
        <v>0</v>
      </c>
      <c r="AM271" s="182">
        <v>0</v>
      </c>
    </row>
    <row r="272" spans="1:39" s="25" customFormat="1" ht="14">
      <c r="A272" s="68" t="s">
        <v>510</v>
      </c>
      <c r="B272" s="28" t="s">
        <v>154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12">
        <v>0</v>
      </c>
      <c r="AM272" s="182">
        <v>0</v>
      </c>
    </row>
    <row r="273" spans="1:39" s="25" customFormat="1" ht="14">
      <c r="A273" s="68" t="s">
        <v>511</v>
      </c>
      <c r="B273" s="28" t="s">
        <v>155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12">
        <v>0</v>
      </c>
      <c r="AM273" s="182">
        <v>0</v>
      </c>
    </row>
    <row r="274" spans="1:39" s="25" customFormat="1" ht="14">
      <c r="A274" s="68" t="s">
        <v>512</v>
      </c>
      <c r="B274" s="28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346223933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12">
        <v>0</v>
      </c>
      <c r="AM274" s="182">
        <v>346223933</v>
      </c>
    </row>
    <row r="275" spans="1:39" s="25" customFormat="1" ht="14">
      <c r="A275" s="108" t="s">
        <v>513</v>
      </c>
      <c r="B275" s="109" t="s">
        <v>166</v>
      </c>
      <c r="C275" s="107">
        <v>0</v>
      </c>
      <c r="D275" s="107">
        <v>0</v>
      </c>
      <c r="E275" s="107">
        <v>0</v>
      </c>
      <c r="F275" s="107">
        <v>0</v>
      </c>
      <c r="G275" s="107">
        <v>0</v>
      </c>
      <c r="H275" s="107">
        <v>0</v>
      </c>
      <c r="I275" s="107">
        <v>0</v>
      </c>
      <c r="J275" s="107">
        <v>0</v>
      </c>
      <c r="K275" s="107">
        <v>346223933</v>
      </c>
      <c r="L275" s="107">
        <v>0</v>
      </c>
      <c r="M275" s="107">
        <v>0</v>
      </c>
      <c r="N275" s="107">
        <v>0</v>
      </c>
      <c r="O275" s="107">
        <v>0</v>
      </c>
      <c r="P275" s="107">
        <v>0</v>
      </c>
      <c r="Q275" s="107">
        <v>0</v>
      </c>
      <c r="R275" s="107">
        <v>0</v>
      </c>
      <c r="S275" s="107">
        <v>0</v>
      </c>
      <c r="T275" s="107">
        <v>0</v>
      </c>
      <c r="U275" s="107">
        <v>0</v>
      </c>
      <c r="V275" s="107">
        <v>0</v>
      </c>
      <c r="W275" s="107">
        <v>0</v>
      </c>
      <c r="X275" s="107">
        <v>0</v>
      </c>
      <c r="Y275" s="107">
        <v>0</v>
      </c>
      <c r="Z275" s="107">
        <v>0</v>
      </c>
      <c r="AA275" s="107">
        <v>0</v>
      </c>
      <c r="AB275" s="107">
        <v>0</v>
      </c>
      <c r="AC275" s="107">
        <v>0</v>
      </c>
      <c r="AD275" s="107">
        <v>0</v>
      </c>
      <c r="AE275" s="107">
        <v>0</v>
      </c>
      <c r="AF275" s="107">
        <v>0</v>
      </c>
      <c r="AG275" s="107">
        <v>0</v>
      </c>
      <c r="AH275" s="107">
        <v>0</v>
      </c>
      <c r="AI275" s="107">
        <v>0</v>
      </c>
      <c r="AJ275" s="107">
        <v>0</v>
      </c>
      <c r="AK275" s="107">
        <v>0</v>
      </c>
      <c r="AL275" s="107">
        <v>0</v>
      </c>
      <c r="AM275" s="197">
        <v>346223933</v>
      </c>
    </row>
    <row r="276" spans="1:39" s="25" customFormat="1" ht="14">
      <c r="A276" s="68" t="s">
        <v>514</v>
      </c>
      <c r="B276" s="28" t="s">
        <v>143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12">
        <v>0</v>
      </c>
      <c r="AM276" s="182">
        <v>0</v>
      </c>
    </row>
    <row r="277" spans="1:39" s="25" customFormat="1" ht="14">
      <c r="A277" s="68" t="s">
        <v>515</v>
      </c>
      <c r="B277" s="28" t="s">
        <v>144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12">
        <v>0</v>
      </c>
      <c r="AM277" s="182">
        <v>0</v>
      </c>
    </row>
    <row r="278" spans="1:39" s="25" customFormat="1" ht="14">
      <c r="A278" s="68" t="s">
        <v>516</v>
      </c>
      <c r="B278" s="28" t="s">
        <v>145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12">
        <v>0</v>
      </c>
      <c r="AM278" s="182">
        <v>0</v>
      </c>
    </row>
    <row r="279" spans="1:39" s="25" customFormat="1" ht="14">
      <c r="A279" s="68" t="s">
        <v>517</v>
      </c>
      <c r="B279" s="28" t="s">
        <v>146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12">
        <v>0</v>
      </c>
      <c r="AM279" s="182">
        <v>0</v>
      </c>
    </row>
    <row r="280" spans="1:39" s="25" customFormat="1" ht="14">
      <c r="A280" s="68" t="s">
        <v>518</v>
      </c>
      <c r="B280" s="28" t="s">
        <v>147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12">
        <v>0</v>
      </c>
      <c r="AM280" s="182">
        <v>0</v>
      </c>
    </row>
    <row r="281" spans="1:39" s="25" customFormat="1" ht="14">
      <c r="A281" s="68" t="s">
        <v>519</v>
      </c>
      <c r="B281" s="28" t="s">
        <v>148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12">
        <v>0</v>
      </c>
      <c r="AM281" s="182">
        <v>0</v>
      </c>
    </row>
    <row r="282" spans="1:39" s="25" customFormat="1" ht="14">
      <c r="A282" s="68" t="s">
        <v>520</v>
      </c>
      <c r="B282" s="28" t="s">
        <v>149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12">
        <v>0</v>
      </c>
      <c r="AM282" s="182">
        <v>0</v>
      </c>
    </row>
    <row r="283" spans="1:39" s="25" customFormat="1" ht="14">
      <c r="A283" s="68" t="s">
        <v>521</v>
      </c>
      <c r="B283" s="28" t="s">
        <v>150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12">
        <v>0</v>
      </c>
      <c r="AM283" s="182">
        <v>0</v>
      </c>
    </row>
    <row r="284" spans="1:39" s="25" customFormat="1" ht="14">
      <c r="A284" s="68" t="s">
        <v>522</v>
      </c>
      <c r="B284" s="28" t="s">
        <v>151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12">
        <v>0</v>
      </c>
      <c r="AM284" s="182">
        <v>0</v>
      </c>
    </row>
    <row r="285" spans="1:39" s="25" customFormat="1" ht="14">
      <c r="A285" s="68" t="s">
        <v>523</v>
      </c>
      <c r="B285" s="28" t="s">
        <v>152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12">
        <v>0</v>
      </c>
      <c r="AM285" s="182">
        <v>0</v>
      </c>
    </row>
    <row r="286" spans="1:39" s="25" customFormat="1" ht="14">
      <c r="A286" s="68" t="s">
        <v>524</v>
      </c>
      <c r="B286" s="28" t="s">
        <v>153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v>0</v>
      </c>
      <c r="AM286" s="182">
        <v>0</v>
      </c>
    </row>
    <row r="287" spans="1:39" s="25" customFormat="1" ht="14">
      <c r="A287" s="68" t="s">
        <v>525</v>
      </c>
      <c r="B287" s="28" t="s">
        <v>154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0</v>
      </c>
      <c r="AM287" s="182">
        <v>0</v>
      </c>
    </row>
    <row r="288" spans="1:39" s="25" customFormat="1" ht="14">
      <c r="A288" s="68" t="s">
        <v>526</v>
      </c>
      <c r="B288" s="28" t="s">
        <v>155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0</v>
      </c>
      <c r="AM288" s="182">
        <v>0</v>
      </c>
    </row>
    <row r="289" spans="1:39" s="25" customFormat="1" ht="14">
      <c r="A289" s="68" t="s">
        <v>527</v>
      </c>
      <c r="B289" s="28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  <c r="AM289" s="182">
        <v>0</v>
      </c>
    </row>
    <row r="290" spans="1:39" s="25" customFormat="1" ht="14">
      <c r="A290" s="108" t="s">
        <v>528</v>
      </c>
      <c r="B290" s="109" t="s">
        <v>167</v>
      </c>
      <c r="C290" s="107">
        <v>0</v>
      </c>
      <c r="D290" s="107">
        <v>0</v>
      </c>
      <c r="E290" s="107">
        <v>0</v>
      </c>
      <c r="F290" s="107">
        <v>0</v>
      </c>
      <c r="G290" s="107">
        <v>0</v>
      </c>
      <c r="H290" s="107">
        <v>0</v>
      </c>
      <c r="I290" s="107">
        <v>0</v>
      </c>
      <c r="J290" s="107">
        <v>0</v>
      </c>
      <c r="K290" s="107">
        <v>0</v>
      </c>
      <c r="L290" s="107">
        <v>0</v>
      </c>
      <c r="M290" s="107">
        <v>0</v>
      </c>
      <c r="N290" s="107">
        <v>0</v>
      </c>
      <c r="O290" s="107">
        <v>0</v>
      </c>
      <c r="P290" s="107">
        <v>0</v>
      </c>
      <c r="Q290" s="107">
        <v>0</v>
      </c>
      <c r="R290" s="107">
        <v>0</v>
      </c>
      <c r="S290" s="107">
        <v>0</v>
      </c>
      <c r="T290" s="107">
        <v>0</v>
      </c>
      <c r="U290" s="107">
        <v>0</v>
      </c>
      <c r="V290" s="107">
        <v>0</v>
      </c>
      <c r="W290" s="107">
        <v>0</v>
      </c>
      <c r="X290" s="107">
        <v>0</v>
      </c>
      <c r="Y290" s="107">
        <v>0</v>
      </c>
      <c r="Z290" s="107">
        <v>0</v>
      </c>
      <c r="AA290" s="107">
        <v>0</v>
      </c>
      <c r="AB290" s="107">
        <v>0</v>
      </c>
      <c r="AC290" s="107">
        <v>0</v>
      </c>
      <c r="AD290" s="107">
        <v>0</v>
      </c>
      <c r="AE290" s="107">
        <v>0</v>
      </c>
      <c r="AF290" s="107">
        <v>0</v>
      </c>
      <c r="AG290" s="107">
        <v>0</v>
      </c>
      <c r="AH290" s="107">
        <v>0</v>
      </c>
      <c r="AI290" s="107">
        <v>0</v>
      </c>
      <c r="AJ290" s="107">
        <v>0</v>
      </c>
      <c r="AK290" s="107">
        <v>0</v>
      </c>
      <c r="AL290" s="107">
        <v>0</v>
      </c>
      <c r="AM290" s="197">
        <v>0</v>
      </c>
    </row>
    <row r="291" spans="1:39" s="25" customFormat="1" ht="14" collapsed="1">
      <c r="A291" s="69" t="s">
        <v>40</v>
      </c>
      <c r="B291" s="31" t="s">
        <v>116</v>
      </c>
      <c r="C291" s="30">
        <v>0</v>
      </c>
      <c r="D291" s="30">
        <v>0</v>
      </c>
      <c r="E291" s="30">
        <v>0</v>
      </c>
      <c r="F291" s="30">
        <v>0</v>
      </c>
      <c r="G291" s="30">
        <v>0</v>
      </c>
      <c r="H291" s="30">
        <v>0</v>
      </c>
      <c r="I291" s="30">
        <v>0</v>
      </c>
      <c r="J291" s="30">
        <v>0</v>
      </c>
      <c r="K291" s="30">
        <v>346223933</v>
      </c>
      <c r="L291" s="30">
        <v>0</v>
      </c>
      <c r="M291" s="30">
        <v>0</v>
      </c>
      <c r="N291" s="30">
        <v>0</v>
      </c>
      <c r="O291" s="30">
        <v>0</v>
      </c>
      <c r="P291" s="30">
        <v>0</v>
      </c>
      <c r="Q291" s="30">
        <v>0</v>
      </c>
      <c r="R291" s="30">
        <v>0</v>
      </c>
      <c r="S291" s="30">
        <v>0</v>
      </c>
      <c r="T291" s="30">
        <v>0</v>
      </c>
      <c r="U291" s="30">
        <v>0</v>
      </c>
      <c r="V291" s="30">
        <v>0</v>
      </c>
      <c r="W291" s="30">
        <v>802804</v>
      </c>
      <c r="X291" s="30">
        <v>0</v>
      </c>
      <c r="Y291" s="30">
        <v>0</v>
      </c>
      <c r="Z291" s="30">
        <v>0</v>
      </c>
      <c r="AA291" s="30">
        <v>0</v>
      </c>
      <c r="AB291" s="30">
        <v>0</v>
      </c>
      <c r="AC291" s="30">
        <v>0</v>
      </c>
      <c r="AD291" s="30">
        <v>0</v>
      </c>
      <c r="AE291" s="30">
        <v>0</v>
      </c>
      <c r="AF291" s="30">
        <v>0</v>
      </c>
      <c r="AG291" s="30">
        <v>0</v>
      </c>
      <c r="AH291" s="30">
        <v>0</v>
      </c>
      <c r="AI291" s="30">
        <v>0</v>
      </c>
      <c r="AJ291" s="30">
        <v>0</v>
      </c>
      <c r="AK291" s="30">
        <v>0</v>
      </c>
      <c r="AL291" s="30">
        <v>0</v>
      </c>
      <c r="AM291" s="200">
        <v>347026737</v>
      </c>
    </row>
    <row r="292" spans="1:39" s="25" customFormat="1" ht="14">
      <c r="A292" s="68" t="s">
        <v>529</v>
      </c>
      <c r="B292" s="28" t="s">
        <v>143</v>
      </c>
      <c r="C292" s="12">
        <v>201032868</v>
      </c>
      <c r="D292" s="12">
        <v>30546111</v>
      </c>
      <c r="E292" s="12">
        <v>0</v>
      </c>
      <c r="F292" s="12">
        <v>116450272</v>
      </c>
      <c r="G292" s="12">
        <v>150240454</v>
      </c>
      <c r="H292" s="12">
        <v>1204293041</v>
      </c>
      <c r="I292" s="12">
        <v>0</v>
      </c>
      <c r="J292" s="12">
        <v>0</v>
      </c>
      <c r="K292" s="12">
        <v>14053543</v>
      </c>
      <c r="L292" s="12">
        <v>2102563226</v>
      </c>
      <c r="M292" s="12">
        <v>950668706</v>
      </c>
      <c r="N292" s="12">
        <v>324564874</v>
      </c>
      <c r="O292" s="12">
        <v>297208841</v>
      </c>
      <c r="P292" s="12">
        <v>761309</v>
      </c>
      <c r="Q292" s="12">
        <v>0</v>
      </c>
      <c r="R292" s="12">
        <v>2651277</v>
      </c>
      <c r="S292" s="12">
        <v>0</v>
      </c>
      <c r="T292" s="12">
        <v>2125894549</v>
      </c>
      <c r="U292" s="12">
        <v>0</v>
      </c>
      <c r="V292" s="12">
        <v>1688720640</v>
      </c>
      <c r="W292" s="12">
        <v>0</v>
      </c>
      <c r="X292" s="12">
        <v>200691603</v>
      </c>
      <c r="Y292" s="12">
        <v>0</v>
      </c>
      <c r="Z292" s="12">
        <v>0</v>
      </c>
      <c r="AA292" s="12">
        <v>122225415</v>
      </c>
      <c r="AB292" s="12">
        <v>0</v>
      </c>
      <c r="AC292" s="12">
        <v>266276120</v>
      </c>
      <c r="AD292" s="12">
        <v>11189350574</v>
      </c>
      <c r="AE292" s="12">
        <v>335734881</v>
      </c>
      <c r="AF292" s="12">
        <v>0</v>
      </c>
      <c r="AG292" s="12">
        <v>1952842</v>
      </c>
      <c r="AH292" s="12">
        <v>128445013</v>
      </c>
      <c r="AI292" s="12">
        <v>0</v>
      </c>
      <c r="AJ292" s="12">
        <v>73136365</v>
      </c>
      <c r="AK292" s="12">
        <v>0</v>
      </c>
      <c r="AL292" s="12">
        <v>0</v>
      </c>
      <c r="AM292" s="182">
        <v>21527462524</v>
      </c>
    </row>
    <row r="293" spans="1:39" s="25" customFormat="1" ht="14">
      <c r="A293" s="68" t="s">
        <v>530</v>
      </c>
      <c r="B293" s="28" t="s">
        <v>144</v>
      </c>
      <c r="C293" s="12">
        <v>222654523</v>
      </c>
      <c r="D293" s="12">
        <v>1442059</v>
      </c>
      <c r="E293" s="12">
        <v>0</v>
      </c>
      <c r="F293" s="12">
        <v>16388407</v>
      </c>
      <c r="G293" s="12">
        <v>57951172</v>
      </c>
      <c r="H293" s="12">
        <v>682324093</v>
      </c>
      <c r="I293" s="12">
        <v>0</v>
      </c>
      <c r="J293" s="12">
        <v>0</v>
      </c>
      <c r="K293" s="12">
        <v>5086766</v>
      </c>
      <c r="L293" s="12">
        <v>498018474</v>
      </c>
      <c r="M293" s="12">
        <v>562236216</v>
      </c>
      <c r="N293" s="12">
        <v>115674894</v>
      </c>
      <c r="O293" s="12">
        <v>172815089</v>
      </c>
      <c r="P293" s="12">
        <v>0</v>
      </c>
      <c r="Q293" s="12">
        <v>0</v>
      </c>
      <c r="R293" s="12">
        <v>0</v>
      </c>
      <c r="S293" s="12">
        <v>0</v>
      </c>
      <c r="T293" s="12">
        <v>1716329293</v>
      </c>
      <c r="U293" s="12">
        <v>0</v>
      </c>
      <c r="V293" s="12">
        <v>425569675</v>
      </c>
      <c r="W293" s="12">
        <v>0</v>
      </c>
      <c r="X293" s="12">
        <v>103370558</v>
      </c>
      <c r="Y293" s="12">
        <v>0</v>
      </c>
      <c r="Z293" s="12">
        <v>0</v>
      </c>
      <c r="AA293" s="12">
        <v>24542295</v>
      </c>
      <c r="AB293" s="12">
        <v>0</v>
      </c>
      <c r="AC293" s="12">
        <v>112855283</v>
      </c>
      <c r="AD293" s="12">
        <v>874941188</v>
      </c>
      <c r="AE293" s="12">
        <v>0</v>
      </c>
      <c r="AF293" s="12">
        <v>0</v>
      </c>
      <c r="AG293" s="12">
        <v>0</v>
      </c>
      <c r="AH293" s="12">
        <v>7556214</v>
      </c>
      <c r="AI293" s="12">
        <v>0</v>
      </c>
      <c r="AJ293" s="12">
        <v>17540633</v>
      </c>
      <c r="AK293" s="12">
        <v>0</v>
      </c>
      <c r="AL293" s="12">
        <v>0</v>
      </c>
      <c r="AM293" s="182">
        <v>5617296832</v>
      </c>
    </row>
    <row r="294" spans="1:39" s="25" customFormat="1" ht="14">
      <c r="A294" s="68" t="s">
        <v>531</v>
      </c>
      <c r="B294" s="28" t="s">
        <v>145</v>
      </c>
      <c r="C294" s="12">
        <v>25651957</v>
      </c>
      <c r="D294" s="12">
        <v>0</v>
      </c>
      <c r="E294" s="12">
        <v>0</v>
      </c>
      <c r="F294" s="12">
        <v>354728</v>
      </c>
      <c r="G294" s="12">
        <v>39530449</v>
      </c>
      <c r="H294" s="12">
        <v>136256696</v>
      </c>
      <c r="I294" s="12">
        <v>0</v>
      </c>
      <c r="J294" s="12">
        <v>0</v>
      </c>
      <c r="K294" s="12">
        <v>4111430</v>
      </c>
      <c r="L294" s="12">
        <v>159478916</v>
      </c>
      <c r="M294" s="12">
        <v>129147549</v>
      </c>
      <c r="N294" s="12">
        <v>32701837</v>
      </c>
      <c r="O294" s="12">
        <v>181461591</v>
      </c>
      <c r="P294" s="12">
        <v>0</v>
      </c>
      <c r="Q294" s="12">
        <v>0</v>
      </c>
      <c r="R294" s="12">
        <v>0</v>
      </c>
      <c r="S294" s="12">
        <v>0</v>
      </c>
      <c r="T294" s="12">
        <v>1816945</v>
      </c>
      <c r="U294" s="12">
        <v>0</v>
      </c>
      <c r="V294" s="12">
        <v>133795865</v>
      </c>
      <c r="W294" s="12">
        <v>0</v>
      </c>
      <c r="X294" s="12">
        <v>0</v>
      </c>
      <c r="Y294" s="12">
        <v>0</v>
      </c>
      <c r="Z294" s="12">
        <v>0</v>
      </c>
      <c r="AA294" s="12">
        <v>4657342</v>
      </c>
      <c r="AB294" s="12">
        <v>0</v>
      </c>
      <c r="AC294" s="12">
        <v>0</v>
      </c>
      <c r="AD294" s="12">
        <v>0</v>
      </c>
      <c r="AE294" s="12">
        <v>0</v>
      </c>
      <c r="AF294" s="12">
        <v>0</v>
      </c>
      <c r="AG294" s="12">
        <v>0</v>
      </c>
      <c r="AH294" s="12">
        <v>0</v>
      </c>
      <c r="AI294" s="12">
        <v>1490589</v>
      </c>
      <c r="AJ294" s="12">
        <v>17693657</v>
      </c>
      <c r="AK294" s="12">
        <v>0</v>
      </c>
      <c r="AL294" s="12">
        <v>0</v>
      </c>
      <c r="AM294" s="182">
        <v>868149551</v>
      </c>
    </row>
    <row r="295" spans="1:39" s="25" customFormat="1" ht="14">
      <c r="A295" s="68" t="s">
        <v>532</v>
      </c>
      <c r="B295" s="28" t="s">
        <v>146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1966218037</v>
      </c>
      <c r="J295" s="12">
        <v>0</v>
      </c>
      <c r="K295" s="12">
        <v>0</v>
      </c>
      <c r="L295" s="12">
        <v>0</v>
      </c>
      <c r="M295" s="12">
        <v>5823061466</v>
      </c>
      <c r="N295" s="12">
        <v>1945143567</v>
      </c>
      <c r="O295" s="12">
        <v>2647266591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10309525</v>
      </c>
      <c r="AE295" s="12">
        <v>0</v>
      </c>
      <c r="AF295" s="12">
        <v>2821742682</v>
      </c>
      <c r="AG295" s="12">
        <v>0</v>
      </c>
      <c r="AH295" s="12">
        <v>0</v>
      </c>
      <c r="AI295" s="12">
        <v>0</v>
      </c>
      <c r="AJ295" s="12">
        <v>1280961677</v>
      </c>
      <c r="AK295" s="12">
        <v>0</v>
      </c>
      <c r="AL295" s="12">
        <v>0</v>
      </c>
      <c r="AM295" s="182">
        <v>16494703545</v>
      </c>
    </row>
    <row r="296" spans="1:39" s="25" customFormat="1" ht="14">
      <c r="A296" s="68" t="s">
        <v>533</v>
      </c>
      <c r="B296" s="28" t="s">
        <v>147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  <c r="AM296" s="182">
        <v>0</v>
      </c>
    </row>
    <row r="297" spans="1:39" s="25" customFormat="1" ht="14">
      <c r="A297" s="68" t="s">
        <v>534</v>
      </c>
      <c r="B297" s="28" t="s">
        <v>148</v>
      </c>
      <c r="C297" s="12">
        <v>42454827</v>
      </c>
      <c r="D297" s="12">
        <v>345763</v>
      </c>
      <c r="E297" s="12">
        <v>0</v>
      </c>
      <c r="F297" s="12">
        <v>64964</v>
      </c>
      <c r="G297" s="12">
        <v>130879080</v>
      </c>
      <c r="H297" s="12">
        <v>490916926</v>
      </c>
      <c r="I297" s="12">
        <v>0</v>
      </c>
      <c r="J297" s="12">
        <v>0</v>
      </c>
      <c r="K297" s="12">
        <v>3703164</v>
      </c>
      <c r="L297" s="12">
        <v>213451922</v>
      </c>
      <c r="M297" s="12">
        <v>162416753</v>
      </c>
      <c r="N297" s="12">
        <v>62179086</v>
      </c>
      <c r="O297" s="12">
        <v>151833617</v>
      </c>
      <c r="P297" s="12">
        <v>0</v>
      </c>
      <c r="Q297" s="12">
        <v>0</v>
      </c>
      <c r="R297" s="12">
        <v>0</v>
      </c>
      <c r="S297" s="12">
        <v>0</v>
      </c>
      <c r="T297" s="12">
        <v>163247501</v>
      </c>
      <c r="U297" s="12">
        <v>0</v>
      </c>
      <c r="V297" s="12">
        <v>258610462</v>
      </c>
      <c r="W297" s="12">
        <v>0</v>
      </c>
      <c r="X297" s="12">
        <v>73134459</v>
      </c>
      <c r="Y297" s="12">
        <v>0</v>
      </c>
      <c r="Z297" s="12">
        <v>0</v>
      </c>
      <c r="AA297" s="12">
        <v>45445208</v>
      </c>
      <c r="AB297" s="12">
        <v>0</v>
      </c>
      <c r="AC297" s="12">
        <v>125987677</v>
      </c>
      <c r="AD297" s="12">
        <v>485944973</v>
      </c>
      <c r="AE297" s="12">
        <v>0</v>
      </c>
      <c r="AF297" s="12">
        <v>0</v>
      </c>
      <c r="AG297" s="12">
        <v>0</v>
      </c>
      <c r="AH297" s="12">
        <v>39038385</v>
      </c>
      <c r="AI297" s="12">
        <v>0</v>
      </c>
      <c r="AJ297" s="12">
        <v>10670137</v>
      </c>
      <c r="AK297" s="12">
        <v>0</v>
      </c>
      <c r="AL297" s="12">
        <v>0</v>
      </c>
      <c r="AM297" s="182">
        <v>2460324904</v>
      </c>
    </row>
    <row r="298" spans="1:39" s="25" customFormat="1" ht="14">
      <c r="A298" s="68" t="s">
        <v>535</v>
      </c>
      <c r="B298" s="28" t="s">
        <v>149</v>
      </c>
      <c r="C298" s="12">
        <v>2162994</v>
      </c>
      <c r="D298" s="12">
        <v>0</v>
      </c>
      <c r="E298" s="12">
        <v>0</v>
      </c>
      <c r="F298" s="12">
        <v>0</v>
      </c>
      <c r="G298" s="12">
        <v>4330384</v>
      </c>
      <c r="H298" s="12">
        <v>55090590</v>
      </c>
      <c r="I298" s="12">
        <v>0</v>
      </c>
      <c r="J298" s="12">
        <v>0</v>
      </c>
      <c r="K298" s="12">
        <v>354367</v>
      </c>
      <c r="L298" s="12">
        <v>28460196</v>
      </c>
      <c r="M298" s="12">
        <v>9346043</v>
      </c>
      <c r="N298" s="12">
        <v>10516450</v>
      </c>
      <c r="O298" s="12">
        <v>5012873</v>
      </c>
      <c r="P298" s="12">
        <v>0</v>
      </c>
      <c r="Q298" s="12">
        <v>0</v>
      </c>
      <c r="R298" s="12">
        <v>0</v>
      </c>
      <c r="S298" s="12">
        <v>0</v>
      </c>
      <c r="T298" s="12">
        <v>6665500</v>
      </c>
      <c r="U298" s="12">
        <v>0</v>
      </c>
      <c r="V298" s="12">
        <v>32095919</v>
      </c>
      <c r="W298" s="12">
        <v>0</v>
      </c>
      <c r="X298" s="12">
        <v>6876487</v>
      </c>
      <c r="Y298" s="12">
        <v>0</v>
      </c>
      <c r="Z298" s="12">
        <v>0</v>
      </c>
      <c r="AA298" s="12">
        <v>6501300</v>
      </c>
      <c r="AB298" s="12">
        <v>0</v>
      </c>
      <c r="AC298" s="12">
        <v>1366387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12">
        <v>0</v>
      </c>
      <c r="AM298" s="182">
        <v>168779490</v>
      </c>
    </row>
    <row r="299" spans="1:39" s="25" customFormat="1" ht="14">
      <c r="A299" s="68" t="s">
        <v>536</v>
      </c>
      <c r="B299" s="28" t="s">
        <v>150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18552880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524858241</v>
      </c>
      <c r="AE299" s="12">
        <v>2665601043</v>
      </c>
      <c r="AF299" s="12">
        <v>0</v>
      </c>
      <c r="AG299" s="12">
        <v>0</v>
      </c>
      <c r="AH299" s="12">
        <v>2629446987</v>
      </c>
      <c r="AI299" s="12">
        <v>0</v>
      </c>
      <c r="AJ299" s="12">
        <v>0</v>
      </c>
      <c r="AK299" s="12">
        <v>0</v>
      </c>
      <c r="AL299" s="12">
        <v>0</v>
      </c>
      <c r="AM299" s="182">
        <v>5838459151</v>
      </c>
    </row>
    <row r="300" spans="1:39" s="25" customFormat="1" ht="14">
      <c r="A300" s="68" t="s">
        <v>537</v>
      </c>
      <c r="B300" s="28" t="s">
        <v>151</v>
      </c>
      <c r="C300" s="12">
        <v>29508813</v>
      </c>
      <c r="D300" s="12">
        <v>0</v>
      </c>
      <c r="E300" s="12">
        <v>0</v>
      </c>
      <c r="F300" s="12">
        <v>1625857</v>
      </c>
      <c r="G300" s="12">
        <v>79983703</v>
      </c>
      <c r="H300" s="12">
        <v>494053482</v>
      </c>
      <c r="I300" s="12">
        <v>0</v>
      </c>
      <c r="J300" s="12">
        <v>0</v>
      </c>
      <c r="K300" s="12">
        <v>391993285</v>
      </c>
      <c r="L300" s="12">
        <v>2299026987</v>
      </c>
      <c r="M300" s="12">
        <v>577417026</v>
      </c>
      <c r="N300" s="12">
        <v>160880985</v>
      </c>
      <c r="O300" s="12">
        <v>117476900</v>
      </c>
      <c r="P300" s="12">
        <v>0</v>
      </c>
      <c r="Q300" s="12">
        <v>0</v>
      </c>
      <c r="R300" s="12">
        <v>33310862</v>
      </c>
      <c r="S300" s="12">
        <v>0</v>
      </c>
      <c r="T300" s="12">
        <v>1202440030</v>
      </c>
      <c r="U300" s="12">
        <v>0</v>
      </c>
      <c r="V300" s="12">
        <v>739177087</v>
      </c>
      <c r="W300" s="12">
        <v>0</v>
      </c>
      <c r="X300" s="12">
        <v>45012698</v>
      </c>
      <c r="Y300" s="12">
        <v>0</v>
      </c>
      <c r="Z300" s="12">
        <v>0</v>
      </c>
      <c r="AA300" s="12">
        <v>17337094</v>
      </c>
      <c r="AB300" s="12">
        <v>17272251446</v>
      </c>
      <c r="AC300" s="12">
        <v>272824759</v>
      </c>
      <c r="AD300" s="12">
        <v>1203407558</v>
      </c>
      <c r="AE300" s="12">
        <v>220635009</v>
      </c>
      <c r="AF300" s="12">
        <v>0</v>
      </c>
      <c r="AG300" s="12">
        <v>0</v>
      </c>
      <c r="AH300" s="12">
        <v>783418551</v>
      </c>
      <c r="AI300" s="12">
        <v>0</v>
      </c>
      <c r="AJ300" s="12">
        <v>163700731</v>
      </c>
      <c r="AK300" s="12">
        <v>0</v>
      </c>
      <c r="AL300" s="12">
        <v>43716308</v>
      </c>
      <c r="AM300" s="182">
        <v>26149199171</v>
      </c>
    </row>
    <row r="301" spans="1:39" s="25" customFormat="1" ht="14">
      <c r="A301" s="68" t="s">
        <v>538</v>
      </c>
      <c r="B301" s="28" t="s">
        <v>152</v>
      </c>
      <c r="C301" s="12">
        <v>1455857793</v>
      </c>
      <c r="D301" s="12">
        <v>11591961</v>
      </c>
      <c r="E301" s="12">
        <v>0</v>
      </c>
      <c r="F301" s="12">
        <v>2059377</v>
      </c>
      <c r="G301" s="12">
        <v>12905205</v>
      </c>
      <c r="H301" s="12">
        <v>256414075</v>
      </c>
      <c r="I301" s="12">
        <v>0</v>
      </c>
      <c r="J301" s="12">
        <v>0</v>
      </c>
      <c r="K301" s="12">
        <v>2151046</v>
      </c>
      <c r="L301" s="12">
        <v>172586689</v>
      </c>
      <c r="M301" s="12">
        <v>145650527</v>
      </c>
      <c r="N301" s="12">
        <v>80695207</v>
      </c>
      <c r="O301" s="12">
        <v>51700265</v>
      </c>
      <c r="P301" s="12">
        <v>0</v>
      </c>
      <c r="Q301" s="12">
        <v>0</v>
      </c>
      <c r="R301" s="12">
        <v>1664316</v>
      </c>
      <c r="S301" s="12">
        <v>0</v>
      </c>
      <c r="T301" s="12">
        <v>181041537</v>
      </c>
      <c r="U301" s="12">
        <v>0</v>
      </c>
      <c r="V301" s="12">
        <v>279755083</v>
      </c>
      <c r="W301" s="12">
        <v>0</v>
      </c>
      <c r="X301" s="12">
        <v>25357962</v>
      </c>
      <c r="Y301" s="12">
        <v>0</v>
      </c>
      <c r="Z301" s="12">
        <v>0</v>
      </c>
      <c r="AA301" s="12">
        <v>11452429</v>
      </c>
      <c r="AB301" s="12">
        <v>0</v>
      </c>
      <c r="AC301" s="12">
        <v>7852751</v>
      </c>
      <c r="AD301" s="12">
        <v>1096863841</v>
      </c>
      <c r="AE301" s="12">
        <v>0</v>
      </c>
      <c r="AF301" s="12">
        <v>0</v>
      </c>
      <c r="AG301" s="12">
        <v>0</v>
      </c>
      <c r="AH301" s="12">
        <v>69525535</v>
      </c>
      <c r="AI301" s="12">
        <v>0</v>
      </c>
      <c r="AJ301" s="12">
        <v>0</v>
      </c>
      <c r="AK301" s="12">
        <v>0</v>
      </c>
      <c r="AL301" s="12">
        <v>0</v>
      </c>
      <c r="AM301" s="182">
        <v>3865125599</v>
      </c>
    </row>
    <row r="302" spans="1:39" s="25" customFormat="1" ht="14">
      <c r="A302" s="68" t="s">
        <v>539</v>
      </c>
      <c r="B302" s="28" t="s">
        <v>153</v>
      </c>
      <c r="C302" s="12">
        <v>5874476</v>
      </c>
      <c r="D302" s="12">
        <v>0</v>
      </c>
      <c r="E302" s="12">
        <v>0</v>
      </c>
      <c r="F302" s="12">
        <v>0</v>
      </c>
      <c r="G302" s="12">
        <v>4124176</v>
      </c>
      <c r="H302" s="12">
        <v>128560758</v>
      </c>
      <c r="I302" s="12">
        <v>0</v>
      </c>
      <c r="J302" s="12">
        <v>0</v>
      </c>
      <c r="K302" s="12">
        <v>0</v>
      </c>
      <c r="L302" s="12">
        <v>71973165</v>
      </c>
      <c r="M302" s="12">
        <v>43718040</v>
      </c>
      <c r="N302" s="12">
        <v>9684113</v>
      </c>
      <c r="O302" s="12">
        <v>48381972</v>
      </c>
      <c r="P302" s="12">
        <v>0</v>
      </c>
      <c r="Q302" s="12">
        <v>0</v>
      </c>
      <c r="R302" s="12">
        <v>0</v>
      </c>
      <c r="S302" s="12">
        <v>0</v>
      </c>
      <c r="T302" s="12">
        <v>42733431</v>
      </c>
      <c r="U302" s="12">
        <v>0</v>
      </c>
      <c r="V302" s="12">
        <v>27168254</v>
      </c>
      <c r="W302" s="12">
        <v>0</v>
      </c>
      <c r="X302" s="12">
        <v>9566857</v>
      </c>
      <c r="Y302" s="12">
        <v>0</v>
      </c>
      <c r="Z302" s="12">
        <v>0</v>
      </c>
      <c r="AA302" s="12">
        <v>0</v>
      </c>
      <c r="AB302" s="12">
        <v>0</v>
      </c>
      <c r="AC302" s="12">
        <v>870272</v>
      </c>
      <c r="AD302" s="12">
        <v>576229310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0</v>
      </c>
      <c r="AL302" s="12">
        <v>0</v>
      </c>
      <c r="AM302" s="182">
        <v>968884824</v>
      </c>
    </row>
    <row r="303" spans="1:39" s="25" customFormat="1" ht="14">
      <c r="A303" s="68" t="s">
        <v>540</v>
      </c>
      <c r="B303" s="28" t="s">
        <v>154</v>
      </c>
      <c r="C303" s="12">
        <v>155415172</v>
      </c>
      <c r="D303" s="12">
        <v>1676768</v>
      </c>
      <c r="E303" s="12">
        <v>0</v>
      </c>
      <c r="F303" s="12">
        <v>20440220</v>
      </c>
      <c r="G303" s="12">
        <v>7384813</v>
      </c>
      <c r="H303" s="12">
        <v>727709569</v>
      </c>
      <c r="I303" s="12">
        <v>0</v>
      </c>
      <c r="J303" s="12">
        <v>0</v>
      </c>
      <c r="K303" s="12">
        <v>2758920</v>
      </c>
      <c r="L303" s="12">
        <v>373174667</v>
      </c>
      <c r="M303" s="12">
        <v>631408098</v>
      </c>
      <c r="N303" s="12">
        <v>100836911</v>
      </c>
      <c r="O303" s="12">
        <v>228065837</v>
      </c>
      <c r="P303" s="12">
        <v>0</v>
      </c>
      <c r="Q303" s="12">
        <v>0</v>
      </c>
      <c r="R303" s="12">
        <v>162969888</v>
      </c>
      <c r="S303" s="12">
        <v>0</v>
      </c>
      <c r="T303" s="12">
        <v>526212271</v>
      </c>
      <c r="U303" s="12">
        <v>0</v>
      </c>
      <c r="V303" s="12">
        <v>695479091</v>
      </c>
      <c r="W303" s="12">
        <v>0</v>
      </c>
      <c r="X303" s="12">
        <v>72784869</v>
      </c>
      <c r="Y303" s="12">
        <v>0</v>
      </c>
      <c r="Z303" s="12">
        <v>0</v>
      </c>
      <c r="AA303" s="12">
        <v>3294953</v>
      </c>
      <c r="AB303" s="12">
        <v>0</v>
      </c>
      <c r="AC303" s="12">
        <v>222806158</v>
      </c>
      <c r="AD303" s="12">
        <v>64609803</v>
      </c>
      <c r="AE303" s="12">
        <v>0</v>
      </c>
      <c r="AF303" s="12">
        <v>0</v>
      </c>
      <c r="AG303" s="12">
        <v>11562129</v>
      </c>
      <c r="AH303" s="12">
        <v>161805564</v>
      </c>
      <c r="AI303" s="12">
        <v>7373892</v>
      </c>
      <c r="AJ303" s="12">
        <v>0</v>
      </c>
      <c r="AK303" s="12">
        <v>17142825</v>
      </c>
      <c r="AL303" s="12">
        <v>0</v>
      </c>
      <c r="AM303" s="182">
        <v>4194912418</v>
      </c>
    </row>
    <row r="304" spans="1:39" s="25" customFormat="1" ht="14">
      <c r="A304" s="68" t="s">
        <v>541</v>
      </c>
      <c r="B304" s="28" t="s">
        <v>155</v>
      </c>
      <c r="C304" s="12">
        <v>354771210</v>
      </c>
      <c r="D304" s="12">
        <v>19345701</v>
      </c>
      <c r="E304" s="12">
        <v>0</v>
      </c>
      <c r="F304" s="12">
        <v>88956803</v>
      </c>
      <c r="G304" s="12">
        <v>38680776</v>
      </c>
      <c r="H304" s="12">
        <v>3171171888</v>
      </c>
      <c r="I304" s="12">
        <v>20210285</v>
      </c>
      <c r="J304" s="12">
        <v>0</v>
      </c>
      <c r="K304" s="12">
        <v>2169209</v>
      </c>
      <c r="L304" s="12">
        <v>1607360615</v>
      </c>
      <c r="M304" s="12">
        <v>404667551</v>
      </c>
      <c r="N304" s="12">
        <v>597479170</v>
      </c>
      <c r="O304" s="12">
        <v>577623931</v>
      </c>
      <c r="P304" s="12">
        <v>95270946</v>
      </c>
      <c r="Q304" s="12">
        <v>0</v>
      </c>
      <c r="R304" s="12">
        <v>810116116</v>
      </c>
      <c r="S304" s="12">
        <v>0</v>
      </c>
      <c r="T304" s="12">
        <v>264832167</v>
      </c>
      <c r="U304" s="12">
        <v>0</v>
      </c>
      <c r="V304" s="12">
        <v>730328621</v>
      </c>
      <c r="W304" s="12">
        <v>24227150</v>
      </c>
      <c r="X304" s="12">
        <v>0</v>
      </c>
      <c r="Y304" s="12">
        <v>257960561</v>
      </c>
      <c r="Z304" s="12">
        <v>176834866</v>
      </c>
      <c r="AA304" s="12">
        <v>32010723</v>
      </c>
      <c r="AB304" s="12">
        <v>316068998</v>
      </c>
      <c r="AC304" s="12">
        <v>156514494</v>
      </c>
      <c r="AD304" s="12">
        <v>109347602</v>
      </c>
      <c r="AE304" s="12">
        <v>208863023</v>
      </c>
      <c r="AF304" s="12">
        <v>0</v>
      </c>
      <c r="AG304" s="12">
        <v>0</v>
      </c>
      <c r="AH304" s="12">
        <v>149770434</v>
      </c>
      <c r="AI304" s="12">
        <v>1496495231</v>
      </c>
      <c r="AJ304" s="12">
        <v>0</v>
      </c>
      <c r="AK304" s="12">
        <v>91532964</v>
      </c>
      <c r="AL304" s="12">
        <v>0</v>
      </c>
      <c r="AM304" s="182">
        <v>11802611035</v>
      </c>
    </row>
    <row r="305" spans="1:39" s="25" customFormat="1" ht="14">
      <c r="A305" s="68" t="s">
        <v>542</v>
      </c>
      <c r="B305" s="28" t="s">
        <v>70</v>
      </c>
      <c r="C305" s="12">
        <v>2978301</v>
      </c>
      <c r="D305" s="12">
        <v>157773367</v>
      </c>
      <c r="E305" s="12">
        <v>0</v>
      </c>
      <c r="F305" s="12">
        <v>0</v>
      </c>
      <c r="G305" s="12">
        <v>12250</v>
      </c>
      <c r="H305" s="12">
        <v>1148947340</v>
      </c>
      <c r="I305" s="12">
        <v>0</v>
      </c>
      <c r="J305" s="12">
        <v>0</v>
      </c>
      <c r="K305" s="12">
        <v>787419807</v>
      </c>
      <c r="L305" s="12">
        <v>770492564</v>
      </c>
      <c r="M305" s="12">
        <v>0</v>
      </c>
      <c r="N305" s="12">
        <v>0</v>
      </c>
      <c r="O305" s="12">
        <v>4616112781</v>
      </c>
      <c r="P305" s="12">
        <v>0</v>
      </c>
      <c r="Q305" s="12">
        <v>0</v>
      </c>
      <c r="R305" s="12">
        <v>0</v>
      </c>
      <c r="S305" s="12">
        <v>0</v>
      </c>
      <c r="T305" s="12">
        <v>114293919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2051546</v>
      </c>
      <c r="AB305" s="12">
        <v>0</v>
      </c>
      <c r="AC305" s="12">
        <v>4205992195</v>
      </c>
      <c r="AD305" s="12">
        <v>708196385</v>
      </c>
      <c r="AE305" s="12">
        <v>0</v>
      </c>
      <c r="AF305" s="12">
        <v>0</v>
      </c>
      <c r="AG305" s="12">
        <v>0</v>
      </c>
      <c r="AH305" s="12">
        <v>0</v>
      </c>
      <c r="AI305" s="12">
        <v>0</v>
      </c>
      <c r="AJ305" s="12">
        <v>248764666</v>
      </c>
      <c r="AK305" s="12">
        <v>0</v>
      </c>
      <c r="AL305" s="12">
        <v>0</v>
      </c>
      <c r="AM305" s="182">
        <v>12763035121</v>
      </c>
    </row>
    <row r="306" spans="1:39" s="25" customFormat="1" ht="14">
      <c r="A306" s="108" t="s">
        <v>543</v>
      </c>
      <c r="B306" s="109" t="s">
        <v>165</v>
      </c>
      <c r="C306" s="107">
        <v>2498362934</v>
      </c>
      <c r="D306" s="107">
        <v>222721730</v>
      </c>
      <c r="E306" s="107">
        <v>0</v>
      </c>
      <c r="F306" s="107">
        <v>246340628</v>
      </c>
      <c r="G306" s="107">
        <v>526022462</v>
      </c>
      <c r="H306" s="107">
        <v>8495738458</v>
      </c>
      <c r="I306" s="107">
        <v>1986428322</v>
      </c>
      <c r="J306" s="107">
        <v>0</v>
      </c>
      <c r="K306" s="107">
        <v>1213801537</v>
      </c>
      <c r="L306" s="107">
        <v>8296587421</v>
      </c>
      <c r="M306" s="107">
        <v>9439737975</v>
      </c>
      <c r="N306" s="107">
        <v>3440357094</v>
      </c>
      <c r="O306" s="107">
        <v>9094960288</v>
      </c>
      <c r="P306" s="107">
        <v>96032255</v>
      </c>
      <c r="Q306" s="107">
        <v>0</v>
      </c>
      <c r="R306" s="107">
        <v>1010712459</v>
      </c>
      <c r="S306" s="107">
        <v>0</v>
      </c>
      <c r="T306" s="107">
        <v>6364060023</v>
      </c>
      <c r="U306" s="107">
        <v>0</v>
      </c>
      <c r="V306" s="107">
        <v>5010700697</v>
      </c>
      <c r="W306" s="107">
        <v>24227150</v>
      </c>
      <c r="X306" s="107">
        <v>536795493</v>
      </c>
      <c r="Y306" s="107">
        <v>257960561</v>
      </c>
      <c r="Z306" s="107">
        <v>176834866</v>
      </c>
      <c r="AA306" s="107">
        <v>269518305</v>
      </c>
      <c r="AB306" s="107">
        <v>17588320444</v>
      </c>
      <c r="AC306" s="107">
        <v>5373346096</v>
      </c>
      <c r="AD306" s="107">
        <v>16844059000</v>
      </c>
      <c r="AE306" s="107">
        <v>3430833956</v>
      </c>
      <c r="AF306" s="107">
        <v>2821742682</v>
      </c>
      <c r="AG306" s="107">
        <v>13514971</v>
      </c>
      <c r="AH306" s="107">
        <v>3969006683</v>
      </c>
      <c r="AI306" s="107">
        <v>1505359712</v>
      </c>
      <c r="AJ306" s="107">
        <v>1812467866</v>
      </c>
      <c r="AK306" s="107">
        <v>108675789</v>
      </c>
      <c r="AL306" s="107">
        <v>43716308</v>
      </c>
      <c r="AM306" s="197">
        <v>112718944165</v>
      </c>
    </row>
    <row r="307" spans="1:39" s="25" customFormat="1" ht="14">
      <c r="A307" s="68" t="s">
        <v>544</v>
      </c>
      <c r="B307" s="28" t="s">
        <v>143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0</v>
      </c>
      <c r="AM307" s="182">
        <v>0</v>
      </c>
    </row>
    <row r="308" spans="1:39" s="25" customFormat="1" ht="14">
      <c r="A308" s="68" t="s">
        <v>545</v>
      </c>
      <c r="B308" s="28" t="s">
        <v>144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248901755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0</v>
      </c>
      <c r="AM308" s="182">
        <v>248901755</v>
      </c>
    </row>
    <row r="309" spans="1:39" s="25" customFormat="1" ht="14">
      <c r="A309" s="68" t="s">
        <v>546</v>
      </c>
      <c r="B309" s="28" t="s">
        <v>145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  <c r="AM309" s="182">
        <v>0</v>
      </c>
    </row>
    <row r="310" spans="1:39" s="25" customFormat="1" ht="14">
      <c r="A310" s="68" t="s">
        <v>547</v>
      </c>
      <c r="B310" s="28" t="s">
        <v>146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0</v>
      </c>
      <c r="AM310" s="182">
        <v>0</v>
      </c>
    </row>
    <row r="311" spans="1:39" s="25" customFormat="1" ht="14">
      <c r="A311" s="68" t="s">
        <v>548</v>
      </c>
      <c r="B311" s="28" t="s">
        <v>147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  <c r="AM311" s="182">
        <v>0</v>
      </c>
    </row>
    <row r="312" spans="1:39" s="25" customFormat="1" ht="14">
      <c r="A312" s="68" t="s">
        <v>549</v>
      </c>
      <c r="B312" s="28" t="s">
        <v>148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36701433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  <c r="AM312" s="182">
        <v>36701433</v>
      </c>
    </row>
    <row r="313" spans="1:39" s="25" customFormat="1" ht="14">
      <c r="A313" s="68" t="s">
        <v>550</v>
      </c>
      <c r="B313" s="28" t="s">
        <v>149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1515071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  <c r="AM313" s="182">
        <v>1515071</v>
      </c>
    </row>
    <row r="314" spans="1:39" s="25" customFormat="1" ht="14">
      <c r="A314" s="68" t="s">
        <v>551</v>
      </c>
      <c r="B314" s="28" t="s">
        <v>150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  <c r="AM314" s="182">
        <v>0</v>
      </c>
    </row>
    <row r="315" spans="1:39" s="25" customFormat="1" ht="14">
      <c r="A315" s="68" t="s">
        <v>552</v>
      </c>
      <c r="B315" s="28" t="s">
        <v>151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11379524</v>
      </c>
      <c r="U315" s="12">
        <v>0</v>
      </c>
      <c r="V315" s="12">
        <v>326294899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3848157848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0</v>
      </c>
      <c r="AM315" s="182">
        <v>4185832271</v>
      </c>
    </row>
    <row r="316" spans="1:39" s="25" customFormat="1" ht="14">
      <c r="A316" s="68" t="s">
        <v>553</v>
      </c>
      <c r="B316" s="28" t="s">
        <v>152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23648214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  <c r="AM316" s="182">
        <v>23648214</v>
      </c>
    </row>
    <row r="317" spans="1:39" s="25" customFormat="1" ht="14">
      <c r="A317" s="68" t="s">
        <v>554</v>
      </c>
      <c r="B317" s="28" t="s">
        <v>153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5681374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  <c r="AM317" s="182">
        <v>5681374</v>
      </c>
    </row>
    <row r="318" spans="1:39" s="25" customFormat="1" ht="14">
      <c r="A318" s="68" t="s">
        <v>555</v>
      </c>
      <c r="B318" s="28" t="s">
        <v>154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74914156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  <c r="AM318" s="182">
        <v>74914156</v>
      </c>
    </row>
    <row r="319" spans="1:39" s="25" customFormat="1" ht="14">
      <c r="A319" s="68" t="s">
        <v>556</v>
      </c>
      <c r="B319" s="28" t="s">
        <v>155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54156869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v>0</v>
      </c>
      <c r="AM319" s="182">
        <v>54156869</v>
      </c>
    </row>
    <row r="320" spans="1:39" s="25" customFormat="1" ht="14">
      <c r="A320" s="68" t="s">
        <v>557</v>
      </c>
      <c r="B320" s="28" t="s">
        <v>70</v>
      </c>
      <c r="C320" s="12">
        <v>0</v>
      </c>
      <c r="D320" s="12">
        <v>58587563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182253105</v>
      </c>
      <c r="U320" s="12">
        <v>0</v>
      </c>
      <c r="V320" s="12">
        <v>30510396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56998736</v>
      </c>
      <c r="AK320" s="12">
        <v>0</v>
      </c>
      <c r="AL320" s="12">
        <v>0</v>
      </c>
      <c r="AM320" s="182">
        <v>328349800</v>
      </c>
    </row>
    <row r="321" spans="1:39" s="25" customFormat="1" ht="14">
      <c r="A321" s="108" t="s">
        <v>558</v>
      </c>
      <c r="B321" s="109" t="s">
        <v>166</v>
      </c>
      <c r="C321" s="107">
        <v>0</v>
      </c>
      <c r="D321" s="107">
        <v>58587563</v>
      </c>
      <c r="E321" s="107">
        <v>0</v>
      </c>
      <c r="F321" s="107">
        <v>0</v>
      </c>
      <c r="G321" s="107">
        <v>0</v>
      </c>
      <c r="H321" s="107">
        <v>0</v>
      </c>
      <c r="I321" s="107">
        <v>0</v>
      </c>
      <c r="J321" s="107">
        <v>0</v>
      </c>
      <c r="K321" s="107">
        <v>0</v>
      </c>
      <c r="L321" s="107">
        <v>0</v>
      </c>
      <c r="M321" s="107">
        <v>0</v>
      </c>
      <c r="N321" s="107">
        <v>0</v>
      </c>
      <c r="O321" s="107">
        <v>0</v>
      </c>
      <c r="P321" s="107">
        <v>0</v>
      </c>
      <c r="Q321" s="107">
        <v>0</v>
      </c>
      <c r="R321" s="107">
        <v>0</v>
      </c>
      <c r="S321" s="107">
        <v>0</v>
      </c>
      <c r="T321" s="107">
        <v>639151501</v>
      </c>
      <c r="U321" s="107">
        <v>0</v>
      </c>
      <c r="V321" s="107">
        <v>356805295</v>
      </c>
      <c r="W321" s="107">
        <v>0</v>
      </c>
      <c r="X321" s="107">
        <v>0</v>
      </c>
      <c r="Y321" s="107">
        <v>0</v>
      </c>
      <c r="Z321" s="107">
        <v>0</v>
      </c>
      <c r="AA321" s="107">
        <v>0</v>
      </c>
      <c r="AB321" s="107">
        <v>3848157848</v>
      </c>
      <c r="AC321" s="107">
        <v>0</v>
      </c>
      <c r="AD321" s="107">
        <v>0</v>
      </c>
      <c r="AE321" s="107">
        <v>0</v>
      </c>
      <c r="AF321" s="107">
        <v>0</v>
      </c>
      <c r="AG321" s="107">
        <v>0</v>
      </c>
      <c r="AH321" s="107">
        <v>0</v>
      </c>
      <c r="AI321" s="107">
        <v>0</v>
      </c>
      <c r="AJ321" s="107">
        <v>56998736</v>
      </c>
      <c r="AK321" s="107">
        <v>0</v>
      </c>
      <c r="AL321" s="107">
        <v>0</v>
      </c>
      <c r="AM321" s="197">
        <v>4959700943</v>
      </c>
    </row>
    <row r="322" spans="1:39" s="25" customFormat="1" ht="14">
      <c r="A322" s="68" t="s">
        <v>559</v>
      </c>
      <c r="B322" s="28" t="s">
        <v>143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  <c r="AM322" s="182">
        <v>0</v>
      </c>
    </row>
    <row r="323" spans="1:39" s="25" customFormat="1" ht="14">
      <c r="A323" s="68" t="s">
        <v>560</v>
      </c>
      <c r="B323" s="28" t="s">
        <v>144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  <c r="AM323" s="182">
        <v>0</v>
      </c>
    </row>
    <row r="324" spans="1:39" s="25" customFormat="1" ht="14">
      <c r="A324" s="68" t="s">
        <v>561</v>
      </c>
      <c r="B324" s="28" t="s">
        <v>145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  <c r="AM324" s="182">
        <v>0</v>
      </c>
    </row>
    <row r="325" spans="1:39" s="25" customFormat="1" ht="14">
      <c r="A325" s="68" t="s">
        <v>562</v>
      </c>
      <c r="B325" s="28" t="s">
        <v>146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  <c r="AM325" s="182">
        <v>0</v>
      </c>
    </row>
    <row r="326" spans="1:39" s="25" customFormat="1" ht="14">
      <c r="A326" s="68" t="s">
        <v>563</v>
      </c>
      <c r="B326" s="28" t="s">
        <v>147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  <c r="AM326" s="182">
        <v>0</v>
      </c>
    </row>
    <row r="327" spans="1:39" s="25" customFormat="1" ht="14">
      <c r="A327" s="68" t="s">
        <v>564</v>
      </c>
      <c r="B327" s="28" t="s">
        <v>148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  <c r="AM327" s="182">
        <v>0</v>
      </c>
    </row>
    <row r="328" spans="1:39" s="25" customFormat="1" ht="14">
      <c r="A328" s="68" t="s">
        <v>565</v>
      </c>
      <c r="B328" s="28" t="s">
        <v>149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  <c r="AM328" s="182">
        <v>0</v>
      </c>
    </row>
    <row r="329" spans="1:39" s="25" customFormat="1" ht="14">
      <c r="A329" s="68" t="s">
        <v>566</v>
      </c>
      <c r="B329" s="28" t="s">
        <v>150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  <c r="AM329" s="182">
        <v>0</v>
      </c>
    </row>
    <row r="330" spans="1:39" s="25" customFormat="1" ht="14">
      <c r="A330" s="68" t="s">
        <v>567</v>
      </c>
      <c r="B330" s="28" t="s">
        <v>151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  <c r="AM330" s="182">
        <v>0</v>
      </c>
    </row>
    <row r="331" spans="1:39" s="25" customFormat="1" ht="14">
      <c r="A331" s="68" t="s">
        <v>568</v>
      </c>
      <c r="B331" s="28" t="s">
        <v>152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  <c r="AM331" s="182">
        <v>0</v>
      </c>
    </row>
    <row r="332" spans="1:39" s="25" customFormat="1" ht="14">
      <c r="A332" s="68" t="s">
        <v>569</v>
      </c>
      <c r="B332" s="28" t="s">
        <v>153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  <c r="AM332" s="182">
        <v>0</v>
      </c>
    </row>
    <row r="333" spans="1:39" s="25" customFormat="1" ht="14">
      <c r="A333" s="68" t="s">
        <v>570</v>
      </c>
      <c r="B333" s="28" t="s">
        <v>154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  <c r="AM333" s="182">
        <v>0</v>
      </c>
    </row>
    <row r="334" spans="1:39" s="25" customFormat="1" ht="14">
      <c r="A334" s="68" t="s">
        <v>571</v>
      </c>
      <c r="B334" s="28" t="s">
        <v>155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  <c r="AM334" s="182">
        <v>0</v>
      </c>
    </row>
    <row r="335" spans="1:39" s="25" customFormat="1" ht="14">
      <c r="A335" s="68" t="s">
        <v>572</v>
      </c>
      <c r="B335" s="28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36046257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  <c r="AM335" s="182">
        <v>36046257</v>
      </c>
    </row>
    <row r="336" spans="1:39" s="25" customFormat="1" ht="14">
      <c r="A336" s="108" t="s">
        <v>573</v>
      </c>
      <c r="B336" s="109" t="s">
        <v>167</v>
      </c>
      <c r="C336" s="107">
        <v>0</v>
      </c>
      <c r="D336" s="107">
        <v>0</v>
      </c>
      <c r="E336" s="107">
        <v>0</v>
      </c>
      <c r="F336" s="107">
        <v>0</v>
      </c>
      <c r="G336" s="107">
        <v>0</v>
      </c>
      <c r="H336" s="107">
        <v>0</v>
      </c>
      <c r="I336" s="107">
        <v>0</v>
      </c>
      <c r="J336" s="107">
        <v>0</v>
      </c>
      <c r="K336" s="107">
        <v>0</v>
      </c>
      <c r="L336" s="107">
        <v>0</v>
      </c>
      <c r="M336" s="107">
        <v>0</v>
      </c>
      <c r="N336" s="107">
        <v>0</v>
      </c>
      <c r="O336" s="107">
        <v>0</v>
      </c>
      <c r="P336" s="107">
        <v>0</v>
      </c>
      <c r="Q336" s="107">
        <v>0</v>
      </c>
      <c r="R336" s="107">
        <v>0</v>
      </c>
      <c r="S336" s="107">
        <v>0</v>
      </c>
      <c r="T336" s="107">
        <v>0</v>
      </c>
      <c r="U336" s="107">
        <v>0</v>
      </c>
      <c r="V336" s="107">
        <v>0</v>
      </c>
      <c r="W336" s="107">
        <v>0</v>
      </c>
      <c r="X336" s="107">
        <v>36046257</v>
      </c>
      <c r="Y336" s="107">
        <v>0</v>
      </c>
      <c r="Z336" s="107">
        <v>0</v>
      </c>
      <c r="AA336" s="107">
        <v>0</v>
      </c>
      <c r="AB336" s="107">
        <v>0</v>
      </c>
      <c r="AC336" s="107">
        <v>0</v>
      </c>
      <c r="AD336" s="107">
        <v>0</v>
      </c>
      <c r="AE336" s="107">
        <v>0</v>
      </c>
      <c r="AF336" s="107">
        <v>0</v>
      </c>
      <c r="AG336" s="107">
        <v>0</v>
      </c>
      <c r="AH336" s="107">
        <v>0</v>
      </c>
      <c r="AI336" s="107">
        <v>0</v>
      </c>
      <c r="AJ336" s="107">
        <v>0</v>
      </c>
      <c r="AK336" s="107">
        <v>0</v>
      </c>
      <c r="AL336" s="107">
        <v>0</v>
      </c>
      <c r="AM336" s="197">
        <v>36046257</v>
      </c>
    </row>
    <row r="337" spans="1:39" s="25" customFormat="1" ht="14" collapsed="1">
      <c r="A337" s="69" t="s">
        <v>41</v>
      </c>
      <c r="B337" s="31" t="s">
        <v>137</v>
      </c>
      <c r="C337" s="30">
        <v>2498362934</v>
      </c>
      <c r="D337" s="30">
        <v>281309293</v>
      </c>
      <c r="E337" s="30">
        <v>0</v>
      </c>
      <c r="F337" s="30">
        <v>246340628</v>
      </c>
      <c r="G337" s="30">
        <v>526022462</v>
      </c>
      <c r="H337" s="30">
        <v>8495738458</v>
      </c>
      <c r="I337" s="30">
        <v>1986428322</v>
      </c>
      <c r="J337" s="30">
        <v>0</v>
      </c>
      <c r="K337" s="30">
        <v>1213801537</v>
      </c>
      <c r="L337" s="30">
        <v>8296587421</v>
      </c>
      <c r="M337" s="30">
        <v>9439737975</v>
      </c>
      <c r="N337" s="30">
        <v>3440357094</v>
      </c>
      <c r="O337" s="30">
        <v>9094960288</v>
      </c>
      <c r="P337" s="30">
        <v>96032255</v>
      </c>
      <c r="Q337" s="30">
        <v>0</v>
      </c>
      <c r="R337" s="30">
        <v>1010712459</v>
      </c>
      <c r="S337" s="30">
        <v>0</v>
      </c>
      <c r="T337" s="30">
        <v>7003211524</v>
      </c>
      <c r="U337" s="30">
        <v>0</v>
      </c>
      <c r="V337" s="30">
        <v>5367505992</v>
      </c>
      <c r="W337" s="30">
        <v>24227150</v>
      </c>
      <c r="X337" s="30">
        <v>572841750</v>
      </c>
      <c r="Y337" s="30">
        <v>257960561</v>
      </c>
      <c r="Z337" s="30">
        <v>176834866</v>
      </c>
      <c r="AA337" s="30">
        <v>269518305</v>
      </c>
      <c r="AB337" s="30">
        <v>21436478292</v>
      </c>
      <c r="AC337" s="30">
        <v>5373346096</v>
      </c>
      <c r="AD337" s="30">
        <v>16844059000</v>
      </c>
      <c r="AE337" s="30">
        <v>3430833956</v>
      </c>
      <c r="AF337" s="30">
        <v>2821742682</v>
      </c>
      <c r="AG337" s="30">
        <v>13514971</v>
      </c>
      <c r="AH337" s="30">
        <v>3969006683</v>
      </c>
      <c r="AI337" s="30">
        <v>1505359712</v>
      </c>
      <c r="AJ337" s="30">
        <v>1869466602</v>
      </c>
      <c r="AK337" s="30">
        <v>108675789</v>
      </c>
      <c r="AL337" s="30">
        <v>43716308</v>
      </c>
      <c r="AM337" s="200">
        <v>117714691365</v>
      </c>
    </row>
    <row r="338" spans="1:39" s="25" customFormat="1" ht="14">
      <c r="A338" s="68" t="s">
        <v>574</v>
      </c>
      <c r="B338" s="28" t="s">
        <v>143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  <c r="AM338" s="182">
        <v>0</v>
      </c>
    </row>
    <row r="339" spans="1:39" s="25" customFormat="1" ht="14">
      <c r="A339" s="68" t="s">
        <v>575</v>
      </c>
      <c r="B339" s="28" t="s">
        <v>144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909091</v>
      </c>
      <c r="AL339" s="12">
        <v>0</v>
      </c>
      <c r="AM339" s="182">
        <v>909091</v>
      </c>
    </row>
    <row r="340" spans="1:39" s="25" customFormat="1" ht="14">
      <c r="A340" s="68" t="s">
        <v>576</v>
      </c>
      <c r="B340" s="28" t="s">
        <v>145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  <c r="AM340" s="182">
        <v>0</v>
      </c>
    </row>
    <row r="341" spans="1:39" s="25" customFormat="1" ht="14">
      <c r="A341" s="68" t="s">
        <v>577</v>
      </c>
      <c r="B341" s="28" t="s">
        <v>146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  <c r="AM341" s="182">
        <v>0</v>
      </c>
    </row>
    <row r="342" spans="1:39" s="25" customFormat="1" ht="14">
      <c r="A342" s="68" t="s">
        <v>578</v>
      </c>
      <c r="B342" s="28" t="s">
        <v>147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  <c r="AM342" s="182">
        <v>0</v>
      </c>
    </row>
    <row r="343" spans="1:39" s="25" customFormat="1" ht="14">
      <c r="A343" s="68" t="s">
        <v>579</v>
      </c>
      <c r="B343" s="28" t="s">
        <v>148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  <c r="AM343" s="182">
        <v>0</v>
      </c>
    </row>
    <row r="344" spans="1:39" s="25" customFormat="1" ht="14">
      <c r="A344" s="68" t="s">
        <v>580</v>
      </c>
      <c r="B344" s="28" t="s">
        <v>149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  <c r="AM344" s="182">
        <v>0</v>
      </c>
    </row>
    <row r="345" spans="1:39" s="25" customFormat="1" ht="14">
      <c r="A345" s="68" t="s">
        <v>581</v>
      </c>
      <c r="B345" s="28" t="s">
        <v>150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  <c r="AM345" s="182">
        <v>0</v>
      </c>
    </row>
    <row r="346" spans="1:39" s="25" customFormat="1" ht="14">
      <c r="A346" s="68" t="s">
        <v>582</v>
      </c>
      <c r="B346" s="28" t="s">
        <v>151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  <c r="AM346" s="182">
        <v>0</v>
      </c>
    </row>
    <row r="347" spans="1:39" s="25" customFormat="1" ht="14">
      <c r="A347" s="68" t="s">
        <v>583</v>
      </c>
      <c r="B347" s="28" t="s">
        <v>152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  <c r="AM347" s="182">
        <v>0</v>
      </c>
    </row>
    <row r="348" spans="1:39" s="25" customFormat="1" ht="14">
      <c r="A348" s="68" t="s">
        <v>584</v>
      </c>
      <c r="B348" s="28" t="s">
        <v>153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  <c r="AM348" s="182">
        <v>0</v>
      </c>
    </row>
    <row r="349" spans="1:39" s="25" customFormat="1" ht="14">
      <c r="A349" s="68" t="s">
        <v>585</v>
      </c>
      <c r="B349" s="28" t="s">
        <v>154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  <c r="AM349" s="182">
        <v>0</v>
      </c>
    </row>
    <row r="350" spans="1:39" s="25" customFormat="1" ht="14">
      <c r="A350" s="68" t="s">
        <v>586</v>
      </c>
      <c r="B350" s="28" t="s">
        <v>155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  <c r="AM350" s="182">
        <v>0</v>
      </c>
    </row>
    <row r="351" spans="1:39" s="25" customFormat="1" ht="14">
      <c r="A351" s="68" t="s">
        <v>587</v>
      </c>
      <c r="B351" s="28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  <c r="AM351" s="182">
        <v>0</v>
      </c>
    </row>
    <row r="352" spans="1:39" s="25" customFormat="1" ht="14">
      <c r="A352" s="108" t="s">
        <v>588</v>
      </c>
      <c r="B352" s="109" t="s">
        <v>156</v>
      </c>
      <c r="C352" s="107">
        <v>0</v>
      </c>
      <c r="D352" s="107">
        <v>0</v>
      </c>
      <c r="E352" s="107">
        <v>0</v>
      </c>
      <c r="F352" s="107">
        <v>0</v>
      </c>
      <c r="G352" s="107">
        <v>0</v>
      </c>
      <c r="H352" s="107">
        <v>0</v>
      </c>
      <c r="I352" s="107">
        <v>0</v>
      </c>
      <c r="J352" s="107">
        <v>0</v>
      </c>
      <c r="K352" s="107">
        <v>0</v>
      </c>
      <c r="L352" s="107">
        <v>0</v>
      </c>
      <c r="M352" s="107">
        <v>0</v>
      </c>
      <c r="N352" s="107">
        <v>0</v>
      </c>
      <c r="O352" s="107">
        <v>0</v>
      </c>
      <c r="P352" s="107">
        <v>0</v>
      </c>
      <c r="Q352" s="107">
        <v>0</v>
      </c>
      <c r="R352" s="107">
        <v>0</v>
      </c>
      <c r="S352" s="107">
        <v>0</v>
      </c>
      <c r="T352" s="107">
        <v>0</v>
      </c>
      <c r="U352" s="107">
        <v>0</v>
      </c>
      <c r="V352" s="107">
        <v>0</v>
      </c>
      <c r="W352" s="107">
        <v>0</v>
      </c>
      <c r="X352" s="107">
        <v>0</v>
      </c>
      <c r="Y352" s="107">
        <v>0</v>
      </c>
      <c r="Z352" s="107">
        <v>0</v>
      </c>
      <c r="AA352" s="107">
        <v>0</v>
      </c>
      <c r="AB352" s="107">
        <v>0</v>
      </c>
      <c r="AC352" s="107">
        <v>0</v>
      </c>
      <c r="AD352" s="107">
        <v>0</v>
      </c>
      <c r="AE352" s="107">
        <v>0</v>
      </c>
      <c r="AF352" s="107">
        <v>0</v>
      </c>
      <c r="AG352" s="107">
        <v>0</v>
      </c>
      <c r="AH352" s="107">
        <v>0</v>
      </c>
      <c r="AI352" s="107">
        <v>0</v>
      </c>
      <c r="AJ352" s="107">
        <v>0</v>
      </c>
      <c r="AK352" s="107">
        <v>909091</v>
      </c>
      <c r="AL352" s="107">
        <v>0</v>
      </c>
      <c r="AM352" s="197">
        <v>909091</v>
      </c>
    </row>
    <row r="353" spans="1:39" s="25" customFormat="1" ht="14">
      <c r="A353" s="68" t="s">
        <v>589</v>
      </c>
      <c r="B353" s="28" t="s">
        <v>143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  <c r="AM353" s="182">
        <v>0</v>
      </c>
    </row>
    <row r="354" spans="1:39" s="25" customFormat="1" ht="14">
      <c r="A354" s="68" t="s">
        <v>590</v>
      </c>
      <c r="B354" s="28" t="s">
        <v>144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  <c r="AM354" s="182">
        <v>0</v>
      </c>
    </row>
    <row r="355" spans="1:39" s="25" customFormat="1" ht="14">
      <c r="A355" s="68" t="s">
        <v>591</v>
      </c>
      <c r="B355" s="28" t="s">
        <v>145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  <c r="AM355" s="182">
        <v>0</v>
      </c>
    </row>
    <row r="356" spans="1:39" s="25" customFormat="1" ht="14">
      <c r="A356" s="68" t="s">
        <v>592</v>
      </c>
      <c r="B356" s="28" t="s">
        <v>146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  <c r="AM356" s="182">
        <v>0</v>
      </c>
    </row>
    <row r="357" spans="1:39" s="25" customFormat="1" ht="14">
      <c r="A357" s="68" t="s">
        <v>593</v>
      </c>
      <c r="B357" s="28" t="s">
        <v>147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  <c r="AM357" s="182">
        <v>0</v>
      </c>
    </row>
    <row r="358" spans="1:39" s="25" customFormat="1" ht="14">
      <c r="A358" s="68" t="s">
        <v>594</v>
      </c>
      <c r="B358" s="28" t="s">
        <v>148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  <c r="AM358" s="182">
        <v>0</v>
      </c>
    </row>
    <row r="359" spans="1:39" s="25" customFormat="1" ht="14">
      <c r="A359" s="68" t="s">
        <v>595</v>
      </c>
      <c r="B359" s="28" t="s">
        <v>149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  <c r="AM359" s="182">
        <v>0</v>
      </c>
    </row>
    <row r="360" spans="1:39" s="25" customFormat="1" ht="14">
      <c r="A360" s="68" t="s">
        <v>596</v>
      </c>
      <c r="B360" s="28" t="s">
        <v>150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  <c r="AM360" s="182">
        <v>0</v>
      </c>
    </row>
    <row r="361" spans="1:39" s="25" customFormat="1" ht="14">
      <c r="A361" s="68" t="s">
        <v>597</v>
      </c>
      <c r="B361" s="28" t="s">
        <v>151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  <c r="AM361" s="182">
        <v>0</v>
      </c>
    </row>
    <row r="362" spans="1:39" s="25" customFormat="1" ht="14">
      <c r="A362" s="68" t="s">
        <v>598</v>
      </c>
      <c r="B362" s="28" t="s">
        <v>152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  <c r="AM362" s="182">
        <v>0</v>
      </c>
    </row>
    <row r="363" spans="1:39" s="25" customFormat="1" ht="14">
      <c r="A363" s="68" t="s">
        <v>599</v>
      </c>
      <c r="B363" s="28" t="s">
        <v>153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  <c r="AM363" s="182">
        <v>0</v>
      </c>
    </row>
    <row r="364" spans="1:39" s="25" customFormat="1" ht="14">
      <c r="A364" s="68" t="s">
        <v>600</v>
      </c>
      <c r="B364" s="28" t="s">
        <v>154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  <c r="AM364" s="182">
        <v>0</v>
      </c>
    </row>
    <row r="365" spans="1:39" s="25" customFormat="1" ht="14">
      <c r="A365" s="68" t="s">
        <v>601</v>
      </c>
      <c r="B365" s="28" t="s">
        <v>155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  <c r="AM365" s="182">
        <v>0</v>
      </c>
    </row>
    <row r="366" spans="1:39" s="25" customFormat="1" ht="14">
      <c r="A366" s="68" t="s">
        <v>602</v>
      </c>
      <c r="B366" s="28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  <c r="AM366" s="182">
        <v>0</v>
      </c>
    </row>
    <row r="367" spans="1:39" s="25" customFormat="1" ht="14">
      <c r="A367" s="108" t="s">
        <v>603</v>
      </c>
      <c r="B367" s="109" t="s">
        <v>157</v>
      </c>
      <c r="C367" s="107">
        <v>0</v>
      </c>
      <c r="D367" s="107">
        <v>0</v>
      </c>
      <c r="E367" s="107">
        <v>0</v>
      </c>
      <c r="F367" s="107">
        <v>0</v>
      </c>
      <c r="G367" s="107">
        <v>0</v>
      </c>
      <c r="H367" s="107">
        <v>0</v>
      </c>
      <c r="I367" s="107">
        <v>0</v>
      </c>
      <c r="J367" s="107">
        <v>0</v>
      </c>
      <c r="K367" s="107">
        <v>0</v>
      </c>
      <c r="L367" s="107">
        <v>0</v>
      </c>
      <c r="M367" s="107">
        <v>0</v>
      </c>
      <c r="N367" s="107">
        <v>0</v>
      </c>
      <c r="O367" s="107">
        <v>0</v>
      </c>
      <c r="P367" s="107">
        <v>0</v>
      </c>
      <c r="Q367" s="107">
        <v>0</v>
      </c>
      <c r="R367" s="107">
        <v>0</v>
      </c>
      <c r="S367" s="107">
        <v>0</v>
      </c>
      <c r="T367" s="107">
        <v>0</v>
      </c>
      <c r="U367" s="107">
        <v>0</v>
      </c>
      <c r="V367" s="107">
        <v>0</v>
      </c>
      <c r="W367" s="107">
        <v>0</v>
      </c>
      <c r="X367" s="107">
        <v>0</v>
      </c>
      <c r="Y367" s="107">
        <v>0</v>
      </c>
      <c r="Z367" s="107">
        <v>0</v>
      </c>
      <c r="AA367" s="107">
        <v>0</v>
      </c>
      <c r="AB367" s="107">
        <v>0</v>
      </c>
      <c r="AC367" s="107">
        <v>0</v>
      </c>
      <c r="AD367" s="107">
        <v>0</v>
      </c>
      <c r="AE367" s="107">
        <v>0</v>
      </c>
      <c r="AF367" s="107">
        <v>0</v>
      </c>
      <c r="AG367" s="107">
        <v>0</v>
      </c>
      <c r="AH367" s="107">
        <v>0</v>
      </c>
      <c r="AI367" s="107">
        <v>0</v>
      </c>
      <c r="AJ367" s="107">
        <v>0</v>
      </c>
      <c r="AK367" s="107">
        <v>0</v>
      </c>
      <c r="AL367" s="107">
        <v>0</v>
      </c>
      <c r="AM367" s="197">
        <v>0</v>
      </c>
    </row>
    <row r="368" spans="1:39" s="25" customFormat="1" ht="14" collapsed="1">
      <c r="A368" s="69" t="s">
        <v>42</v>
      </c>
      <c r="B368" s="31" t="s">
        <v>101</v>
      </c>
      <c r="C368" s="30">
        <v>0</v>
      </c>
      <c r="D368" s="30">
        <v>0</v>
      </c>
      <c r="E368" s="30">
        <v>0</v>
      </c>
      <c r="F368" s="30">
        <v>0</v>
      </c>
      <c r="G368" s="30">
        <v>0</v>
      </c>
      <c r="H368" s="30">
        <v>0</v>
      </c>
      <c r="I368" s="30">
        <v>0</v>
      </c>
      <c r="J368" s="30">
        <v>0</v>
      </c>
      <c r="K368" s="30">
        <v>0</v>
      </c>
      <c r="L368" s="30">
        <v>0</v>
      </c>
      <c r="M368" s="30">
        <v>0</v>
      </c>
      <c r="N368" s="30">
        <v>0</v>
      </c>
      <c r="O368" s="30">
        <v>0</v>
      </c>
      <c r="P368" s="30">
        <v>0</v>
      </c>
      <c r="Q368" s="30">
        <v>0</v>
      </c>
      <c r="R368" s="30">
        <v>0</v>
      </c>
      <c r="S368" s="30">
        <v>0</v>
      </c>
      <c r="T368" s="30">
        <v>0</v>
      </c>
      <c r="U368" s="30">
        <v>0</v>
      </c>
      <c r="V368" s="30">
        <v>0</v>
      </c>
      <c r="W368" s="30">
        <v>0</v>
      </c>
      <c r="X368" s="30">
        <v>0</v>
      </c>
      <c r="Y368" s="30">
        <v>0</v>
      </c>
      <c r="Z368" s="30">
        <v>0</v>
      </c>
      <c r="AA368" s="30">
        <v>0</v>
      </c>
      <c r="AB368" s="30">
        <v>0</v>
      </c>
      <c r="AC368" s="30">
        <v>0</v>
      </c>
      <c r="AD368" s="30">
        <v>0</v>
      </c>
      <c r="AE368" s="30">
        <v>0</v>
      </c>
      <c r="AF368" s="30">
        <v>0</v>
      </c>
      <c r="AG368" s="30">
        <v>0</v>
      </c>
      <c r="AH368" s="30">
        <v>0</v>
      </c>
      <c r="AI368" s="30">
        <v>0</v>
      </c>
      <c r="AJ368" s="30">
        <v>0</v>
      </c>
      <c r="AK368" s="30">
        <v>909091</v>
      </c>
      <c r="AL368" s="30">
        <v>0</v>
      </c>
      <c r="AM368" s="200">
        <v>909091</v>
      </c>
    </row>
    <row r="369" spans="1:39" s="25" customFormat="1" ht="14">
      <c r="A369" s="68" t="s">
        <v>604</v>
      </c>
      <c r="B369" s="28" t="s">
        <v>143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  <c r="AM369" s="182">
        <v>0</v>
      </c>
    </row>
    <row r="370" spans="1:39" s="25" customFormat="1" ht="14">
      <c r="A370" s="68" t="s">
        <v>605</v>
      </c>
      <c r="B370" s="28" t="s">
        <v>144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  <c r="AM370" s="182">
        <v>0</v>
      </c>
    </row>
    <row r="371" spans="1:39" s="25" customFormat="1" ht="14">
      <c r="A371" s="68" t="s">
        <v>606</v>
      </c>
      <c r="B371" s="28" t="s">
        <v>145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  <c r="AM371" s="182">
        <v>0</v>
      </c>
    </row>
    <row r="372" spans="1:39" s="25" customFormat="1" ht="14">
      <c r="A372" s="68" t="s">
        <v>607</v>
      </c>
      <c r="B372" s="28" t="s">
        <v>146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  <c r="AM372" s="182">
        <v>0</v>
      </c>
    </row>
    <row r="373" spans="1:39" s="25" customFormat="1" ht="14">
      <c r="A373" s="68" t="s">
        <v>608</v>
      </c>
      <c r="B373" s="28" t="s">
        <v>147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  <c r="AM373" s="182">
        <v>0</v>
      </c>
    </row>
    <row r="374" spans="1:39" s="25" customFormat="1" ht="14">
      <c r="A374" s="68" t="s">
        <v>609</v>
      </c>
      <c r="B374" s="28" t="s">
        <v>148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  <c r="AM374" s="182">
        <v>0</v>
      </c>
    </row>
    <row r="375" spans="1:39" s="25" customFormat="1" ht="14">
      <c r="A375" s="68" t="s">
        <v>610</v>
      </c>
      <c r="B375" s="28" t="s">
        <v>149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  <c r="AM375" s="182">
        <v>0</v>
      </c>
    </row>
    <row r="376" spans="1:39" s="25" customFormat="1" ht="14">
      <c r="A376" s="68" t="s">
        <v>611</v>
      </c>
      <c r="B376" s="28" t="s">
        <v>150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  <c r="AM376" s="182">
        <v>0</v>
      </c>
    </row>
    <row r="377" spans="1:39" s="25" customFormat="1" ht="14">
      <c r="A377" s="68" t="s">
        <v>612</v>
      </c>
      <c r="B377" s="28" t="s">
        <v>151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  <c r="AM377" s="182">
        <v>0</v>
      </c>
    </row>
    <row r="378" spans="1:39" s="25" customFormat="1" ht="14">
      <c r="A378" s="68" t="s">
        <v>613</v>
      </c>
      <c r="B378" s="28" t="s">
        <v>152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  <c r="AM378" s="182">
        <v>0</v>
      </c>
    </row>
    <row r="379" spans="1:39" s="25" customFormat="1" ht="14">
      <c r="A379" s="68" t="s">
        <v>614</v>
      </c>
      <c r="B379" s="28" t="s">
        <v>153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  <c r="AM379" s="182">
        <v>0</v>
      </c>
    </row>
    <row r="380" spans="1:39" s="25" customFormat="1" ht="14">
      <c r="A380" s="68" t="s">
        <v>615</v>
      </c>
      <c r="B380" s="28" t="s">
        <v>154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  <c r="AM380" s="182">
        <v>0</v>
      </c>
    </row>
    <row r="381" spans="1:39" s="25" customFormat="1" ht="14">
      <c r="A381" s="68" t="s">
        <v>616</v>
      </c>
      <c r="B381" s="28" t="s">
        <v>155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  <c r="AM381" s="182">
        <v>0</v>
      </c>
    </row>
    <row r="382" spans="1:39" s="25" customFormat="1" ht="14">
      <c r="A382" s="68" t="s">
        <v>617</v>
      </c>
      <c r="B382" s="28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  <c r="AM382" s="182">
        <v>0</v>
      </c>
    </row>
    <row r="383" spans="1:39" s="25" customFormat="1" ht="14">
      <c r="A383" s="108" t="s">
        <v>618</v>
      </c>
      <c r="B383" s="109" t="s">
        <v>168</v>
      </c>
      <c r="C383" s="107">
        <v>0</v>
      </c>
      <c r="D383" s="107">
        <v>0</v>
      </c>
      <c r="E383" s="107">
        <v>0</v>
      </c>
      <c r="F383" s="107">
        <v>0</v>
      </c>
      <c r="G383" s="107">
        <v>0</v>
      </c>
      <c r="H383" s="107">
        <v>0</v>
      </c>
      <c r="I383" s="107">
        <v>0</v>
      </c>
      <c r="J383" s="107">
        <v>0</v>
      </c>
      <c r="K383" s="107">
        <v>0</v>
      </c>
      <c r="L383" s="107">
        <v>0</v>
      </c>
      <c r="M383" s="107">
        <v>0</v>
      </c>
      <c r="N383" s="107">
        <v>0</v>
      </c>
      <c r="O383" s="107">
        <v>0</v>
      </c>
      <c r="P383" s="107">
        <v>0</v>
      </c>
      <c r="Q383" s="107">
        <v>0</v>
      </c>
      <c r="R383" s="107">
        <v>0</v>
      </c>
      <c r="S383" s="107">
        <v>0</v>
      </c>
      <c r="T383" s="107">
        <v>0</v>
      </c>
      <c r="U383" s="107">
        <v>0</v>
      </c>
      <c r="V383" s="107">
        <v>0</v>
      </c>
      <c r="W383" s="107">
        <v>0</v>
      </c>
      <c r="X383" s="107">
        <v>0</v>
      </c>
      <c r="Y383" s="107">
        <v>0</v>
      </c>
      <c r="Z383" s="107">
        <v>0</v>
      </c>
      <c r="AA383" s="107">
        <v>0</v>
      </c>
      <c r="AB383" s="107">
        <v>0</v>
      </c>
      <c r="AC383" s="107">
        <v>0</v>
      </c>
      <c r="AD383" s="107">
        <v>0</v>
      </c>
      <c r="AE383" s="107">
        <v>0</v>
      </c>
      <c r="AF383" s="107">
        <v>0</v>
      </c>
      <c r="AG383" s="107">
        <v>0</v>
      </c>
      <c r="AH383" s="107">
        <v>0</v>
      </c>
      <c r="AI383" s="107">
        <v>0</v>
      </c>
      <c r="AJ383" s="107">
        <v>0</v>
      </c>
      <c r="AK383" s="107">
        <v>0</v>
      </c>
      <c r="AL383" s="107">
        <v>0</v>
      </c>
      <c r="AM383" s="197">
        <v>0</v>
      </c>
    </row>
    <row r="384" spans="1:39" s="25" customFormat="1" ht="14">
      <c r="A384" s="68" t="s">
        <v>619</v>
      </c>
      <c r="B384" s="28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  <c r="AM384" s="182">
        <v>0</v>
      </c>
    </row>
    <row r="385" spans="1:39" s="25" customFormat="1" ht="14">
      <c r="A385" s="108" t="s">
        <v>620</v>
      </c>
      <c r="B385" s="109" t="s">
        <v>169</v>
      </c>
      <c r="C385" s="107">
        <v>0</v>
      </c>
      <c r="D385" s="107">
        <v>0</v>
      </c>
      <c r="E385" s="107">
        <v>0</v>
      </c>
      <c r="F385" s="107">
        <v>0</v>
      </c>
      <c r="G385" s="107">
        <v>0</v>
      </c>
      <c r="H385" s="107">
        <v>0</v>
      </c>
      <c r="I385" s="107">
        <v>0</v>
      </c>
      <c r="J385" s="107">
        <v>0</v>
      </c>
      <c r="K385" s="107">
        <v>0</v>
      </c>
      <c r="L385" s="107">
        <v>0</v>
      </c>
      <c r="M385" s="107">
        <v>0</v>
      </c>
      <c r="N385" s="107">
        <v>0</v>
      </c>
      <c r="O385" s="107">
        <v>0</v>
      </c>
      <c r="P385" s="107">
        <v>0</v>
      </c>
      <c r="Q385" s="107">
        <v>0</v>
      </c>
      <c r="R385" s="107">
        <v>0</v>
      </c>
      <c r="S385" s="107">
        <v>0</v>
      </c>
      <c r="T385" s="107">
        <v>0</v>
      </c>
      <c r="U385" s="107">
        <v>0</v>
      </c>
      <c r="V385" s="107">
        <v>0</v>
      </c>
      <c r="W385" s="107">
        <v>0</v>
      </c>
      <c r="X385" s="107">
        <v>0</v>
      </c>
      <c r="Y385" s="107">
        <v>0</v>
      </c>
      <c r="Z385" s="107">
        <v>0</v>
      </c>
      <c r="AA385" s="107">
        <v>0</v>
      </c>
      <c r="AB385" s="107">
        <v>0</v>
      </c>
      <c r="AC385" s="107">
        <v>0</v>
      </c>
      <c r="AD385" s="107">
        <v>0</v>
      </c>
      <c r="AE385" s="107">
        <v>0</v>
      </c>
      <c r="AF385" s="107">
        <v>0</v>
      </c>
      <c r="AG385" s="107">
        <v>0</v>
      </c>
      <c r="AH385" s="107">
        <v>0</v>
      </c>
      <c r="AI385" s="107">
        <v>0</v>
      </c>
      <c r="AJ385" s="107">
        <v>0</v>
      </c>
      <c r="AK385" s="107">
        <v>0</v>
      </c>
      <c r="AL385" s="107">
        <v>0</v>
      </c>
      <c r="AM385" s="197">
        <v>0</v>
      </c>
    </row>
    <row r="386" spans="1:39" s="25" customFormat="1" ht="14" collapsed="1">
      <c r="A386" s="69" t="s">
        <v>43</v>
      </c>
      <c r="B386" s="31" t="s">
        <v>117</v>
      </c>
      <c r="C386" s="30">
        <v>0</v>
      </c>
      <c r="D386" s="30">
        <v>0</v>
      </c>
      <c r="E386" s="30">
        <v>0</v>
      </c>
      <c r="F386" s="30">
        <v>0</v>
      </c>
      <c r="G386" s="30">
        <v>0</v>
      </c>
      <c r="H386" s="30">
        <v>0</v>
      </c>
      <c r="I386" s="30">
        <v>0</v>
      </c>
      <c r="J386" s="30">
        <v>0</v>
      </c>
      <c r="K386" s="30">
        <v>0</v>
      </c>
      <c r="L386" s="30">
        <v>0</v>
      </c>
      <c r="M386" s="30">
        <v>0</v>
      </c>
      <c r="N386" s="30">
        <v>0</v>
      </c>
      <c r="O386" s="30">
        <v>0</v>
      </c>
      <c r="P386" s="30">
        <v>0</v>
      </c>
      <c r="Q386" s="30">
        <v>0</v>
      </c>
      <c r="R386" s="30">
        <v>0</v>
      </c>
      <c r="S386" s="30">
        <v>0</v>
      </c>
      <c r="T386" s="30">
        <v>0</v>
      </c>
      <c r="U386" s="30">
        <v>0</v>
      </c>
      <c r="V386" s="30">
        <v>0</v>
      </c>
      <c r="W386" s="30">
        <v>0</v>
      </c>
      <c r="X386" s="30">
        <v>0</v>
      </c>
      <c r="Y386" s="30">
        <v>0</v>
      </c>
      <c r="Z386" s="30">
        <v>0</v>
      </c>
      <c r="AA386" s="30">
        <v>0</v>
      </c>
      <c r="AB386" s="30">
        <v>0</v>
      </c>
      <c r="AC386" s="30">
        <v>0</v>
      </c>
      <c r="AD386" s="30">
        <v>0</v>
      </c>
      <c r="AE386" s="30">
        <v>0</v>
      </c>
      <c r="AF386" s="30">
        <v>0</v>
      </c>
      <c r="AG386" s="30">
        <v>0</v>
      </c>
      <c r="AH386" s="30">
        <v>0</v>
      </c>
      <c r="AI386" s="30">
        <v>0</v>
      </c>
      <c r="AJ386" s="30">
        <v>0</v>
      </c>
      <c r="AK386" s="30">
        <v>0</v>
      </c>
      <c r="AL386" s="30">
        <v>0</v>
      </c>
      <c r="AM386" s="200">
        <v>0</v>
      </c>
    </row>
    <row r="387" spans="1:39" s="25" customFormat="1" ht="14">
      <c r="A387" s="68" t="s">
        <v>621</v>
      </c>
      <c r="B387" s="28" t="s">
        <v>143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  <c r="AM387" s="182">
        <v>0</v>
      </c>
    </row>
    <row r="388" spans="1:39" s="25" customFormat="1" ht="14">
      <c r="A388" s="68" t="s">
        <v>622</v>
      </c>
      <c r="B388" s="28" t="s">
        <v>144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  <c r="AM388" s="182">
        <v>0</v>
      </c>
    </row>
    <row r="389" spans="1:39" s="25" customFormat="1" ht="14">
      <c r="A389" s="68" t="s">
        <v>623</v>
      </c>
      <c r="B389" s="28" t="s">
        <v>145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  <c r="AM389" s="182">
        <v>0</v>
      </c>
    </row>
    <row r="390" spans="1:39" s="25" customFormat="1" ht="14">
      <c r="A390" s="68" t="s">
        <v>624</v>
      </c>
      <c r="B390" s="28" t="s">
        <v>146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  <c r="AM390" s="182">
        <v>0</v>
      </c>
    </row>
    <row r="391" spans="1:39" s="25" customFormat="1" ht="14">
      <c r="A391" s="68" t="s">
        <v>625</v>
      </c>
      <c r="B391" s="28" t="s">
        <v>147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  <c r="AM391" s="182">
        <v>0</v>
      </c>
    </row>
    <row r="392" spans="1:39" s="25" customFormat="1" ht="14">
      <c r="A392" s="68" t="s">
        <v>626</v>
      </c>
      <c r="B392" s="28" t="s">
        <v>148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  <c r="AM392" s="182">
        <v>0</v>
      </c>
    </row>
    <row r="393" spans="1:39" s="25" customFormat="1" ht="14">
      <c r="A393" s="68" t="s">
        <v>627</v>
      </c>
      <c r="B393" s="28" t="s">
        <v>149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  <c r="AM393" s="182">
        <v>0</v>
      </c>
    </row>
    <row r="394" spans="1:39" s="25" customFormat="1" ht="14">
      <c r="A394" s="68" t="s">
        <v>628</v>
      </c>
      <c r="B394" s="28" t="s">
        <v>150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  <c r="AM394" s="182">
        <v>0</v>
      </c>
    </row>
    <row r="395" spans="1:39" s="25" customFormat="1" ht="14">
      <c r="A395" s="68" t="s">
        <v>629</v>
      </c>
      <c r="B395" s="28" t="s">
        <v>151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  <c r="AM395" s="182">
        <v>0</v>
      </c>
    </row>
    <row r="396" spans="1:39" s="25" customFormat="1" ht="14">
      <c r="A396" s="68" t="s">
        <v>630</v>
      </c>
      <c r="B396" s="28" t="s">
        <v>152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  <c r="AM396" s="182">
        <v>0</v>
      </c>
    </row>
    <row r="397" spans="1:39" s="25" customFormat="1" ht="14">
      <c r="A397" s="68" t="s">
        <v>631</v>
      </c>
      <c r="B397" s="28" t="s">
        <v>153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  <c r="AM397" s="182">
        <v>0</v>
      </c>
    </row>
    <row r="398" spans="1:39" s="25" customFormat="1" ht="14">
      <c r="A398" s="68" t="s">
        <v>632</v>
      </c>
      <c r="B398" s="28" t="s">
        <v>154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  <c r="AM398" s="182">
        <v>0</v>
      </c>
    </row>
    <row r="399" spans="1:39" s="25" customFormat="1" ht="14">
      <c r="A399" s="68" t="s">
        <v>633</v>
      </c>
      <c r="B399" s="28" t="s">
        <v>155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  <c r="AM399" s="182">
        <v>0</v>
      </c>
    </row>
    <row r="400" spans="1:39" s="25" customFormat="1" ht="14">
      <c r="A400" s="68" t="s">
        <v>634</v>
      </c>
      <c r="B400" s="28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  <c r="AM400" s="182">
        <v>0</v>
      </c>
    </row>
    <row r="401" spans="1:39" s="25" customFormat="1" ht="14">
      <c r="A401" s="108" t="s">
        <v>635</v>
      </c>
      <c r="B401" s="109" t="s">
        <v>156</v>
      </c>
      <c r="C401" s="107">
        <v>0</v>
      </c>
      <c r="D401" s="107">
        <v>0</v>
      </c>
      <c r="E401" s="107">
        <v>0</v>
      </c>
      <c r="F401" s="107">
        <v>0</v>
      </c>
      <c r="G401" s="107">
        <v>0</v>
      </c>
      <c r="H401" s="107">
        <v>0</v>
      </c>
      <c r="I401" s="107">
        <v>0</v>
      </c>
      <c r="J401" s="107">
        <v>0</v>
      </c>
      <c r="K401" s="107">
        <v>0</v>
      </c>
      <c r="L401" s="107">
        <v>0</v>
      </c>
      <c r="M401" s="107">
        <v>0</v>
      </c>
      <c r="N401" s="107">
        <v>0</v>
      </c>
      <c r="O401" s="107">
        <v>0</v>
      </c>
      <c r="P401" s="107">
        <v>0</v>
      </c>
      <c r="Q401" s="107">
        <v>0</v>
      </c>
      <c r="R401" s="107">
        <v>0</v>
      </c>
      <c r="S401" s="107">
        <v>0</v>
      </c>
      <c r="T401" s="107">
        <v>0</v>
      </c>
      <c r="U401" s="107">
        <v>0</v>
      </c>
      <c r="V401" s="107">
        <v>0</v>
      </c>
      <c r="W401" s="107">
        <v>0</v>
      </c>
      <c r="X401" s="107">
        <v>0</v>
      </c>
      <c r="Y401" s="107">
        <v>0</v>
      </c>
      <c r="Z401" s="107">
        <v>0</v>
      </c>
      <c r="AA401" s="107">
        <v>0</v>
      </c>
      <c r="AB401" s="107">
        <v>0</v>
      </c>
      <c r="AC401" s="107">
        <v>0</v>
      </c>
      <c r="AD401" s="107">
        <v>0</v>
      </c>
      <c r="AE401" s="107">
        <v>0</v>
      </c>
      <c r="AF401" s="107">
        <v>0</v>
      </c>
      <c r="AG401" s="107">
        <v>0</v>
      </c>
      <c r="AH401" s="107">
        <v>0</v>
      </c>
      <c r="AI401" s="107">
        <v>0</v>
      </c>
      <c r="AJ401" s="107">
        <v>0</v>
      </c>
      <c r="AK401" s="107">
        <v>0</v>
      </c>
      <c r="AL401" s="107">
        <v>0</v>
      </c>
      <c r="AM401" s="197">
        <v>0</v>
      </c>
    </row>
    <row r="402" spans="1:39" s="25" customFormat="1" ht="14">
      <c r="A402" s="68" t="s">
        <v>636</v>
      </c>
      <c r="B402" s="28" t="s">
        <v>143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  <c r="AM402" s="182">
        <v>0</v>
      </c>
    </row>
    <row r="403" spans="1:39" s="25" customFormat="1" ht="14">
      <c r="A403" s="68" t="s">
        <v>637</v>
      </c>
      <c r="B403" s="28" t="s">
        <v>144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  <c r="AM403" s="182">
        <v>0</v>
      </c>
    </row>
    <row r="404" spans="1:39" s="25" customFormat="1" ht="14">
      <c r="A404" s="68" t="s">
        <v>638</v>
      </c>
      <c r="B404" s="28" t="s">
        <v>145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  <c r="AM404" s="182">
        <v>0</v>
      </c>
    </row>
    <row r="405" spans="1:39" s="25" customFormat="1" ht="14">
      <c r="A405" s="68" t="s">
        <v>639</v>
      </c>
      <c r="B405" s="28" t="s">
        <v>146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  <c r="AM405" s="182">
        <v>0</v>
      </c>
    </row>
    <row r="406" spans="1:39" s="25" customFormat="1" ht="14">
      <c r="A406" s="68" t="s">
        <v>640</v>
      </c>
      <c r="B406" s="28" t="s">
        <v>147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  <c r="AM406" s="182">
        <v>0</v>
      </c>
    </row>
    <row r="407" spans="1:39" s="25" customFormat="1" ht="14">
      <c r="A407" s="68" t="s">
        <v>641</v>
      </c>
      <c r="B407" s="28" t="s">
        <v>148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  <c r="AM407" s="182">
        <v>0</v>
      </c>
    </row>
    <row r="408" spans="1:39" s="25" customFormat="1" ht="14">
      <c r="A408" s="68" t="s">
        <v>642</v>
      </c>
      <c r="B408" s="28" t="s">
        <v>149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  <c r="AM408" s="182">
        <v>0</v>
      </c>
    </row>
    <row r="409" spans="1:39" s="25" customFormat="1" ht="14">
      <c r="A409" s="68" t="s">
        <v>643</v>
      </c>
      <c r="B409" s="28" t="s">
        <v>150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  <c r="AM409" s="182">
        <v>0</v>
      </c>
    </row>
    <row r="410" spans="1:39" s="25" customFormat="1" ht="14">
      <c r="A410" s="68" t="s">
        <v>644</v>
      </c>
      <c r="B410" s="28" t="s">
        <v>151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  <c r="AM410" s="182">
        <v>0</v>
      </c>
    </row>
    <row r="411" spans="1:39" s="25" customFormat="1" ht="14">
      <c r="A411" s="68" t="s">
        <v>645</v>
      </c>
      <c r="B411" s="28" t="s">
        <v>152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  <c r="AM411" s="182">
        <v>0</v>
      </c>
    </row>
    <row r="412" spans="1:39" s="25" customFormat="1" ht="14">
      <c r="A412" s="68" t="s">
        <v>646</v>
      </c>
      <c r="B412" s="28" t="s">
        <v>153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  <c r="AM412" s="182">
        <v>0</v>
      </c>
    </row>
    <row r="413" spans="1:39" s="25" customFormat="1" ht="14">
      <c r="A413" s="68" t="s">
        <v>647</v>
      </c>
      <c r="B413" s="28" t="s">
        <v>154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  <c r="AM413" s="182">
        <v>0</v>
      </c>
    </row>
    <row r="414" spans="1:39" s="25" customFormat="1" ht="14">
      <c r="A414" s="68" t="s">
        <v>648</v>
      </c>
      <c r="B414" s="28" t="s">
        <v>155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  <c r="AM414" s="182">
        <v>0</v>
      </c>
    </row>
    <row r="415" spans="1:39" s="25" customFormat="1" ht="14">
      <c r="A415" s="68" t="s">
        <v>649</v>
      </c>
      <c r="B415" s="28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  <c r="AM415" s="182">
        <v>0</v>
      </c>
    </row>
    <row r="416" spans="1:39" s="25" customFormat="1" ht="14">
      <c r="A416" s="108" t="s">
        <v>650</v>
      </c>
      <c r="B416" s="109" t="s">
        <v>157</v>
      </c>
      <c r="C416" s="107">
        <v>0</v>
      </c>
      <c r="D416" s="107">
        <v>0</v>
      </c>
      <c r="E416" s="107">
        <v>0</v>
      </c>
      <c r="F416" s="107">
        <v>0</v>
      </c>
      <c r="G416" s="107">
        <v>0</v>
      </c>
      <c r="H416" s="107">
        <v>0</v>
      </c>
      <c r="I416" s="107">
        <v>0</v>
      </c>
      <c r="J416" s="107">
        <v>0</v>
      </c>
      <c r="K416" s="107">
        <v>0</v>
      </c>
      <c r="L416" s="107">
        <v>0</v>
      </c>
      <c r="M416" s="107">
        <v>0</v>
      </c>
      <c r="N416" s="107">
        <v>0</v>
      </c>
      <c r="O416" s="107">
        <v>0</v>
      </c>
      <c r="P416" s="107">
        <v>0</v>
      </c>
      <c r="Q416" s="107">
        <v>0</v>
      </c>
      <c r="R416" s="107">
        <v>0</v>
      </c>
      <c r="S416" s="107">
        <v>0</v>
      </c>
      <c r="T416" s="107">
        <v>0</v>
      </c>
      <c r="U416" s="107">
        <v>0</v>
      </c>
      <c r="V416" s="107">
        <v>0</v>
      </c>
      <c r="W416" s="107">
        <v>0</v>
      </c>
      <c r="X416" s="107">
        <v>0</v>
      </c>
      <c r="Y416" s="107">
        <v>0</v>
      </c>
      <c r="Z416" s="107">
        <v>0</v>
      </c>
      <c r="AA416" s="107">
        <v>0</v>
      </c>
      <c r="AB416" s="107">
        <v>0</v>
      </c>
      <c r="AC416" s="107">
        <v>0</v>
      </c>
      <c r="AD416" s="107">
        <v>0</v>
      </c>
      <c r="AE416" s="107">
        <v>0</v>
      </c>
      <c r="AF416" s="107">
        <v>0</v>
      </c>
      <c r="AG416" s="107">
        <v>0</v>
      </c>
      <c r="AH416" s="107">
        <v>0</v>
      </c>
      <c r="AI416" s="107">
        <v>0</v>
      </c>
      <c r="AJ416" s="107">
        <v>0</v>
      </c>
      <c r="AK416" s="107">
        <v>0</v>
      </c>
      <c r="AL416" s="107">
        <v>0</v>
      </c>
      <c r="AM416" s="197">
        <v>0</v>
      </c>
    </row>
    <row r="417" spans="1:39" s="25" customFormat="1" ht="14" collapsed="1">
      <c r="A417" s="69" t="s">
        <v>44</v>
      </c>
      <c r="B417" s="31" t="s">
        <v>102</v>
      </c>
      <c r="C417" s="30">
        <v>0</v>
      </c>
      <c r="D417" s="30">
        <v>0</v>
      </c>
      <c r="E417" s="30">
        <v>0</v>
      </c>
      <c r="F417" s="30">
        <v>0</v>
      </c>
      <c r="G417" s="30">
        <v>0</v>
      </c>
      <c r="H417" s="30">
        <v>0</v>
      </c>
      <c r="I417" s="30">
        <v>0</v>
      </c>
      <c r="J417" s="30">
        <v>0</v>
      </c>
      <c r="K417" s="30">
        <v>0</v>
      </c>
      <c r="L417" s="30">
        <v>0</v>
      </c>
      <c r="M417" s="30">
        <v>0</v>
      </c>
      <c r="N417" s="30">
        <v>0</v>
      </c>
      <c r="O417" s="30">
        <v>0</v>
      </c>
      <c r="P417" s="30">
        <v>0</v>
      </c>
      <c r="Q417" s="30">
        <v>0</v>
      </c>
      <c r="R417" s="30">
        <v>0</v>
      </c>
      <c r="S417" s="30">
        <v>0</v>
      </c>
      <c r="T417" s="30">
        <v>0</v>
      </c>
      <c r="U417" s="30">
        <v>0</v>
      </c>
      <c r="V417" s="30">
        <v>0</v>
      </c>
      <c r="W417" s="30">
        <v>0</v>
      </c>
      <c r="X417" s="30">
        <v>0</v>
      </c>
      <c r="Y417" s="30">
        <v>0</v>
      </c>
      <c r="Z417" s="30">
        <v>0</v>
      </c>
      <c r="AA417" s="30">
        <v>0</v>
      </c>
      <c r="AB417" s="30">
        <v>0</v>
      </c>
      <c r="AC417" s="30">
        <v>0</v>
      </c>
      <c r="AD417" s="30">
        <v>0</v>
      </c>
      <c r="AE417" s="30">
        <v>0</v>
      </c>
      <c r="AF417" s="30">
        <v>0</v>
      </c>
      <c r="AG417" s="30">
        <v>0</v>
      </c>
      <c r="AH417" s="30">
        <v>0</v>
      </c>
      <c r="AI417" s="30">
        <v>0</v>
      </c>
      <c r="AJ417" s="30">
        <v>0</v>
      </c>
      <c r="AK417" s="30">
        <v>0</v>
      </c>
      <c r="AL417" s="30">
        <v>0</v>
      </c>
      <c r="AM417" s="200">
        <v>0</v>
      </c>
    </row>
    <row r="418" spans="1:39" s="25" customFormat="1" ht="14">
      <c r="A418" s="68" t="s">
        <v>651</v>
      </c>
      <c r="B418" s="28" t="s">
        <v>143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  <c r="AM418" s="182">
        <v>0</v>
      </c>
    </row>
    <row r="419" spans="1:39" s="25" customFormat="1" ht="14">
      <c r="A419" s="68" t="s">
        <v>652</v>
      </c>
      <c r="B419" s="28" t="s">
        <v>144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  <c r="AM419" s="182">
        <v>0</v>
      </c>
    </row>
    <row r="420" spans="1:39" s="25" customFormat="1" ht="14">
      <c r="A420" s="68" t="s">
        <v>653</v>
      </c>
      <c r="B420" s="28" t="s">
        <v>145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  <c r="AM420" s="182">
        <v>0</v>
      </c>
    </row>
    <row r="421" spans="1:39" s="25" customFormat="1" ht="14">
      <c r="A421" s="68" t="s">
        <v>654</v>
      </c>
      <c r="B421" s="28" t="s">
        <v>146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  <c r="AM421" s="182">
        <v>0</v>
      </c>
    </row>
    <row r="422" spans="1:39" s="25" customFormat="1" ht="14">
      <c r="A422" s="68" t="s">
        <v>655</v>
      </c>
      <c r="B422" s="28" t="s">
        <v>147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  <c r="AM422" s="182">
        <v>0</v>
      </c>
    </row>
    <row r="423" spans="1:39" s="25" customFormat="1" ht="14">
      <c r="A423" s="68" t="s">
        <v>656</v>
      </c>
      <c r="B423" s="28" t="s">
        <v>148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  <c r="AM423" s="182">
        <v>0</v>
      </c>
    </row>
    <row r="424" spans="1:39" s="25" customFormat="1" ht="14">
      <c r="A424" s="68" t="s">
        <v>657</v>
      </c>
      <c r="B424" s="28" t="s">
        <v>149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  <c r="AM424" s="182">
        <v>0</v>
      </c>
    </row>
    <row r="425" spans="1:39" s="25" customFormat="1" ht="14">
      <c r="A425" s="68" t="s">
        <v>658</v>
      </c>
      <c r="B425" s="28" t="s">
        <v>150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  <c r="AM425" s="182">
        <v>0</v>
      </c>
    </row>
    <row r="426" spans="1:39" s="25" customFormat="1" ht="14">
      <c r="A426" s="68" t="s">
        <v>659</v>
      </c>
      <c r="B426" s="28" t="s">
        <v>151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  <c r="AM426" s="182">
        <v>0</v>
      </c>
    </row>
    <row r="427" spans="1:39" s="25" customFormat="1" ht="14">
      <c r="A427" s="68" t="s">
        <v>660</v>
      </c>
      <c r="B427" s="28" t="s">
        <v>152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  <c r="AM427" s="182">
        <v>0</v>
      </c>
    </row>
    <row r="428" spans="1:39" s="25" customFormat="1" ht="14">
      <c r="A428" s="68" t="s">
        <v>661</v>
      </c>
      <c r="B428" s="28" t="s">
        <v>153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  <c r="AM428" s="182">
        <v>0</v>
      </c>
    </row>
    <row r="429" spans="1:39" s="25" customFormat="1" ht="14">
      <c r="A429" s="68" t="s">
        <v>662</v>
      </c>
      <c r="B429" s="28" t="s">
        <v>154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  <c r="AM429" s="182">
        <v>0</v>
      </c>
    </row>
    <row r="430" spans="1:39" s="25" customFormat="1" ht="14">
      <c r="A430" s="68" t="s">
        <v>663</v>
      </c>
      <c r="B430" s="28" t="s">
        <v>155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  <c r="AM430" s="182">
        <v>0</v>
      </c>
    </row>
    <row r="431" spans="1:39" s="25" customFormat="1" ht="14">
      <c r="A431" s="68" t="s">
        <v>664</v>
      </c>
      <c r="B431" s="28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  <c r="AM431" s="182">
        <v>0</v>
      </c>
    </row>
    <row r="432" spans="1:39" s="25" customFormat="1" ht="14">
      <c r="A432" s="108" t="s">
        <v>665</v>
      </c>
      <c r="B432" s="109" t="s">
        <v>168</v>
      </c>
      <c r="C432" s="107">
        <v>0</v>
      </c>
      <c r="D432" s="107">
        <v>0</v>
      </c>
      <c r="E432" s="107">
        <v>0</v>
      </c>
      <c r="F432" s="107">
        <v>0</v>
      </c>
      <c r="G432" s="107">
        <v>0</v>
      </c>
      <c r="H432" s="107">
        <v>0</v>
      </c>
      <c r="I432" s="107">
        <v>0</v>
      </c>
      <c r="J432" s="107">
        <v>0</v>
      </c>
      <c r="K432" s="107">
        <v>0</v>
      </c>
      <c r="L432" s="107">
        <v>0</v>
      </c>
      <c r="M432" s="107">
        <v>0</v>
      </c>
      <c r="N432" s="107">
        <v>0</v>
      </c>
      <c r="O432" s="107">
        <v>0</v>
      </c>
      <c r="P432" s="107">
        <v>0</v>
      </c>
      <c r="Q432" s="107">
        <v>0</v>
      </c>
      <c r="R432" s="107">
        <v>0</v>
      </c>
      <c r="S432" s="107">
        <v>0</v>
      </c>
      <c r="T432" s="107">
        <v>0</v>
      </c>
      <c r="U432" s="107">
        <v>0</v>
      </c>
      <c r="V432" s="107">
        <v>0</v>
      </c>
      <c r="W432" s="107">
        <v>0</v>
      </c>
      <c r="X432" s="107">
        <v>0</v>
      </c>
      <c r="Y432" s="107">
        <v>0</v>
      </c>
      <c r="Z432" s="107">
        <v>0</v>
      </c>
      <c r="AA432" s="107">
        <v>0</v>
      </c>
      <c r="AB432" s="107">
        <v>0</v>
      </c>
      <c r="AC432" s="107">
        <v>0</v>
      </c>
      <c r="AD432" s="107">
        <v>0</v>
      </c>
      <c r="AE432" s="107">
        <v>0</v>
      </c>
      <c r="AF432" s="107">
        <v>0</v>
      </c>
      <c r="AG432" s="107">
        <v>0</v>
      </c>
      <c r="AH432" s="107">
        <v>0</v>
      </c>
      <c r="AI432" s="107">
        <v>0</v>
      </c>
      <c r="AJ432" s="107">
        <v>0</v>
      </c>
      <c r="AK432" s="107">
        <v>0</v>
      </c>
      <c r="AL432" s="107">
        <v>0</v>
      </c>
      <c r="AM432" s="197">
        <v>0</v>
      </c>
    </row>
    <row r="433" spans="1:39" s="25" customFormat="1" ht="14">
      <c r="A433" s="68" t="s">
        <v>666</v>
      </c>
      <c r="B433" s="28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  <c r="AM433" s="182">
        <v>0</v>
      </c>
    </row>
    <row r="434" spans="1:39" s="25" customFormat="1" ht="14">
      <c r="A434" s="108" t="s">
        <v>667</v>
      </c>
      <c r="B434" s="109" t="s">
        <v>169</v>
      </c>
      <c r="C434" s="107">
        <v>0</v>
      </c>
      <c r="D434" s="107">
        <v>0</v>
      </c>
      <c r="E434" s="107">
        <v>0</v>
      </c>
      <c r="F434" s="107">
        <v>0</v>
      </c>
      <c r="G434" s="107">
        <v>0</v>
      </c>
      <c r="H434" s="107">
        <v>0</v>
      </c>
      <c r="I434" s="107">
        <v>0</v>
      </c>
      <c r="J434" s="107">
        <v>0</v>
      </c>
      <c r="K434" s="107">
        <v>0</v>
      </c>
      <c r="L434" s="107">
        <v>0</v>
      </c>
      <c r="M434" s="107">
        <v>0</v>
      </c>
      <c r="N434" s="107">
        <v>0</v>
      </c>
      <c r="O434" s="107">
        <v>0</v>
      </c>
      <c r="P434" s="107">
        <v>0</v>
      </c>
      <c r="Q434" s="107">
        <v>0</v>
      </c>
      <c r="R434" s="107">
        <v>0</v>
      </c>
      <c r="S434" s="107">
        <v>0</v>
      </c>
      <c r="T434" s="107">
        <v>0</v>
      </c>
      <c r="U434" s="107">
        <v>0</v>
      </c>
      <c r="V434" s="107">
        <v>0</v>
      </c>
      <c r="W434" s="107">
        <v>0</v>
      </c>
      <c r="X434" s="107">
        <v>0</v>
      </c>
      <c r="Y434" s="107">
        <v>0</v>
      </c>
      <c r="Z434" s="107">
        <v>0</v>
      </c>
      <c r="AA434" s="107">
        <v>0</v>
      </c>
      <c r="AB434" s="107">
        <v>0</v>
      </c>
      <c r="AC434" s="107">
        <v>0</v>
      </c>
      <c r="AD434" s="107">
        <v>0</v>
      </c>
      <c r="AE434" s="107">
        <v>0</v>
      </c>
      <c r="AF434" s="107">
        <v>0</v>
      </c>
      <c r="AG434" s="107">
        <v>0</v>
      </c>
      <c r="AH434" s="107">
        <v>0</v>
      </c>
      <c r="AI434" s="107">
        <v>0</v>
      </c>
      <c r="AJ434" s="107">
        <v>0</v>
      </c>
      <c r="AK434" s="107">
        <v>0</v>
      </c>
      <c r="AL434" s="107">
        <v>0</v>
      </c>
      <c r="AM434" s="197">
        <v>0</v>
      </c>
    </row>
    <row r="435" spans="1:39" s="25" customFormat="1" ht="14" collapsed="1">
      <c r="A435" s="69" t="s">
        <v>45</v>
      </c>
      <c r="B435" s="31" t="s">
        <v>138</v>
      </c>
      <c r="C435" s="30">
        <v>0</v>
      </c>
      <c r="D435" s="30">
        <v>0</v>
      </c>
      <c r="E435" s="30">
        <v>0</v>
      </c>
      <c r="F435" s="30">
        <v>0</v>
      </c>
      <c r="G435" s="30">
        <v>0</v>
      </c>
      <c r="H435" s="30">
        <v>0</v>
      </c>
      <c r="I435" s="30">
        <v>0</v>
      </c>
      <c r="J435" s="30">
        <v>0</v>
      </c>
      <c r="K435" s="30">
        <v>0</v>
      </c>
      <c r="L435" s="30">
        <v>0</v>
      </c>
      <c r="M435" s="30">
        <v>0</v>
      </c>
      <c r="N435" s="30">
        <v>0</v>
      </c>
      <c r="O435" s="30">
        <v>0</v>
      </c>
      <c r="P435" s="30">
        <v>0</v>
      </c>
      <c r="Q435" s="30">
        <v>0</v>
      </c>
      <c r="R435" s="30">
        <v>0</v>
      </c>
      <c r="S435" s="30">
        <v>0</v>
      </c>
      <c r="T435" s="30">
        <v>0</v>
      </c>
      <c r="U435" s="30">
        <v>0</v>
      </c>
      <c r="V435" s="30">
        <v>0</v>
      </c>
      <c r="W435" s="30">
        <v>0</v>
      </c>
      <c r="X435" s="30">
        <v>0</v>
      </c>
      <c r="Y435" s="30">
        <v>0</v>
      </c>
      <c r="Z435" s="30">
        <v>0</v>
      </c>
      <c r="AA435" s="30">
        <v>0</v>
      </c>
      <c r="AB435" s="30">
        <v>0</v>
      </c>
      <c r="AC435" s="30">
        <v>0</v>
      </c>
      <c r="AD435" s="30">
        <v>0</v>
      </c>
      <c r="AE435" s="30">
        <v>0</v>
      </c>
      <c r="AF435" s="30">
        <v>0</v>
      </c>
      <c r="AG435" s="30">
        <v>0</v>
      </c>
      <c r="AH435" s="30">
        <v>0</v>
      </c>
      <c r="AI435" s="30">
        <v>0</v>
      </c>
      <c r="AJ435" s="30">
        <v>0</v>
      </c>
      <c r="AK435" s="30">
        <v>0</v>
      </c>
      <c r="AL435" s="30">
        <v>0</v>
      </c>
      <c r="AM435" s="200">
        <v>0</v>
      </c>
    </row>
    <row r="436" spans="1:39" s="25" customFormat="1" ht="14">
      <c r="A436" s="68" t="s">
        <v>668</v>
      </c>
      <c r="B436" s="28" t="s">
        <v>172</v>
      </c>
      <c r="C436" s="12">
        <v>1153151841</v>
      </c>
      <c r="D436" s="12">
        <v>461045980</v>
      </c>
      <c r="E436" s="12">
        <v>710626020</v>
      </c>
      <c r="F436" s="12">
        <v>311648508</v>
      </c>
      <c r="G436" s="12">
        <v>3369926206</v>
      </c>
      <c r="H436" s="12">
        <v>5678443250</v>
      </c>
      <c r="I436" s="12">
        <v>758297589</v>
      </c>
      <c r="J436" s="12">
        <v>909879849</v>
      </c>
      <c r="K436" s="12">
        <v>716507792</v>
      </c>
      <c r="L436" s="12">
        <v>14916595795</v>
      </c>
      <c r="M436" s="12">
        <v>712652961</v>
      </c>
      <c r="N436" s="12">
        <v>903798355</v>
      </c>
      <c r="O436" s="12">
        <v>611608586</v>
      </c>
      <c r="P436" s="12">
        <v>751025120</v>
      </c>
      <c r="Q436" s="12">
        <v>710755459</v>
      </c>
      <c r="R436" s="12">
        <v>1402739201</v>
      </c>
      <c r="S436" s="12">
        <v>235316383</v>
      </c>
      <c r="T436" s="12">
        <v>1126632439</v>
      </c>
      <c r="U436" s="12">
        <v>0</v>
      </c>
      <c r="V436" s="12">
        <v>3862453891</v>
      </c>
      <c r="W436" s="12">
        <v>734208669</v>
      </c>
      <c r="X436" s="12">
        <v>1079301851</v>
      </c>
      <c r="Y436" s="12">
        <v>677191881</v>
      </c>
      <c r="Z436" s="12">
        <v>2587941607</v>
      </c>
      <c r="AA436" s="12">
        <v>336894063</v>
      </c>
      <c r="AB436" s="12">
        <v>4469799258</v>
      </c>
      <c r="AC436" s="12">
        <v>2486673510</v>
      </c>
      <c r="AD436" s="12">
        <v>14724095478</v>
      </c>
      <c r="AE436" s="12">
        <v>3411864546</v>
      </c>
      <c r="AF436" s="12">
        <v>1007416271</v>
      </c>
      <c r="AG436" s="12">
        <v>1493094689</v>
      </c>
      <c r="AH436" s="12">
        <v>2979824977</v>
      </c>
      <c r="AI436" s="12">
        <v>988551156</v>
      </c>
      <c r="AJ436" s="12">
        <v>1597048448</v>
      </c>
      <c r="AK436" s="12">
        <v>182813566</v>
      </c>
      <c r="AL436" s="12">
        <v>710090002</v>
      </c>
      <c r="AM436" s="182">
        <v>78769915197</v>
      </c>
    </row>
    <row r="437" spans="1:39" s="25" customFormat="1" ht="14">
      <c r="A437" s="68" t="s">
        <v>669</v>
      </c>
      <c r="B437" s="28" t="s">
        <v>173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120557055</v>
      </c>
      <c r="I437" s="12">
        <v>44900798</v>
      </c>
      <c r="J437" s="12">
        <v>0</v>
      </c>
      <c r="K437" s="12">
        <v>0</v>
      </c>
      <c r="L437" s="12">
        <v>221391574</v>
      </c>
      <c r="M437" s="12">
        <v>0</v>
      </c>
      <c r="N437" s="12">
        <v>0</v>
      </c>
      <c r="O437" s="12">
        <v>29195365</v>
      </c>
      <c r="P437" s="12">
        <v>0</v>
      </c>
      <c r="Q437" s="12">
        <v>19977016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115535650</v>
      </c>
      <c r="AK437" s="12">
        <v>0</v>
      </c>
      <c r="AL437" s="12">
        <v>0</v>
      </c>
      <c r="AM437" s="182">
        <v>551557458</v>
      </c>
    </row>
    <row r="438" spans="1:39" s="25" customFormat="1" ht="14">
      <c r="A438" s="68" t="s">
        <v>670</v>
      </c>
      <c r="B438" s="28" t="s">
        <v>118</v>
      </c>
      <c r="C438" s="12">
        <v>0</v>
      </c>
      <c r="D438" s="12">
        <v>2098737</v>
      </c>
      <c r="E438" s="12">
        <v>1296797</v>
      </c>
      <c r="F438" s="12">
        <v>1296797</v>
      </c>
      <c r="G438" s="12">
        <v>0</v>
      </c>
      <c r="H438" s="12">
        <v>1296797</v>
      </c>
      <c r="I438" s="12">
        <v>1296797</v>
      </c>
      <c r="J438" s="12">
        <v>1296797</v>
      </c>
      <c r="K438" s="12">
        <v>1296797</v>
      </c>
      <c r="L438" s="12">
        <v>1220940</v>
      </c>
      <c r="M438" s="12">
        <v>0</v>
      </c>
      <c r="N438" s="12">
        <v>0</v>
      </c>
      <c r="O438" s="12">
        <v>1296797</v>
      </c>
      <c r="P438" s="12">
        <v>1296840</v>
      </c>
      <c r="Q438" s="12">
        <v>1296797</v>
      </c>
      <c r="R438" s="12">
        <v>1296797</v>
      </c>
      <c r="S438" s="12">
        <v>1296797</v>
      </c>
      <c r="T438" s="12">
        <v>0</v>
      </c>
      <c r="U438" s="12">
        <v>0</v>
      </c>
      <c r="V438" s="12">
        <v>0</v>
      </c>
      <c r="W438" s="12">
        <v>132196797</v>
      </c>
      <c r="X438" s="12">
        <v>0</v>
      </c>
      <c r="Y438" s="12">
        <v>1296797</v>
      </c>
      <c r="Z438" s="12">
        <v>1296797</v>
      </c>
      <c r="AA438" s="12">
        <v>1296797</v>
      </c>
      <c r="AB438" s="12">
        <v>0</v>
      </c>
      <c r="AC438" s="12">
        <v>1296797</v>
      </c>
      <c r="AD438" s="12">
        <v>0</v>
      </c>
      <c r="AE438" s="12">
        <v>1296797</v>
      </c>
      <c r="AF438" s="12">
        <v>1296797</v>
      </c>
      <c r="AG438" s="12">
        <v>0</v>
      </c>
      <c r="AH438" s="12">
        <v>0</v>
      </c>
      <c r="AI438" s="12">
        <v>1296797</v>
      </c>
      <c r="AJ438" s="12">
        <v>1296797</v>
      </c>
      <c r="AK438" s="12">
        <v>1296797</v>
      </c>
      <c r="AL438" s="12">
        <v>0</v>
      </c>
      <c r="AM438" s="182">
        <v>161452457</v>
      </c>
    </row>
    <row r="439" spans="1:39" s="25" customFormat="1" ht="14">
      <c r="A439" s="108" t="s">
        <v>671</v>
      </c>
      <c r="B439" s="109" t="s">
        <v>171</v>
      </c>
      <c r="C439" s="107">
        <v>1153151841</v>
      </c>
      <c r="D439" s="107">
        <v>463144717</v>
      </c>
      <c r="E439" s="107">
        <v>711922817</v>
      </c>
      <c r="F439" s="107">
        <v>312945305</v>
      </c>
      <c r="G439" s="107">
        <v>3369926206</v>
      </c>
      <c r="H439" s="107">
        <v>5800297102</v>
      </c>
      <c r="I439" s="107">
        <v>804495184</v>
      </c>
      <c r="J439" s="107">
        <v>911176646</v>
      </c>
      <c r="K439" s="107">
        <v>717804589</v>
      </c>
      <c r="L439" s="107">
        <v>15139208309</v>
      </c>
      <c r="M439" s="107">
        <v>712652961</v>
      </c>
      <c r="N439" s="107">
        <v>903798355</v>
      </c>
      <c r="O439" s="107">
        <v>642100748</v>
      </c>
      <c r="P439" s="107">
        <v>752321960</v>
      </c>
      <c r="Q439" s="107">
        <v>732029272</v>
      </c>
      <c r="R439" s="107">
        <v>1404035998</v>
      </c>
      <c r="S439" s="107">
        <v>236613180</v>
      </c>
      <c r="T439" s="107">
        <v>1126632439</v>
      </c>
      <c r="U439" s="107">
        <v>0</v>
      </c>
      <c r="V439" s="107">
        <v>3862453891</v>
      </c>
      <c r="W439" s="107">
        <v>866405466</v>
      </c>
      <c r="X439" s="107">
        <v>1079301851</v>
      </c>
      <c r="Y439" s="107">
        <v>678488678</v>
      </c>
      <c r="Z439" s="107">
        <v>2589238404</v>
      </c>
      <c r="AA439" s="107">
        <v>338190860</v>
      </c>
      <c r="AB439" s="107">
        <v>4469799258</v>
      </c>
      <c r="AC439" s="107">
        <v>2487970307</v>
      </c>
      <c r="AD439" s="107">
        <v>14724095478</v>
      </c>
      <c r="AE439" s="107">
        <v>3413161343</v>
      </c>
      <c r="AF439" s="107">
        <v>1008713068</v>
      </c>
      <c r="AG439" s="107">
        <v>1493094689</v>
      </c>
      <c r="AH439" s="107">
        <v>2979824977</v>
      </c>
      <c r="AI439" s="107">
        <v>989847953</v>
      </c>
      <c r="AJ439" s="107">
        <v>1713880895</v>
      </c>
      <c r="AK439" s="107">
        <v>184110363</v>
      </c>
      <c r="AL439" s="107">
        <v>710090002</v>
      </c>
      <c r="AM439" s="197">
        <v>79482925112</v>
      </c>
    </row>
    <row r="440" spans="1:39" s="25" customFormat="1" ht="14">
      <c r="A440" s="68" t="s">
        <v>672</v>
      </c>
      <c r="B440" s="28" t="s">
        <v>175</v>
      </c>
      <c r="C440" s="12">
        <v>0</v>
      </c>
      <c r="D440" s="12">
        <v>0</v>
      </c>
      <c r="E440" s="12">
        <v>0</v>
      </c>
      <c r="F440" s="12">
        <v>670466</v>
      </c>
      <c r="G440" s="12">
        <v>120247923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105573541</v>
      </c>
      <c r="O440" s="12">
        <v>0</v>
      </c>
      <c r="P440" s="12">
        <v>82499</v>
      </c>
      <c r="Q440" s="12">
        <v>16500000</v>
      </c>
      <c r="R440" s="12">
        <v>0</v>
      </c>
      <c r="S440" s="12">
        <v>0</v>
      </c>
      <c r="T440" s="12">
        <v>818384593</v>
      </c>
      <c r="U440" s="12">
        <v>0</v>
      </c>
      <c r="V440" s="12">
        <v>0</v>
      </c>
      <c r="W440" s="12">
        <v>698078538</v>
      </c>
      <c r="X440" s="12">
        <v>0</v>
      </c>
      <c r="Y440" s="12">
        <v>0</v>
      </c>
      <c r="Z440" s="12">
        <v>0</v>
      </c>
      <c r="AA440" s="12">
        <v>0</v>
      </c>
      <c r="AB440" s="12">
        <v>11450877</v>
      </c>
      <c r="AC440" s="12">
        <v>0</v>
      </c>
      <c r="AD440" s="12">
        <v>58157139</v>
      </c>
      <c r="AE440" s="12">
        <v>0</v>
      </c>
      <c r="AF440" s="12">
        <v>0</v>
      </c>
      <c r="AG440" s="12">
        <v>234489600</v>
      </c>
      <c r="AH440" s="12">
        <v>69298703</v>
      </c>
      <c r="AI440" s="12">
        <v>0</v>
      </c>
      <c r="AJ440" s="12">
        <v>0</v>
      </c>
      <c r="AK440" s="12">
        <v>0</v>
      </c>
      <c r="AL440" s="12">
        <v>0</v>
      </c>
      <c r="AM440" s="182">
        <v>2132933879</v>
      </c>
    </row>
    <row r="441" spans="1:39" s="25" customFormat="1" ht="14">
      <c r="A441" s="68" t="s">
        <v>673</v>
      </c>
      <c r="B441" s="28" t="s">
        <v>176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  <c r="AM441" s="182">
        <v>0</v>
      </c>
    </row>
    <row r="442" spans="1:39" s="25" customFormat="1" ht="14">
      <c r="A442" s="68" t="s">
        <v>674</v>
      </c>
      <c r="B442" s="28" t="s">
        <v>118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16821000</v>
      </c>
      <c r="AD442" s="12">
        <v>0</v>
      </c>
      <c r="AE442" s="12">
        <v>9920896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  <c r="AM442" s="182">
        <v>26741896</v>
      </c>
    </row>
    <row r="443" spans="1:39" s="25" customFormat="1" ht="14">
      <c r="A443" s="108" t="s">
        <v>675</v>
      </c>
      <c r="B443" s="109" t="s">
        <v>174</v>
      </c>
      <c r="C443" s="107">
        <v>0</v>
      </c>
      <c r="D443" s="107">
        <v>0</v>
      </c>
      <c r="E443" s="107">
        <v>0</v>
      </c>
      <c r="F443" s="107">
        <v>670466</v>
      </c>
      <c r="G443" s="107">
        <v>120247923</v>
      </c>
      <c r="H443" s="107">
        <v>0</v>
      </c>
      <c r="I443" s="107">
        <v>0</v>
      </c>
      <c r="J443" s="107">
        <v>0</v>
      </c>
      <c r="K443" s="107">
        <v>0</v>
      </c>
      <c r="L443" s="107">
        <v>0</v>
      </c>
      <c r="M443" s="107">
        <v>0</v>
      </c>
      <c r="N443" s="107">
        <v>105573541</v>
      </c>
      <c r="O443" s="107">
        <v>0</v>
      </c>
      <c r="P443" s="107">
        <v>82499</v>
      </c>
      <c r="Q443" s="107">
        <v>16500000</v>
      </c>
      <c r="R443" s="107">
        <v>0</v>
      </c>
      <c r="S443" s="107">
        <v>0</v>
      </c>
      <c r="T443" s="107">
        <v>818384593</v>
      </c>
      <c r="U443" s="107">
        <v>0</v>
      </c>
      <c r="V443" s="107">
        <v>0</v>
      </c>
      <c r="W443" s="107">
        <v>698078538</v>
      </c>
      <c r="X443" s="107">
        <v>0</v>
      </c>
      <c r="Y443" s="107">
        <v>0</v>
      </c>
      <c r="Z443" s="107">
        <v>0</v>
      </c>
      <c r="AA443" s="107">
        <v>0</v>
      </c>
      <c r="AB443" s="107">
        <v>11450877</v>
      </c>
      <c r="AC443" s="107">
        <v>16821000</v>
      </c>
      <c r="AD443" s="107">
        <v>58157139</v>
      </c>
      <c r="AE443" s="107">
        <v>9920896</v>
      </c>
      <c r="AF443" s="107">
        <v>0</v>
      </c>
      <c r="AG443" s="107">
        <v>234489600</v>
      </c>
      <c r="AH443" s="107">
        <v>69298703</v>
      </c>
      <c r="AI443" s="107">
        <v>0</v>
      </c>
      <c r="AJ443" s="107">
        <v>0</v>
      </c>
      <c r="AK443" s="107">
        <v>0</v>
      </c>
      <c r="AL443" s="107">
        <v>0</v>
      </c>
      <c r="AM443" s="197">
        <v>2159675775</v>
      </c>
    </row>
    <row r="444" spans="1:39" s="25" customFormat="1" ht="14">
      <c r="A444" s="68" t="s">
        <v>676</v>
      </c>
      <c r="B444" s="28" t="s">
        <v>178</v>
      </c>
      <c r="C444" s="12">
        <v>4209091</v>
      </c>
      <c r="D444" s="12">
        <v>0</v>
      </c>
      <c r="E444" s="12">
        <v>0</v>
      </c>
      <c r="F444" s="12">
        <v>123101897</v>
      </c>
      <c r="G444" s="12">
        <v>0</v>
      </c>
      <c r="H444" s="12">
        <v>43040000</v>
      </c>
      <c r="I444" s="12">
        <v>37800000</v>
      </c>
      <c r="J444" s="12">
        <v>92047715</v>
      </c>
      <c r="K444" s="12">
        <v>0</v>
      </c>
      <c r="L444" s="12">
        <v>0</v>
      </c>
      <c r="M444" s="12">
        <v>0</v>
      </c>
      <c r="N444" s="12">
        <v>0</v>
      </c>
      <c r="O444" s="12">
        <v>529090908</v>
      </c>
      <c r="P444" s="12">
        <v>54303024</v>
      </c>
      <c r="Q444" s="12">
        <v>0</v>
      </c>
      <c r="R444" s="12">
        <v>104873982</v>
      </c>
      <c r="S444" s="12">
        <v>20081166</v>
      </c>
      <c r="T444" s="12">
        <v>98545335</v>
      </c>
      <c r="U444" s="12">
        <v>302118841</v>
      </c>
      <c r="V444" s="12">
        <v>47142858</v>
      </c>
      <c r="W444" s="12">
        <v>86084416</v>
      </c>
      <c r="X444" s="12">
        <v>790453336</v>
      </c>
      <c r="Y444" s="12">
        <v>59142857</v>
      </c>
      <c r="Z444" s="12">
        <v>37164654</v>
      </c>
      <c r="AA444" s="12">
        <v>0</v>
      </c>
      <c r="AB444" s="12">
        <v>231370646</v>
      </c>
      <c r="AC444" s="12">
        <v>0</v>
      </c>
      <c r="AD444" s="12">
        <v>153573000</v>
      </c>
      <c r="AE444" s="12">
        <v>16727272</v>
      </c>
      <c r="AF444" s="12">
        <v>0</v>
      </c>
      <c r="AG444" s="12">
        <v>3766230</v>
      </c>
      <c r="AH444" s="12">
        <v>0</v>
      </c>
      <c r="AI444" s="12">
        <v>40000000</v>
      </c>
      <c r="AJ444" s="12">
        <v>0</v>
      </c>
      <c r="AK444" s="12">
        <v>0</v>
      </c>
      <c r="AL444" s="12">
        <v>0</v>
      </c>
      <c r="AM444" s="182">
        <v>2874637228</v>
      </c>
    </row>
    <row r="445" spans="1:39" s="25" customFormat="1" ht="14">
      <c r="A445" s="68" t="s">
        <v>677</v>
      </c>
      <c r="B445" s="28" t="s">
        <v>176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0</v>
      </c>
      <c r="AM445" s="182">
        <v>0</v>
      </c>
    </row>
    <row r="446" spans="1:39" s="25" customFormat="1" ht="14">
      <c r="A446" s="68" t="s">
        <v>678</v>
      </c>
      <c r="B446" s="28" t="s">
        <v>179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  <c r="AM446" s="182">
        <v>0</v>
      </c>
    </row>
    <row r="447" spans="1:39" s="25" customFormat="1" ht="14">
      <c r="A447" s="68" t="s">
        <v>679</v>
      </c>
      <c r="B447" s="28" t="s">
        <v>118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  <c r="AM447" s="182">
        <v>0</v>
      </c>
    </row>
    <row r="448" spans="1:39" s="25" customFormat="1" ht="14">
      <c r="A448" s="108" t="s">
        <v>680</v>
      </c>
      <c r="B448" s="109" t="s">
        <v>177</v>
      </c>
      <c r="C448" s="107">
        <v>4209091</v>
      </c>
      <c r="D448" s="107">
        <v>0</v>
      </c>
      <c r="E448" s="107">
        <v>0</v>
      </c>
      <c r="F448" s="107">
        <v>123101897</v>
      </c>
      <c r="G448" s="107">
        <v>0</v>
      </c>
      <c r="H448" s="107">
        <v>43040000</v>
      </c>
      <c r="I448" s="107">
        <v>37800000</v>
      </c>
      <c r="J448" s="107">
        <v>92047715</v>
      </c>
      <c r="K448" s="107">
        <v>0</v>
      </c>
      <c r="L448" s="107">
        <v>0</v>
      </c>
      <c r="M448" s="107">
        <v>0</v>
      </c>
      <c r="N448" s="107">
        <v>0</v>
      </c>
      <c r="O448" s="107">
        <v>529090908</v>
      </c>
      <c r="P448" s="107">
        <v>54303024</v>
      </c>
      <c r="Q448" s="107">
        <v>0</v>
      </c>
      <c r="R448" s="107">
        <v>104873982</v>
      </c>
      <c r="S448" s="107">
        <v>20081166</v>
      </c>
      <c r="T448" s="107">
        <v>98545335</v>
      </c>
      <c r="U448" s="107">
        <v>302118841</v>
      </c>
      <c r="V448" s="107">
        <v>47142858</v>
      </c>
      <c r="W448" s="107">
        <v>86084416</v>
      </c>
      <c r="X448" s="107">
        <v>790453336</v>
      </c>
      <c r="Y448" s="107">
        <v>59142857</v>
      </c>
      <c r="Z448" s="107">
        <v>37164654</v>
      </c>
      <c r="AA448" s="107">
        <v>0</v>
      </c>
      <c r="AB448" s="107">
        <v>231370646</v>
      </c>
      <c r="AC448" s="107">
        <v>0</v>
      </c>
      <c r="AD448" s="107">
        <v>153573000</v>
      </c>
      <c r="AE448" s="107">
        <v>16727272</v>
      </c>
      <c r="AF448" s="107">
        <v>0</v>
      </c>
      <c r="AG448" s="107">
        <v>3766230</v>
      </c>
      <c r="AH448" s="107">
        <v>0</v>
      </c>
      <c r="AI448" s="107">
        <v>40000000</v>
      </c>
      <c r="AJ448" s="107">
        <v>0</v>
      </c>
      <c r="AK448" s="107">
        <v>0</v>
      </c>
      <c r="AL448" s="107">
        <v>0</v>
      </c>
      <c r="AM448" s="197">
        <v>2874637228</v>
      </c>
    </row>
    <row r="449" spans="1:39" s="25" customFormat="1" ht="14">
      <c r="A449" s="68" t="s">
        <v>681</v>
      </c>
      <c r="B449" s="28" t="s">
        <v>181</v>
      </c>
      <c r="C449" s="12">
        <v>145035300</v>
      </c>
      <c r="D449" s="12">
        <v>0</v>
      </c>
      <c r="E449" s="12">
        <v>0</v>
      </c>
      <c r="F449" s="12">
        <v>3410780</v>
      </c>
      <c r="G449" s="12">
        <v>0</v>
      </c>
      <c r="H449" s="12">
        <v>524327389</v>
      </c>
      <c r="I449" s="12">
        <v>0</v>
      </c>
      <c r="J449" s="12">
        <v>1262947</v>
      </c>
      <c r="K449" s="12">
        <v>26500834</v>
      </c>
      <c r="L449" s="12">
        <v>0</v>
      </c>
      <c r="M449" s="12">
        <v>0</v>
      </c>
      <c r="N449" s="12">
        <v>2788140</v>
      </c>
      <c r="O449" s="12">
        <v>0</v>
      </c>
      <c r="P449" s="12">
        <v>0</v>
      </c>
      <c r="Q449" s="12">
        <v>12341321</v>
      </c>
      <c r="R449" s="12">
        <v>10679858</v>
      </c>
      <c r="S449" s="12">
        <v>0</v>
      </c>
      <c r="T449" s="12">
        <v>3376452</v>
      </c>
      <c r="U449" s="12">
        <v>0</v>
      </c>
      <c r="V449" s="12">
        <v>0</v>
      </c>
      <c r="W449" s="12">
        <v>21096841</v>
      </c>
      <c r="X449" s="12">
        <v>0</v>
      </c>
      <c r="Y449" s="12">
        <v>4320939</v>
      </c>
      <c r="Z449" s="12">
        <v>4375</v>
      </c>
      <c r="AA449" s="12">
        <v>2685580</v>
      </c>
      <c r="AB449" s="12">
        <v>4100000</v>
      </c>
      <c r="AC449" s="12">
        <v>27118769</v>
      </c>
      <c r="AD449" s="12">
        <v>89267762</v>
      </c>
      <c r="AE449" s="12">
        <v>0</v>
      </c>
      <c r="AF449" s="12">
        <v>0</v>
      </c>
      <c r="AG449" s="12">
        <v>23498871</v>
      </c>
      <c r="AH449" s="12">
        <v>19513232</v>
      </c>
      <c r="AI449" s="12">
        <v>0</v>
      </c>
      <c r="AJ449" s="12">
        <v>0</v>
      </c>
      <c r="AK449" s="12">
        <v>0</v>
      </c>
      <c r="AL449" s="12">
        <v>0</v>
      </c>
      <c r="AM449" s="182">
        <v>921329390</v>
      </c>
    </row>
    <row r="450" spans="1:39" s="25" customFormat="1" ht="14">
      <c r="A450" s="68" t="s">
        <v>682</v>
      </c>
      <c r="B450" s="28" t="s">
        <v>182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  <c r="AM450" s="182">
        <v>0</v>
      </c>
    </row>
    <row r="451" spans="1:39" s="25" customFormat="1" ht="14">
      <c r="A451" s="68" t="s">
        <v>683</v>
      </c>
      <c r="B451" s="28" t="s">
        <v>183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2">
        <v>0</v>
      </c>
      <c r="AM451" s="182">
        <v>0</v>
      </c>
    </row>
    <row r="452" spans="1:39" s="25" customFormat="1" ht="14">
      <c r="A452" s="68" t="s">
        <v>684</v>
      </c>
      <c r="B452" s="28" t="s">
        <v>118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166162500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0</v>
      </c>
      <c r="AM452" s="182">
        <v>166162500</v>
      </c>
    </row>
    <row r="453" spans="1:39" s="25" customFormat="1" ht="14">
      <c r="A453" s="108" t="s">
        <v>685</v>
      </c>
      <c r="B453" s="109" t="s">
        <v>180</v>
      </c>
      <c r="C453" s="107">
        <v>145035300</v>
      </c>
      <c r="D453" s="107">
        <v>0</v>
      </c>
      <c r="E453" s="107">
        <v>0</v>
      </c>
      <c r="F453" s="107">
        <v>3410780</v>
      </c>
      <c r="G453" s="107">
        <v>0</v>
      </c>
      <c r="H453" s="107">
        <v>690489889</v>
      </c>
      <c r="I453" s="107">
        <v>0</v>
      </c>
      <c r="J453" s="107">
        <v>1262947</v>
      </c>
      <c r="K453" s="107">
        <v>26500834</v>
      </c>
      <c r="L453" s="107">
        <v>0</v>
      </c>
      <c r="M453" s="107">
        <v>0</v>
      </c>
      <c r="N453" s="107">
        <v>2788140</v>
      </c>
      <c r="O453" s="107">
        <v>0</v>
      </c>
      <c r="P453" s="107">
        <v>0</v>
      </c>
      <c r="Q453" s="107">
        <v>12341321</v>
      </c>
      <c r="R453" s="107">
        <v>10679858</v>
      </c>
      <c r="S453" s="107">
        <v>0</v>
      </c>
      <c r="T453" s="107">
        <v>3376452</v>
      </c>
      <c r="U453" s="107">
        <v>0</v>
      </c>
      <c r="V453" s="107">
        <v>0</v>
      </c>
      <c r="W453" s="107">
        <v>21096841</v>
      </c>
      <c r="X453" s="107">
        <v>0</v>
      </c>
      <c r="Y453" s="107">
        <v>4320939</v>
      </c>
      <c r="Z453" s="107">
        <v>4375</v>
      </c>
      <c r="AA453" s="107">
        <v>2685580</v>
      </c>
      <c r="AB453" s="107">
        <v>4100000</v>
      </c>
      <c r="AC453" s="107">
        <v>27118769</v>
      </c>
      <c r="AD453" s="107">
        <v>89267762</v>
      </c>
      <c r="AE453" s="107">
        <v>0</v>
      </c>
      <c r="AF453" s="107">
        <v>0</v>
      </c>
      <c r="AG453" s="107">
        <v>23498871</v>
      </c>
      <c r="AH453" s="107">
        <v>19513232</v>
      </c>
      <c r="AI453" s="107">
        <v>0</v>
      </c>
      <c r="AJ453" s="107">
        <v>0</v>
      </c>
      <c r="AK453" s="107">
        <v>0</v>
      </c>
      <c r="AL453" s="107">
        <v>0</v>
      </c>
      <c r="AM453" s="197">
        <v>1087491890</v>
      </c>
    </row>
    <row r="454" spans="1:39" s="25" customFormat="1" ht="14">
      <c r="A454" s="68" t="s">
        <v>686</v>
      </c>
      <c r="B454" s="28" t="s">
        <v>185</v>
      </c>
      <c r="C454" s="12">
        <v>3741394015</v>
      </c>
      <c r="D454" s="12">
        <v>745993238</v>
      </c>
      <c r="E454" s="12">
        <v>3055862075</v>
      </c>
      <c r="F454" s="12">
        <v>1127925031</v>
      </c>
      <c r="G454" s="12">
        <v>521907653</v>
      </c>
      <c r="H454" s="12">
        <v>9115034192</v>
      </c>
      <c r="I454" s="12">
        <v>867147058</v>
      </c>
      <c r="J454" s="12">
        <v>714991529</v>
      </c>
      <c r="K454" s="12">
        <v>468036398</v>
      </c>
      <c r="L454" s="12">
        <v>7149005794</v>
      </c>
      <c r="M454" s="12">
        <v>6419935106</v>
      </c>
      <c r="N454" s="12">
        <v>4193623577</v>
      </c>
      <c r="O454" s="12">
        <v>902092708</v>
      </c>
      <c r="P454" s="12">
        <v>986230453</v>
      </c>
      <c r="Q454" s="12">
        <v>1172074685</v>
      </c>
      <c r="R454" s="12">
        <v>1459478152</v>
      </c>
      <c r="S454" s="12">
        <v>1049099152</v>
      </c>
      <c r="T454" s="12">
        <v>17087776135</v>
      </c>
      <c r="U454" s="12">
        <v>18657</v>
      </c>
      <c r="V454" s="12">
        <v>9298786849</v>
      </c>
      <c r="W454" s="12">
        <v>1528678926</v>
      </c>
      <c r="X454" s="12">
        <v>2031676740</v>
      </c>
      <c r="Y454" s="12">
        <v>383876960</v>
      </c>
      <c r="Z454" s="12">
        <v>1399954567</v>
      </c>
      <c r="AA454" s="12">
        <v>675374819</v>
      </c>
      <c r="AB454" s="12">
        <v>3024600410</v>
      </c>
      <c r="AC454" s="12">
        <v>3041376424</v>
      </c>
      <c r="AD454" s="12">
        <v>832060799</v>
      </c>
      <c r="AE454" s="12">
        <v>4829221937</v>
      </c>
      <c r="AF454" s="12">
        <v>566271325</v>
      </c>
      <c r="AG454" s="12">
        <v>670215403</v>
      </c>
      <c r="AH454" s="12">
        <v>9581044449</v>
      </c>
      <c r="AI454" s="12">
        <v>913963775</v>
      </c>
      <c r="AJ454" s="12">
        <v>774812155</v>
      </c>
      <c r="AK454" s="12">
        <v>357811089</v>
      </c>
      <c r="AL454" s="12">
        <v>33165943</v>
      </c>
      <c r="AM454" s="182">
        <v>100720518178</v>
      </c>
    </row>
    <row r="455" spans="1:39" s="25" customFormat="1" ht="14">
      <c r="A455" s="108" t="s">
        <v>687</v>
      </c>
      <c r="B455" s="109" t="s">
        <v>184</v>
      </c>
      <c r="C455" s="107">
        <v>3741394015</v>
      </c>
      <c r="D455" s="107">
        <v>745993238</v>
      </c>
      <c r="E455" s="107">
        <v>3055862075</v>
      </c>
      <c r="F455" s="107">
        <v>1127925031</v>
      </c>
      <c r="G455" s="107">
        <v>521907653</v>
      </c>
      <c r="H455" s="107">
        <v>9115034192</v>
      </c>
      <c r="I455" s="107">
        <v>867147058</v>
      </c>
      <c r="J455" s="107">
        <v>714991529</v>
      </c>
      <c r="K455" s="107">
        <v>468036398</v>
      </c>
      <c r="L455" s="107">
        <v>7149005794</v>
      </c>
      <c r="M455" s="107">
        <v>6419935106</v>
      </c>
      <c r="N455" s="107">
        <v>4193623577</v>
      </c>
      <c r="O455" s="107">
        <v>902092708</v>
      </c>
      <c r="P455" s="107">
        <v>986230453</v>
      </c>
      <c r="Q455" s="107">
        <v>1172074685</v>
      </c>
      <c r="R455" s="107">
        <v>1459478152</v>
      </c>
      <c r="S455" s="107">
        <v>1049099152</v>
      </c>
      <c r="T455" s="107">
        <v>17087776135</v>
      </c>
      <c r="U455" s="107">
        <v>18657</v>
      </c>
      <c r="V455" s="107">
        <v>9298786849</v>
      </c>
      <c r="W455" s="107">
        <v>1528678926</v>
      </c>
      <c r="X455" s="107">
        <v>2031676740</v>
      </c>
      <c r="Y455" s="107">
        <v>383876960</v>
      </c>
      <c r="Z455" s="107">
        <v>1399954567</v>
      </c>
      <c r="AA455" s="107">
        <v>675374819</v>
      </c>
      <c r="AB455" s="107">
        <v>3024600410</v>
      </c>
      <c r="AC455" s="107">
        <v>3041376424</v>
      </c>
      <c r="AD455" s="107">
        <v>832060799</v>
      </c>
      <c r="AE455" s="107">
        <v>4829221937</v>
      </c>
      <c r="AF455" s="107">
        <v>566271325</v>
      </c>
      <c r="AG455" s="107">
        <v>670215403</v>
      </c>
      <c r="AH455" s="107">
        <v>9581044449</v>
      </c>
      <c r="AI455" s="107">
        <v>913963775</v>
      </c>
      <c r="AJ455" s="107">
        <v>774812155</v>
      </c>
      <c r="AK455" s="107">
        <v>357811089</v>
      </c>
      <c r="AL455" s="107">
        <v>33165943</v>
      </c>
      <c r="AM455" s="197">
        <v>100720518178</v>
      </c>
    </row>
    <row r="456" spans="1:39" s="25" customFormat="1" ht="14" collapsed="1">
      <c r="A456" s="69" t="s">
        <v>46</v>
      </c>
      <c r="B456" s="31" t="s">
        <v>170</v>
      </c>
      <c r="C456" s="30">
        <v>5043790247</v>
      </c>
      <c r="D456" s="30">
        <v>1209137955</v>
      </c>
      <c r="E456" s="30">
        <v>3767784892</v>
      </c>
      <c r="F456" s="30">
        <v>1568053479</v>
      </c>
      <c r="G456" s="30">
        <v>4012081782</v>
      </c>
      <c r="H456" s="30">
        <v>15648861183</v>
      </c>
      <c r="I456" s="30">
        <v>1709442242</v>
      </c>
      <c r="J456" s="30">
        <v>1719478837</v>
      </c>
      <c r="K456" s="30">
        <v>1212341821</v>
      </c>
      <c r="L456" s="30">
        <v>22288214103</v>
      </c>
      <c r="M456" s="30">
        <v>7132588067</v>
      </c>
      <c r="N456" s="30">
        <v>5205783613</v>
      </c>
      <c r="O456" s="30">
        <v>2073284364</v>
      </c>
      <c r="P456" s="30">
        <v>1792937936</v>
      </c>
      <c r="Q456" s="30">
        <v>1932945278</v>
      </c>
      <c r="R456" s="30">
        <v>2979067990</v>
      </c>
      <c r="S456" s="30">
        <v>1305793498</v>
      </c>
      <c r="T456" s="30">
        <v>19134714954</v>
      </c>
      <c r="U456" s="30">
        <v>302137498</v>
      </c>
      <c r="V456" s="30">
        <v>13208383598</v>
      </c>
      <c r="W456" s="30">
        <v>3200344187</v>
      </c>
      <c r="X456" s="30">
        <v>3901431927</v>
      </c>
      <c r="Y456" s="30">
        <v>1125829434</v>
      </c>
      <c r="Z456" s="30">
        <v>4026362000</v>
      </c>
      <c r="AA456" s="30">
        <v>1016251259</v>
      </c>
      <c r="AB456" s="30">
        <v>7741321191</v>
      </c>
      <c r="AC456" s="30">
        <v>5573286500</v>
      </c>
      <c r="AD456" s="30">
        <v>15857154178</v>
      </c>
      <c r="AE456" s="30">
        <v>8269031448</v>
      </c>
      <c r="AF456" s="30">
        <v>1574984393</v>
      </c>
      <c r="AG456" s="30">
        <v>2425064793</v>
      </c>
      <c r="AH456" s="30">
        <v>12649681361</v>
      </c>
      <c r="AI456" s="30">
        <v>1943811728</v>
      </c>
      <c r="AJ456" s="30">
        <v>2488693050</v>
      </c>
      <c r="AK456" s="30">
        <v>541921452</v>
      </c>
      <c r="AL456" s="30">
        <v>743255945</v>
      </c>
      <c r="AM456" s="200">
        <v>186325248183</v>
      </c>
    </row>
    <row r="457" spans="1:39" s="25" customFormat="1" ht="14">
      <c r="A457" s="68" t="s">
        <v>688</v>
      </c>
      <c r="B457" s="28" t="s">
        <v>143</v>
      </c>
      <c r="C457" s="12">
        <v>14539683</v>
      </c>
      <c r="D457" s="12">
        <v>5329679</v>
      </c>
      <c r="E457" s="12">
        <v>29059868</v>
      </c>
      <c r="F457" s="12">
        <v>10509530</v>
      </c>
      <c r="G457" s="12">
        <v>2069483</v>
      </c>
      <c r="H457" s="12">
        <v>46228602</v>
      </c>
      <c r="I457" s="12">
        <v>31853119</v>
      </c>
      <c r="J457" s="12">
        <v>51838465</v>
      </c>
      <c r="K457" s="12">
        <v>2503099</v>
      </c>
      <c r="L457" s="12">
        <v>295030893</v>
      </c>
      <c r="M457" s="12">
        <v>26975307</v>
      </c>
      <c r="N457" s="12">
        <v>61677468</v>
      </c>
      <c r="O457" s="12">
        <v>90642244</v>
      </c>
      <c r="P457" s="12">
        <v>699186</v>
      </c>
      <c r="Q457" s="12">
        <v>46727196</v>
      </c>
      <c r="R457" s="12">
        <v>4507443</v>
      </c>
      <c r="S457" s="12">
        <v>1439304</v>
      </c>
      <c r="T457" s="12">
        <v>2037277659</v>
      </c>
      <c r="U457" s="12">
        <v>0</v>
      </c>
      <c r="V457" s="12">
        <v>79010647</v>
      </c>
      <c r="W457" s="12">
        <v>11841627</v>
      </c>
      <c r="X457" s="12">
        <v>11733594</v>
      </c>
      <c r="Y457" s="12">
        <v>5723525</v>
      </c>
      <c r="Z457" s="12">
        <v>0</v>
      </c>
      <c r="AA457" s="12">
        <v>19219766</v>
      </c>
      <c r="AB457" s="12">
        <v>24530050</v>
      </c>
      <c r="AC457" s="12">
        <v>61318914</v>
      </c>
      <c r="AD457" s="12">
        <v>677969024</v>
      </c>
      <c r="AE457" s="12">
        <v>72590585</v>
      </c>
      <c r="AF457" s="12">
        <v>4867103</v>
      </c>
      <c r="AG457" s="12">
        <v>101696</v>
      </c>
      <c r="AH457" s="12">
        <v>17029487</v>
      </c>
      <c r="AI457" s="12">
        <v>12378351</v>
      </c>
      <c r="AJ457" s="12">
        <v>3541776</v>
      </c>
      <c r="AK457" s="12">
        <v>206945</v>
      </c>
      <c r="AL457" s="12">
        <v>0</v>
      </c>
      <c r="AM457" s="182">
        <v>3760971318</v>
      </c>
    </row>
    <row r="458" spans="1:39" s="25" customFormat="1" ht="14">
      <c r="A458" s="68" t="s">
        <v>689</v>
      </c>
      <c r="B458" s="28" t="s">
        <v>144</v>
      </c>
      <c r="C458" s="12">
        <v>51160275</v>
      </c>
      <c r="D458" s="12">
        <v>4913529</v>
      </c>
      <c r="E458" s="12">
        <v>11778273</v>
      </c>
      <c r="F458" s="12">
        <v>2558347</v>
      </c>
      <c r="G458" s="12">
        <v>3742467</v>
      </c>
      <c r="H458" s="12">
        <v>40741839</v>
      </c>
      <c r="I458" s="12">
        <v>267496</v>
      </c>
      <c r="J458" s="12">
        <v>3508542</v>
      </c>
      <c r="K458" s="12">
        <v>918434</v>
      </c>
      <c r="L458" s="12">
        <v>254428961</v>
      </c>
      <c r="M458" s="12">
        <v>499028148</v>
      </c>
      <c r="N458" s="12">
        <v>16043844</v>
      </c>
      <c r="O458" s="12">
        <v>45869615</v>
      </c>
      <c r="P458" s="12">
        <v>28715801</v>
      </c>
      <c r="Q458" s="12">
        <v>32228759</v>
      </c>
      <c r="R458" s="12">
        <v>18471013</v>
      </c>
      <c r="S458" s="12">
        <v>0</v>
      </c>
      <c r="T458" s="12">
        <v>1115892957</v>
      </c>
      <c r="U458" s="12">
        <v>0</v>
      </c>
      <c r="V458" s="12">
        <v>207872259</v>
      </c>
      <c r="W458" s="12">
        <v>4269568</v>
      </c>
      <c r="X458" s="12">
        <v>200862027</v>
      </c>
      <c r="Y458" s="12">
        <v>67507</v>
      </c>
      <c r="Z458" s="12">
        <v>3819640</v>
      </c>
      <c r="AA458" s="12">
        <v>15007643</v>
      </c>
      <c r="AB458" s="12">
        <v>122992532</v>
      </c>
      <c r="AC458" s="12">
        <v>12353127</v>
      </c>
      <c r="AD458" s="12">
        <v>0</v>
      </c>
      <c r="AE458" s="12">
        <v>8518055</v>
      </c>
      <c r="AF458" s="12">
        <v>3435682</v>
      </c>
      <c r="AG458" s="12">
        <v>225683</v>
      </c>
      <c r="AH458" s="12">
        <v>93034764</v>
      </c>
      <c r="AI458" s="12">
        <v>31585261</v>
      </c>
      <c r="AJ458" s="12">
        <v>0</v>
      </c>
      <c r="AK458" s="12">
        <v>0</v>
      </c>
      <c r="AL458" s="12">
        <v>0</v>
      </c>
      <c r="AM458" s="182">
        <v>2834312048</v>
      </c>
    </row>
    <row r="459" spans="1:39" s="25" customFormat="1" ht="14">
      <c r="A459" s="68" t="s">
        <v>690</v>
      </c>
      <c r="B459" s="28" t="s">
        <v>145</v>
      </c>
      <c r="C459" s="12">
        <v>5709558</v>
      </c>
      <c r="D459" s="12">
        <v>3313195</v>
      </c>
      <c r="E459" s="12">
        <v>5475601</v>
      </c>
      <c r="F459" s="12">
        <v>51239</v>
      </c>
      <c r="G459" s="12">
        <v>4834324</v>
      </c>
      <c r="H459" s="12">
        <v>0</v>
      </c>
      <c r="I459" s="12">
        <v>2849705</v>
      </c>
      <c r="J459" s="12">
        <v>5123678</v>
      </c>
      <c r="K459" s="12">
        <v>358389</v>
      </c>
      <c r="L459" s="12">
        <v>25632434</v>
      </c>
      <c r="M459" s="12">
        <v>15839199</v>
      </c>
      <c r="N459" s="12">
        <v>13491338</v>
      </c>
      <c r="O459" s="12">
        <v>0</v>
      </c>
      <c r="P459" s="12">
        <v>3616456</v>
      </c>
      <c r="Q459" s="12">
        <v>4735565</v>
      </c>
      <c r="R459" s="12">
        <v>3990645</v>
      </c>
      <c r="S459" s="12">
        <v>13524636</v>
      </c>
      <c r="T459" s="12">
        <v>196919322</v>
      </c>
      <c r="U459" s="12">
        <v>0</v>
      </c>
      <c r="V459" s="12">
        <v>4813713</v>
      </c>
      <c r="W459" s="12">
        <v>3083795</v>
      </c>
      <c r="X459" s="12">
        <v>11182780</v>
      </c>
      <c r="Y459" s="12">
        <v>2032726</v>
      </c>
      <c r="Z459" s="12">
        <v>105842</v>
      </c>
      <c r="AA459" s="12">
        <v>663596</v>
      </c>
      <c r="AB459" s="12">
        <v>1487869</v>
      </c>
      <c r="AC459" s="12">
        <v>0</v>
      </c>
      <c r="AD459" s="12">
        <v>18487292</v>
      </c>
      <c r="AE459" s="12">
        <v>0</v>
      </c>
      <c r="AF459" s="12">
        <v>1560726</v>
      </c>
      <c r="AG459" s="12">
        <v>12923</v>
      </c>
      <c r="AH459" s="12">
        <v>7656532</v>
      </c>
      <c r="AI459" s="12">
        <v>6151688</v>
      </c>
      <c r="AJ459" s="12">
        <v>16215</v>
      </c>
      <c r="AK459" s="12">
        <v>0</v>
      </c>
      <c r="AL459" s="12">
        <v>0</v>
      </c>
      <c r="AM459" s="182">
        <v>362720981</v>
      </c>
    </row>
    <row r="460" spans="1:39" s="25" customFormat="1" ht="14">
      <c r="A460" s="68" t="s">
        <v>691</v>
      </c>
      <c r="B460" s="28" t="s">
        <v>146</v>
      </c>
      <c r="C460" s="12">
        <v>0</v>
      </c>
      <c r="D460" s="12">
        <v>3840940</v>
      </c>
      <c r="E460" s="12">
        <v>93731576</v>
      </c>
      <c r="F460" s="12">
        <v>7515698</v>
      </c>
      <c r="G460" s="12">
        <v>131589192</v>
      </c>
      <c r="H460" s="12">
        <v>662124388</v>
      </c>
      <c r="I460" s="12">
        <v>0</v>
      </c>
      <c r="J460" s="12">
        <v>166407023</v>
      </c>
      <c r="K460" s="12">
        <v>0</v>
      </c>
      <c r="L460" s="12">
        <v>212700433</v>
      </c>
      <c r="M460" s="12">
        <v>149319865</v>
      </c>
      <c r="N460" s="12">
        <v>0</v>
      </c>
      <c r="O460" s="12">
        <v>30981289</v>
      </c>
      <c r="P460" s="12">
        <v>0</v>
      </c>
      <c r="Q460" s="12">
        <v>15491009</v>
      </c>
      <c r="R460" s="12">
        <v>81886370</v>
      </c>
      <c r="S460" s="12">
        <v>69618648</v>
      </c>
      <c r="T460" s="12">
        <v>23374691859</v>
      </c>
      <c r="U460" s="12">
        <v>0</v>
      </c>
      <c r="V460" s="12">
        <v>0</v>
      </c>
      <c r="W460" s="12">
        <v>72827290</v>
      </c>
      <c r="X460" s="12">
        <v>0</v>
      </c>
      <c r="Y460" s="12">
        <v>133808632</v>
      </c>
      <c r="Z460" s="12">
        <v>0</v>
      </c>
      <c r="AA460" s="12">
        <v>13333564</v>
      </c>
      <c r="AB460" s="12">
        <v>84965651</v>
      </c>
      <c r="AC460" s="12">
        <v>683730</v>
      </c>
      <c r="AD460" s="12">
        <v>0</v>
      </c>
      <c r="AE460" s="12">
        <v>0</v>
      </c>
      <c r="AF460" s="12">
        <v>60360991</v>
      </c>
      <c r="AG460" s="12">
        <v>52489887</v>
      </c>
      <c r="AH460" s="12">
        <v>105675041</v>
      </c>
      <c r="AI460" s="12">
        <v>20944973</v>
      </c>
      <c r="AJ460" s="12">
        <v>19355244</v>
      </c>
      <c r="AK460" s="12">
        <v>0</v>
      </c>
      <c r="AL460" s="12">
        <v>0</v>
      </c>
      <c r="AM460" s="182">
        <v>25564343293</v>
      </c>
    </row>
    <row r="461" spans="1:39" s="25" customFormat="1" ht="14">
      <c r="A461" s="68" t="s">
        <v>692</v>
      </c>
      <c r="B461" s="28" t="s">
        <v>147</v>
      </c>
      <c r="C461" s="12">
        <v>7072468</v>
      </c>
      <c r="D461" s="12">
        <v>0</v>
      </c>
      <c r="E461" s="12">
        <v>0</v>
      </c>
      <c r="F461" s="12">
        <v>7072468</v>
      </c>
      <c r="G461" s="12">
        <v>1875895</v>
      </c>
      <c r="H461" s="12">
        <v>7072468</v>
      </c>
      <c r="I461" s="12">
        <v>7072468</v>
      </c>
      <c r="J461" s="12">
        <v>7072468</v>
      </c>
      <c r="K461" s="12">
        <v>7072468</v>
      </c>
      <c r="L461" s="12">
        <v>7072468</v>
      </c>
      <c r="M461" s="12">
        <v>7072468</v>
      </c>
      <c r="N461" s="12">
        <v>0</v>
      </c>
      <c r="O461" s="12">
        <v>0</v>
      </c>
      <c r="P461" s="12">
        <v>7072468</v>
      </c>
      <c r="Q461" s="12">
        <v>0</v>
      </c>
      <c r="R461" s="12">
        <v>0</v>
      </c>
      <c r="S461" s="12">
        <v>7072468</v>
      </c>
      <c r="T461" s="12">
        <v>0</v>
      </c>
      <c r="U461" s="12">
        <v>0</v>
      </c>
      <c r="V461" s="12">
        <v>0</v>
      </c>
      <c r="W461" s="12">
        <v>7072468</v>
      </c>
      <c r="X461" s="12">
        <v>0</v>
      </c>
      <c r="Y461" s="12">
        <v>7728865</v>
      </c>
      <c r="Z461" s="12">
        <v>7072468</v>
      </c>
      <c r="AA461" s="12">
        <v>7072468</v>
      </c>
      <c r="AB461" s="12">
        <v>0</v>
      </c>
      <c r="AC461" s="12">
        <v>0</v>
      </c>
      <c r="AD461" s="12">
        <v>0</v>
      </c>
      <c r="AE461" s="12">
        <v>0</v>
      </c>
      <c r="AF461" s="12">
        <v>7072468</v>
      </c>
      <c r="AG461" s="12">
        <v>0</v>
      </c>
      <c r="AH461" s="12">
        <v>0</v>
      </c>
      <c r="AI461" s="12">
        <v>0</v>
      </c>
      <c r="AJ461" s="12">
        <v>0</v>
      </c>
      <c r="AK461" s="12">
        <v>0</v>
      </c>
      <c r="AL461" s="12">
        <v>0</v>
      </c>
      <c r="AM461" s="182">
        <v>108619312</v>
      </c>
    </row>
    <row r="462" spans="1:39" s="25" customFormat="1" ht="14">
      <c r="A462" s="68" t="s">
        <v>693</v>
      </c>
      <c r="B462" s="28" t="s">
        <v>148</v>
      </c>
      <c r="C462" s="12">
        <v>30221421</v>
      </c>
      <c r="D462" s="12">
        <v>1491167</v>
      </c>
      <c r="E462" s="12">
        <v>5796292</v>
      </c>
      <c r="F462" s="12">
        <v>129233</v>
      </c>
      <c r="G462" s="12">
        <v>63574</v>
      </c>
      <c r="H462" s="12">
        <v>7392890</v>
      </c>
      <c r="I462" s="12">
        <v>378435</v>
      </c>
      <c r="J462" s="12">
        <v>6118835</v>
      </c>
      <c r="K462" s="12">
        <v>599949</v>
      </c>
      <c r="L462" s="12">
        <v>52226823</v>
      </c>
      <c r="M462" s="12">
        <v>14616081</v>
      </c>
      <c r="N462" s="12">
        <v>3308157</v>
      </c>
      <c r="O462" s="12">
        <v>21401028</v>
      </c>
      <c r="P462" s="12">
        <v>7855415</v>
      </c>
      <c r="Q462" s="12">
        <v>214541</v>
      </c>
      <c r="R462" s="12">
        <v>2968768</v>
      </c>
      <c r="S462" s="12">
        <v>986189</v>
      </c>
      <c r="T462" s="12">
        <v>74386462</v>
      </c>
      <c r="U462" s="12">
        <v>0</v>
      </c>
      <c r="V462" s="12">
        <v>6213181</v>
      </c>
      <c r="W462" s="12">
        <v>14065594</v>
      </c>
      <c r="X462" s="12">
        <v>27294762</v>
      </c>
      <c r="Y462" s="12">
        <v>2698574</v>
      </c>
      <c r="Z462" s="12">
        <v>15631602</v>
      </c>
      <c r="AA462" s="12">
        <v>1405509</v>
      </c>
      <c r="AB462" s="12">
        <v>0</v>
      </c>
      <c r="AC462" s="12">
        <v>3734394</v>
      </c>
      <c r="AD462" s="12">
        <v>18879935</v>
      </c>
      <c r="AE462" s="12">
        <v>24856367</v>
      </c>
      <c r="AF462" s="12">
        <v>320897</v>
      </c>
      <c r="AG462" s="12">
        <v>490622</v>
      </c>
      <c r="AH462" s="12">
        <v>53922194</v>
      </c>
      <c r="AI462" s="12">
        <v>4902935</v>
      </c>
      <c r="AJ462" s="12">
        <v>588520</v>
      </c>
      <c r="AK462" s="12">
        <v>5105</v>
      </c>
      <c r="AL462" s="12">
        <v>0</v>
      </c>
      <c r="AM462" s="182">
        <v>405165451</v>
      </c>
    </row>
    <row r="463" spans="1:39" s="25" customFormat="1" ht="14">
      <c r="A463" s="68" t="s">
        <v>694</v>
      </c>
      <c r="B463" s="28" t="s">
        <v>149</v>
      </c>
      <c r="C463" s="12">
        <v>829810</v>
      </c>
      <c r="D463" s="12">
        <v>1196911</v>
      </c>
      <c r="E463" s="12">
        <v>0</v>
      </c>
      <c r="F463" s="12">
        <v>61563</v>
      </c>
      <c r="G463" s="12">
        <v>14449</v>
      </c>
      <c r="H463" s="12">
        <v>576816</v>
      </c>
      <c r="I463" s="12">
        <v>111212</v>
      </c>
      <c r="J463" s="12">
        <v>13391</v>
      </c>
      <c r="K463" s="12">
        <v>7839</v>
      </c>
      <c r="L463" s="12">
        <v>19499145</v>
      </c>
      <c r="M463" s="12">
        <v>163385</v>
      </c>
      <c r="N463" s="12">
        <v>468745</v>
      </c>
      <c r="O463" s="12">
        <v>25805</v>
      </c>
      <c r="P463" s="12">
        <v>80091</v>
      </c>
      <c r="Q463" s="12">
        <v>31645</v>
      </c>
      <c r="R463" s="12">
        <v>123035</v>
      </c>
      <c r="S463" s="12">
        <v>0</v>
      </c>
      <c r="T463" s="12">
        <v>18084047</v>
      </c>
      <c r="U463" s="12">
        <v>0</v>
      </c>
      <c r="V463" s="12">
        <v>1254955</v>
      </c>
      <c r="W463" s="12">
        <v>1859</v>
      </c>
      <c r="X463" s="12">
        <v>1638381</v>
      </c>
      <c r="Y463" s="12">
        <v>146901</v>
      </c>
      <c r="Z463" s="12">
        <v>18983</v>
      </c>
      <c r="AA463" s="12">
        <v>1032737</v>
      </c>
      <c r="AB463" s="12">
        <v>0</v>
      </c>
      <c r="AC463" s="12">
        <v>0</v>
      </c>
      <c r="AD463" s="12">
        <v>0</v>
      </c>
      <c r="AE463" s="12">
        <v>737512</v>
      </c>
      <c r="AF463" s="12">
        <v>0</v>
      </c>
      <c r="AG463" s="12">
        <v>0</v>
      </c>
      <c r="AH463" s="12">
        <v>0</v>
      </c>
      <c r="AI463" s="12">
        <v>6578</v>
      </c>
      <c r="AJ463" s="12">
        <v>0</v>
      </c>
      <c r="AK463" s="12">
        <v>0</v>
      </c>
      <c r="AL463" s="12">
        <v>0</v>
      </c>
      <c r="AM463" s="182">
        <v>46125795</v>
      </c>
    </row>
    <row r="464" spans="1:39" s="25" customFormat="1" ht="14">
      <c r="A464" s="68" t="s">
        <v>695</v>
      </c>
      <c r="B464" s="28" t="s">
        <v>150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254654852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115156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65358604</v>
      </c>
      <c r="AE464" s="12">
        <v>524739314</v>
      </c>
      <c r="AF464" s="12">
        <v>0</v>
      </c>
      <c r="AG464" s="12">
        <v>0</v>
      </c>
      <c r="AH464" s="12">
        <v>3194471472</v>
      </c>
      <c r="AI464" s="12">
        <v>0</v>
      </c>
      <c r="AJ464" s="12">
        <v>0</v>
      </c>
      <c r="AK464" s="12">
        <v>0</v>
      </c>
      <c r="AL464" s="12">
        <v>0</v>
      </c>
      <c r="AM464" s="182">
        <v>4039339398</v>
      </c>
    </row>
    <row r="465" spans="1:39" s="25" customFormat="1" ht="14">
      <c r="A465" s="68" t="s">
        <v>696</v>
      </c>
      <c r="B465" s="28" t="s">
        <v>151</v>
      </c>
      <c r="C465" s="12">
        <v>6229218</v>
      </c>
      <c r="D465" s="12">
        <v>3834</v>
      </c>
      <c r="E465" s="12">
        <v>4068696</v>
      </c>
      <c r="F465" s="12">
        <v>173820</v>
      </c>
      <c r="G465" s="12">
        <v>441671716</v>
      </c>
      <c r="H465" s="12">
        <v>7580064</v>
      </c>
      <c r="I465" s="12">
        <v>55393</v>
      </c>
      <c r="J465" s="12">
        <v>24632577</v>
      </c>
      <c r="K465" s="12">
        <v>6213046</v>
      </c>
      <c r="L465" s="12">
        <v>260658132</v>
      </c>
      <c r="M465" s="12">
        <v>39323697</v>
      </c>
      <c r="N465" s="12">
        <v>49305606</v>
      </c>
      <c r="O465" s="12">
        <v>3864338</v>
      </c>
      <c r="P465" s="12">
        <v>3923569</v>
      </c>
      <c r="Q465" s="12">
        <v>0</v>
      </c>
      <c r="R465" s="12">
        <v>1117121</v>
      </c>
      <c r="S465" s="12">
        <v>0</v>
      </c>
      <c r="T465" s="12">
        <v>1048984119</v>
      </c>
      <c r="U465" s="12">
        <v>0</v>
      </c>
      <c r="V465" s="12">
        <v>142244045</v>
      </c>
      <c r="W465" s="12">
        <v>9999582</v>
      </c>
      <c r="X465" s="12">
        <v>7401252</v>
      </c>
      <c r="Y465" s="12">
        <v>0</v>
      </c>
      <c r="Z465" s="12">
        <v>723660</v>
      </c>
      <c r="AA465" s="12">
        <v>5090</v>
      </c>
      <c r="AB465" s="12">
        <v>63445554</v>
      </c>
      <c r="AC465" s="12">
        <v>26159586</v>
      </c>
      <c r="AD465" s="12">
        <v>387978324</v>
      </c>
      <c r="AE465" s="12">
        <v>3632511</v>
      </c>
      <c r="AF465" s="12">
        <v>0</v>
      </c>
      <c r="AG465" s="12">
        <v>0</v>
      </c>
      <c r="AH465" s="12">
        <v>85135892</v>
      </c>
      <c r="AI465" s="12">
        <v>5592990</v>
      </c>
      <c r="AJ465" s="12">
        <v>0</v>
      </c>
      <c r="AK465" s="12">
        <v>0</v>
      </c>
      <c r="AL465" s="12">
        <v>0</v>
      </c>
      <c r="AM465" s="182">
        <v>2630123432</v>
      </c>
    </row>
    <row r="466" spans="1:39" s="25" customFormat="1" ht="14">
      <c r="A466" s="68" t="s">
        <v>697</v>
      </c>
      <c r="B466" s="28" t="s">
        <v>152</v>
      </c>
      <c r="C466" s="12">
        <v>13631435</v>
      </c>
      <c r="D466" s="12">
        <v>8351536</v>
      </c>
      <c r="E466" s="12">
        <v>12545376</v>
      </c>
      <c r="F466" s="12">
        <v>3693126</v>
      </c>
      <c r="G466" s="12">
        <v>4769308</v>
      </c>
      <c r="H466" s="12">
        <v>26996564</v>
      </c>
      <c r="I466" s="12">
        <v>4976531</v>
      </c>
      <c r="J466" s="12">
        <v>3675135</v>
      </c>
      <c r="K466" s="12">
        <v>4025210</v>
      </c>
      <c r="L466" s="12">
        <v>67590795</v>
      </c>
      <c r="M466" s="12">
        <v>35127378</v>
      </c>
      <c r="N466" s="12">
        <v>21008302</v>
      </c>
      <c r="O466" s="12">
        <v>6149141</v>
      </c>
      <c r="P466" s="12">
        <v>8804407</v>
      </c>
      <c r="Q466" s="12">
        <v>5183079</v>
      </c>
      <c r="R466" s="12">
        <v>5363745</v>
      </c>
      <c r="S466" s="12">
        <v>4250971</v>
      </c>
      <c r="T466" s="12">
        <v>139992797</v>
      </c>
      <c r="U466" s="12">
        <v>0</v>
      </c>
      <c r="V466" s="12">
        <v>374838</v>
      </c>
      <c r="W466" s="12">
        <v>6225343</v>
      </c>
      <c r="X466" s="12">
        <v>6244627</v>
      </c>
      <c r="Y466" s="12">
        <v>3675135</v>
      </c>
      <c r="Z466" s="12">
        <v>3794983</v>
      </c>
      <c r="AA466" s="12">
        <v>5455966</v>
      </c>
      <c r="AB466" s="12">
        <v>34989843</v>
      </c>
      <c r="AC466" s="12">
        <v>3675135</v>
      </c>
      <c r="AD466" s="12">
        <v>30878288</v>
      </c>
      <c r="AE466" s="12">
        <v>4884469</v>
      </c>
      <c r="AF466" s="12">
        <v>6466635</v>
      </c>
      <c r="AG466" s="12">
        <v>57377</v>
      </c>
      <c r="AH466" s="12">
        <v>15272932</v>
      </c>
      <c r="AI466" s="12">
        <v>9577665</v>
      </c>
      <c r="AJ466" s="12">
        <v>3675135</v>
      </c>
      <c r="AK466" s="12">
        <v>3795034</v>
      </c>
      <c r="AL466" s="12">
        <v>0</v>
      </c>
      <c r="AM466" s="182">
        <v>515178241</v>
      </c>
    </row>
    <row r="467" spans="1:39" s="25" customFormat="1" ht="14">
      <c r="A467" s="68" t="s">
        <v>698</v>
      </c>
      <c r="B467" s="28" t="s">
        <v>153</v>
      </c>
      <c r="C467" s="12">
        <v>1065196</v>
      </c>
      <c r="D467" s="12">
        <v>0</v>
      </c>
      <c r="E467" s="12">
        <v>0</v>
      </c>
      <c r="F467" s="12">
        <v>0</v>
      </c>
      <c r="G467" s="12">
        <v>0</v>
      </c>
      <c r="H467" s="12">
        <v>44707615</v>
      </c>
      <c r="I467" s="12">
        <v>0</v>
      </c>
      <c r="J467" s="12">
        <v>0</v>
      </c>
      <c r="K467" s="12">
        <v>0</v>
      </c>
      <c r="L467" s="12">
        <v>72580167</v>
      </c>
      <c r="M467" s="12">
        <v>1911128</v>
      </c>
      <c r="N467" s="12">
        <v>16629636</v>
      </c>
      <c r="O467" s="12">
        <v>2938752</v>
      </c>
      <c r="P467" s="12">
        <v>0</v>
      </c>
      <c r="Q467" s="12">
        <v>3578378</v>
      </c>
      <c r="R467" s="12">
        <v>334876</v>
      </c>
      <c r="S467" s="12">
        <v>0</v>
      </c>
      <c r="T467" s="12">
        <v>18865</v>
      </c>
      <c r="U467" s="12">
        <v>0</v>
      </c>
      <c r="V467" s="12">
        <v>373540</v>
      </c>
      <c r="W467" s="12">
        <v>0</v>
      </c>
      <c r="X467" s="12">
        <v>49941804</v>
      </c>
      <c r="Y467" s="12">
        <v>0</v>
      </c>
      <c r="Z467" s="12">
        <v>75510</v>
      </c>
      <c r="AA467" s="12">
        <v>30467</v>
      </c>
      <c r="AB467" s="12">
        <v>222588</v>
      </c>
      <c r="AC467" s="12">
        <v>0</v>
      </c>
      <c r="AD467" s="12">
        <v>92377727</v>
      </c>
      <c r="AE467" s="12">
        <v>0</v>
      </c>
      <c r="AF467" s="12">
        <v>742257</v>
      </c>
      <c r="AG467" s="12">
        <v>0</v>
      </c>
      <c r="AH467" s="12">
        <v>367188</v>
      </c>
      <c r="AI467" s="12">
        <v>0</v>
      </c>
      <c r="AJ467" s="12">
        <v>0</v>
      </c>
      <c r="AK467" s="12">
        <v>0</v>
      </c>
      <c r="AL467" s="12">
        <v>0</v>
      </c>
      <c r="AM467" s="182">
        <v>287895694</v>
      </c>
    </row>
    <row r="468" spans="1:39" s="25" customFormat="1" ht="14">
      <c r="A468" s="68" t="s">
        <v>699</v>
      </c>
      <c r="B468" s="28" t="s">
        <v>154</v>
      </c>
      <c r="C468" s="12">
        <v>7613561</v>
      </c>
      <c r="D468" s="12">
        <v>1054515</v>
      </c>
      <c r="E468" s="12">
        <v>8342867</v>
      </c>
      <c r="F468" s="12">
        <v>0</v>
      </c>
      <c r="G468" s="12">
        <v>214292</v>
      </c>
      <c r="H468" s="12">
        <v>71143232</v>
      </c>
      <c r="I468" s="12">
        <v>90000</v>
      </c>
      <c r="J468" s="12">
        <v>1130034</v>
      </c>
      <c r="K468" s="12">
        <v>0</v>
      </c>
      <c r="L468" s="12">
        <v>283680665</v>
      </c>
      <c r="M468" s="12">
        <v>7775314</v>
      </c>
      <c r="N468" s="12">
        <v>6000552</v>
      </c>
      <c r="O468" s="12">
        <v>21047330</v>
      </c>
      <c r="P468" s="12">
        <v>17756737</v>
      </c>
      <c r="Q468" s="12">
        <v>8823454</v>
      </c>
      <c r="R468" s="12">
        <v>25355953</v>
      </c>
      <c r="S468" s="12">
        <v>0</v>
      </c>
      <c r="T468" s="12">
        <v>616455086</v>
      </c>
      <c r="U468" s="12">
        <v>0</v>
      </c>
      <c r="V468" s="12">
        <v>4128273</v>
      </c>
      <c r="W468" s="12">
        <v>5000</v>
      </c>
      <c r="X468" s="12">
        <v>25946049</v>
      </c>
      <c r="Y468" s="12">
        <v>17135</v>
      </c>
      <c r="Z468" s="12">
        <v>50000</v>
      </c>
      <c r="AA468" s="12">
        <v>363407</v>
      </c>
      <c r="AB468" s="12">
        <v>26854140</v>
      </c>
      <c r="AC468" s="12">
        <v>6262106</v>
      </c>
      <c r="AD468" s="12">
        <v>34999464</v>
      </c>
      <c r="AE468" s="12">
        <v>610221</v>
      </c>
      <c r="AF468" s="12">
        <v>243550</v>
      </c>
      <c r="AG468" s="12">
        <v>64166</v>
      </c>
      <c r="AH468" s="12">
        <v>21567423</v>
      </c>
      <c r="AI468" s="12">
        <v>9648874</v>
      </c>
      <c r="AJ468" s="12">
        <v>0</v>
      </c>
      <c r="AK468" s="12">
        <v>48983</v>
      </c>
      <c r="AL468" s="12">
        <v>0</v>
      </c>
      <c r="AM468" s="182">
        <v>1207292383</v>
      </c>
    </row>
    <row r="469" spans="1:39" s="25" customFormat="1" ht="14">
      <c r="A469" s="68" t="s">
        <v>700</v>
      </c>
      <c r="B469" s="28" t="s">
        <v>155</v>
      </c>
      <c r="C469" s="12">
        <v>32881051</v>
      </c>
      <c r="D469" s="12">
        <v>1378902</v>
      </c>
      <c r="E469" s="12">
        <v>20602441</v>
      </c>
      <c r="F469" s="12">
        <v>150253</v>
      </c>
      <c r="G469" s="12">
        <v>3040449</v>
      </c>
      <c r="H469" s="12">
        <v>167448692</v>
      </c>
      <c r="I469" s="12">
        <v>0</v>
      </c>
      <c r="J469" s="12">
        <v>48880</v>
      </c>
      <c r="K469" s="12">
        <v>0</v>
      </c>
      <c r="L469" s="12">
        <v>52480467</v>
      </c>
      <c r="M469" s="12">
        <v>5338990</v>
      </c>
      <c r="N469" s="12">
        <v>30874863</v>
      </c>
      <c r="O469" s="12">
        <v>50573336</v>
      </c>
      <c r="P469" s="12">
        <v>10272798</v>
      </c>
      <c r="Q469" s="12">
        <v>5018822</v>
      </c>
      <c r="R469" s="12">
        <v>3064646</v>
      </c>
      <c r="S469" s="12">
        <v>4527185</v>
      </c>
      <c r="T469" s="12">
        <v>425526624</v>
      </c>
      <c r="U469" s="12">
        <v>0</v>
      </c>
      <c r="V469" s="12">
        <v>32266015</v>
      </c>
      <c r="W469" s="12">
        <v>1867823</v>
      </c>
      <c r="X469" s="12">
        <v>9684052</v>
      </c>
      <c r="Y469" s="12">
        <v>2086354</v>
      </c>
      <c r="Z469" s="12">
        <v>15739638</v>
      </c>
      <c r="AA469" s="12">
        <v>6626292</v>
      </c>
      <c r="AB469" s="12">
        <v>24386537</v>
      </c>
      <c r="AC469" s="12">
        <v>6275470</v>
      </c>
      <c r="AD469" s="12">
        <v>0</v>
      </c>
      <c r="AE469" s="12">
        <v>917945</v>
      </c>
      <c r="AF469" s="12">
        <v>597167</v>
      </c>
      <c r="AG469" s="12">
        <v>0</v>
      </c>
      <c r="AH469" s="12">
        <v>5583096</v>
      </c>
      <c r="AI469" s="12">
        <v>37843929</v>
      </c>
      <c r="AJ469" s="12">
        <v>0</v>
      </c>
      <c r="AK469" s="12">
        <v>0</v>
      </c>
      <c r="AL469" s="12">
        <v>0</v>
      </c>
      <c r="AM469" s="182">
        <v>957102717</v>
      </c>
    </row>
    <row r="470" spans="1:39" s="25" customFormat="1" ht="14">
      <c r="A470" s="68" t="s">
        <v>701</v>
      </c>
      <c r="B470" s="28" t="s">
        <v>70</v>
      </c>
      <c r="C470" s="12">
        <v>85001</v>
      </c>
      <c r="D470" s="12">
        <v>0</v>
      </c>
      <c r="E470" s="12">
        <v>218346</v>
      </c>
      <c r="F470" s="12">
        <v>8212</v>
      </c>
      <c r="G470" s="12">
        <v>81463</v>
      </c>
      <c r="H470" s="12">
        <v>172295</v>
      </c>
      <c r="I470" s="12">
        <v>0</v>
      </c>
      <c r="J470" s="12">
        <v>0</v>
      </c>
      <c r="K470" s="12">
        <v>9856439</v>
      </c>
      <c r="L470" s="12">
        <v>69078623</v>
      </c>
      <c r="M470" s="12">
        <v>62449003</v>
      </c>
      <c r="N470" s="12">
        <v>16557301</v>
      </c>
      <c r="O470" s="12">
        <v>62931868</v>
      </c>
      <c r="P470" s="12">
        <v>0</v>
      </c>
      <c r="Q470" s="12">
        <v>0</v>
      </c>
      <c r="R470" s="12">
        <v>30544107</v>
      </c>
      <c r="S470" s="12">
        <v>0</v>
      </c>
      <c r="T470" s="12">
        <v>4653980890</v>
      </c>
      <c r="U470" s="12">
        <v>0</v>
      </c>
      <c r="V470" s="12">
        <v>0</v>
      </c>
      <c r="W470" s="12">
        <v>3586052</v>
      </c>
      <c r="X470" s="12">
        <v>152065969</v>
      </c>
      <c r="Y470" s="12">
        <v>9478417</v>
      </c>
      <c r="Z470" s="12">
        <v>50958222</v>
      </c>
      <c r="AA470" s="12">
        <v>4976202</v>
      </c>
      <c r="AB470" s="12">
        <v>254886428</v>
      </c>
      <c r="AC470" s="12">
        <v>44394901</v>
      </c>
      <c r="AD470" s="12">
        <v>164709425</v>
      </c>
      <c r="AE470" s="12">
        <v>473990252</v>
      </c>
      <c r="AF470" s="12">
        <v>9393670</v>
      </c>
      <c r="AG470" s="12">
        <v>69168056</v>
      </c>
      <c r="AH470" s="12">
        <v>28592502</v>
      </c>
      <c r="AI470" s="12">
        <v>3415313</v>
      </c>
      <c r="AJ470" s="12">
        <v>34678382</v>
      </c>
      <c r="AK470" s="12">
        <v>0</v>
      </c>
      <c r="AL470" s="12">
        <v>0</v>
      </c>
      <c r="AM470" s="182">
        <v>6210257339</v>
      </c>
    </row>
    <row r="471" spans="1:39" s="25" customFormat="1" ht="14">
      <c r="A471" s="108" t="s">
        <v>702</v>
      </c>
      <c r="B471" s="109" t="s">
        <v>186</v>
      </c>
      <c r="C471" s="107">
        <v>171038677</v>
      </c>
      <c r="D471" s="107">
        <v>30874208</v>
      </c>
      <c r="E471" s="107">
        <v>191619336</v>
      </c>
      <c r="F471" s="107">
        <v>31923489</v>
      </c>
      <c r="G471" s="107">
        <v>593966612</v>
      </c>
      <c r="H471" s="107">
        <v>1082185465</v>
      </c>
      <c r="I471" s="107">
        <v>47654359</v>
      </c>
      <c r="J471" s="107">
        <v>269569028</v>
      </c>
      <c r="K471" s="107">
        <v>31554873</v>
      </c>
      <c r="L471" s="107">
        <v>1672660006</v>
      </c>
      <c r="M471" s="107">
        <v>1119594815</v>
      </c>
      <c r="N471" s="107">
        <v>235365812</v>
      </c>
      <c r="O471" s="107">
        <v>336424746</v>
      </c>
      <c r="P471" s="107">
        <v>88796928</v>
      </c>
      <c r="Q471" s="107">
        <v>122032448</v>
      </c>
      <c r="R471" s="107">
        <v>177727722</v>
      </c>
      <c r="S471" s="107">
        <v>101419401</v>
      </c>
      <c r="T471" s="107">
        <v>33702325843</v>
      </c>
      <c r="U471" s="107">
        <v>0</v>
      </c>
      <c r="V471" s="107">
        <v>478551466</v>
      </c>
      <c r="W471" s="107">
        <v>134846001</v>
      </c>
      <c r="X471" s="107">
        <v>503995297</v>
      </c>
      <c r="Y471" s="107">
        <v>167463771</v>
      </c>
      <c r="Z471" s="107">
        <v>97990548</v>
      </c>
      <c r="AA471" s="107">
        <v>75192707</v>
      </c>
      <c r="AB471" s="107">
        <v>638761192</v>
      </c>
      <c r="AC471" s="107">
        <v>164857363</v>
      </c>
      <c r="AD471" s="107">
        <v>1491638083</v>
      </c>
      <c r="AE471" s="107">
        <v>1115477231</v>
      </c>
      <c r="AF471" s="107">
        <v>95061146</v>
      </c>
      <c r="AG471" s="107">
        <v>122610410</v>
      </c>
      <c r="AH471" s="107">
        <v>3628308523</v>
      </c>
      <c r="AI471" s="107">
        <v>142048557</v>
      </c>
      <c r="AJ471" s="107">
        <v>61855272</v>
      </c>
      <c r="AK471" s="107">
        <v>4056067</v>
      </c>
      <c r="AL471" s="107">
        <v>0</v>
      </c>
      <c r="AM471" s="197">
        <v>48929447402</v>
      </c>
    </row>
    <row r="472" spans="1:39" s="25" customFormat="1" ht="14">
      <c r="A472" s="68" t="s">
        <v>703</v>
      </c>
      <c r="B472" s="28" t="s">
        <v>188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0</v>
      </c>
      <c r="AM472" s="182">
        <v>0</v>
      </c>
    </row>
    <row r="473" spans="1:39" s="25" customFormat="1" ht="14">
      <c r="A473" s="68" t="s">
        <v>704</v>
      </c>
      <c r="B473" s="28" t="s">
        <v>189</v>
      </c>
      <c r="C473" s="12">
        <v>0</v>
      </c>
      <c r="D473" s="12">
        <v>42831107</v>
      </c>
      <c r="E473" s="12">
        <v>0</v>
      </c>
      <c r="F473" s="12">
        <v>0</v>
      </c>
      <c r="G473" s="12">
        <v>111627273</v>
      </c>
      <c r="H473" s="12">
        <v>0</v>
      </c>
      <c r="I473" s="12">
        <v>0</v>
      </c>
      <c r="J473" s="12">
        <v>0</v>
      </c>
      <c r="K473" s="12">
        <v>0</v>
      </c>
      <c r="L473" s="12">
        <v>300158757</v>
      </c>
      <c r="M473" s="12">
        <v>0</v>
      </c>
      <c r="N473" s="12">
        <v>297904746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10751590</v>
      </c>
      <c r="AC473" s="12">
        <v>10056691</v>
      </c>
      <c r="AD473" s="12">
        <v>0</v>
      </c>
      <c r="AE473" s="12">
        <v>5767939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0</v>
      </c>
      <c r="AM473" s="182">
        <v>779098103</v>
      </c>
    </row>
    <row r="474" spans="1:39" s="25" customFormat="1" ht="14">
      <c r="A474" s="108" t="s">
        <v>705</v>
      </c>
      <c r="B474" s="109" t="s">
        <v>187</v>
      </c>
      <c r="C474" s="107">
        <v>0</v>
      </c>
      <c r="D474" s="107">
        <v>42831107</v>
      </c>
      <c r="E474" s="107">
        <v>0</v>
      </c>
      <c r="F474" s="107">
        <v>0</v>
      </c>
      <c r="G474" s="107">
        <v>111627273</v>
      </c>
      <c r="H474" s="107">
        <v>0</v>
      </c>
      <c r="I474" s="107">
        <v>0</v>
      </c>
      <c r="J474" s="107">
        <v>0</v>
      </c>
      <c r="K474" s="107">
        <v>0</v>
      </c>
      <c r="L474" s="107">
        <v>300158757</v>
      </c>
      <c r="M474" s="107">
        <v>0</v>
      </c>
      <c r="N474" s="107">
        <v>297904746</v>
      </c>
      <c r="O474" s="107">
        <v>0</v>
      </c>
      <c r="P474" s="107">
        <v>0</v>
      </c>
      <c r="Q474" s="107">
        <v>0</v>
      </c>
      <c r="R474" s="107">
        <v>0</v>
      </c>
      <c r="S474" s="107">
        <v>0</v>
      </c>
      <c r="T474" s="107">
        <v>0</v>
      </c>
      <c r="U474" s="107">
        <v>0</v>
      </c>
      <c r="V474" s="107">
        <v>0</v>
      </c>
      <c r="W474" s="107">
        <v>0</v>
      </c>
      <c r="X474" s="107">
        <v>0</v>
      </c>
      <c r="Y474" s="107">
        <v>0</v>
      </c>
      <c r="Z474" s="107">
        <v>0</v>
      </c>
      <c r="AA474" s="107">
        <v>0</v>
      </c>
      <c r="AB474" s="107">
        <v>10751590</v>
      </c>
      <c r="AC474" s="107">
        <v>10056691</v>
      </c>
      <c r="AD474" s="107">
        <v>0</v>
      </c>
      <c r="AE474" s="107">
        <v>5767939</v>
      </c>
      <c r="AF474" s="107">
        <v>0</v>
      </c>
      <c r="AG474" s="107">
        <v>0</v>
      </c>
      <c r="AH474" s="107">
        <v>0</v>
      </c>
      <c r="AI474" s="107">
        <v>0</v>
      </c>
      <c r="AJ474" s="107">
        <v>0</v>
      </c>
      <c r="AK474" s="107">
        <v>0</v>
      </c>
      <c r="AL474" s="107">
        <v>0</v>
      </c>
      <c r="AM474" s="197">
        <v>779098103</v>
      </c>
    </row>
    <row r="475" spans="1:39" s="25" customFormat="1" ht="14">
      <c r="A475" s="68" t="s">
        <v>706</v>
      </c>
      <c r="B475" s="28" t="s">
        <v>143</v>
      </c>
      <c r="C475" s="12">
        <v>605171</v>
      </c>
      <c r="D475" s="12">
        <v>57521562</v>
      </c>
      <c r="E475" s="12">
        <v>0</v>
      </c>
      <c r="F475" s="12">
        <v>1314820</v>
      </c>
      <c r="G475" s="12">
        <v>1642513</v>
      </c>
      <c r="H475" s="12">
        <v>2207238</v>
      </c>
      <c r="I475" s="12">
        <v>1534455</v>
      </c>
      <c r="J475" s="12">
        <v>6180796</v>
      </c>
      <c r="K475" s="12">
        <v>0</v>
      </c>
      <c r="L475" s="12">
        <v>168648605</v>
      </c>
      <c r="M475" s="12">
        <v>21717762</v>
      </c>
      <c r="N475" s="12">
        <v>1163777</v>
      </c>
      <c r="O475" s="12">
        <v>78000000</v>
      </c>
      <c r="P475" s="12">
        <v>2493305</v>
      </c>
      <c r="Q475" s="12">
        <v>7072234</v>
      </c>
      <c r="R475" s="12">
        <v>813319</v>
      </c>
      <c r="S475" s="12">
        <v>0</v>
      </c>
      <c r="T475" s="12">
        <v>0</v>
      </c>
      <c r="U475" s="12">
        <v>0</v>
      </c>
      <c r="V475" s="12">
        <v>0</v>
      </c>
      <c r="W475" s="12">
        <v>1069105</v>
      </c>
      <c r="X475" s="12">
        <v>0</v>
      </c>
      <c r="Y475" s="12">
        <v>0</v>
      </c>
      <c r="Z475" s="12">
        <v>2677372</v>
      </c>
      <c r="AA475" s="12">
        <v>15923</v>
      </c>
      <c r="AB475" s="12">
        <v>0</v>
      </c>
      <c r="AC475" s="12">
        <v>19180923</v>
      </c>
      <c r="AD475" s="12">
        <v>582191</v>
      </c>
      <c r="AE475" s="12">
        <v>0</v>
      </c>
      <c r="AF475" s="12">
        <v>2229214</v>
      </c>
      <c r="AG475" s="12">
        <v>905961</v>
      </c>
      <c r="AH475" s="12">
        <v>5292434</v>
      </c>
      <c r="AI475" s="12">
        <v>3852895</v>
      </c>
      <c r="AJ475" s="12">
        <v>0</v>
      </c>
      <c r="AK475" s="12">
        <v>0</v>
      </c>
      <c r="AL475" s="12">
        <v>0</v>
      </c>
      <c r="AM475" s="182">
        <v>386721575</v>
      </c>
    </row>
    <row r="476" spans="1:39" s="25" customFormat="1" ht="14">
      <c r="A476" s="68" t="s">
        <v>707</v>
      </c>
      <c r="B476" s="28" t="s">
        <v>144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554719</v>
      </c>
      <c r="K476" s="12">
        <v>0</v>
      </c>
      <c r="L476" s="12">
        <v>0</v>
      </c>
      <c r="M476" s="12">
        <v>74666</v>
      </c>
      <c r="N476" s="12">
        <v>0</v>
      </c>
      <c r="O476" s="12">
        <v>701310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10977</v>
      </c>
      <c r="X476" s="12">
        <v>0</v>
      </c>
      <c r="Y476" s="12">
        <v>0</v>
      </c>
      <c r="Z476" s="12">
        <v>0</v>
      </c>
      <c r="AA476" s="12">
        <v>0</v>
      </c>
      <c r="AB476" s="12">
        <v>1167468</v>
      </c>
      <c r="AC476" s="12">
        <v>0</v>
      </c>
      <c r="AD476" s="12">
        <v>28501002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0</v>
      </c>
      <c r="AM476" s="182">
        <v>31010142</v>
      </c>
    </row>
    <row r="477" spans="1:39" s="25" customFormat="1" ht="14">
      <c r="A477" s="68" t="s">
        <v>708</v>
      </c>
      <c r="B477" s="28" t="s">
        <v>145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20000000</v>
      </c>
      <c r="I477" s="12">
        <v>0</v>
      </c>
      <c r="J477" s="12">
        <v>0</v>
      </c>
      <c r="K477" s="12">
        <v>0</v>
      </c>
      <c r="L477" s="12">
        <v>2220644</v>
      </c>
      <c r="M477" s="12">
        <v>0</v>
      </c>
      <c r="N477" s="12">
        <v>0</v>
      </c>
      <c r="O477" s="12">
        <v>168133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101803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0</v>
      </c>
      <c r="AM477" s="182">
        <v>22490580</v>
      </c>
    </row>
    <row r="478" spans="1:39" s="25" customFormat="1" ht="14">
      <c r="A478" s="68" t="s">
        <v>709</v>
      </c>
      <c r="B478" s="28" t="s">
        <v>146</v>
      </c>
      <c r="C478" s="12">
        <v>0</v>
      </c>
      <c r="D478" s="12">
        <v>0</v>
      </c>
      <c r="E478" s="12">
        <v>0</v>
      </c>
      <c r="F478" s="12">
        <v>70000</v>
      </c>
      <c r="G478" s="12">
        <v>0</v>
      </c>
      <c r="H478" s="12">
        <v>61908725</v>
      </c>
      <c r="I478" s="12">
        <v>269500</v>
      </c>
      <c r="J478" s="12">
        <v>19991</v>
      </c>
      <c r="K478" s="12">
        <v>0</v>
      </c>
      <c r="L478" s="12">
        <v>82043156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1918</v>
      </c>
      <c r="T478" s="12">
        <v>0</v>
      </c>
      <c r="U478" s="12">
        <v>0</v>
      </c>
      <c r="V478" s="12">
        <v>0</v>
      </c>
      <c r="W478" s="12">
        <v>97052</v>
      </c>
      <c r="X478" s="12">
        <v>0</v>
      </c>
      <c r="Y478" s="12">
        <v>0</v>
      </c>
      <c r="Z478" s="12">
        <v>0</v>
      </c>
      <c r="AA478" s="12">
        <v>0</v>
      </c>
      <c r="AB478" s="12">
        <v>2659180</v>
      </c>
      <c r="AC478" s="12">
        <v>28732448</v>
      </c>
      <c r="AD478" s="12">
        <v>0</v>
      </c>
      <c r="AE478" s="12">
        <v>32664435</v>
      </c>
      <c r="AF478" s="12">
        <v>92105</v>
      </c>
      <c r="AG478" s="12">
        <v>0</v>
      </c>
      <c r="AH478" s="12">
        <v>250487256</v>
      </c>
      <c r="AI478" s="12">
        <v>0</v>
      </c>
      <c r="AJ478" s="12">
        <v>0</v>
      </c>
      <c r="AK478" s="12">
        <v>0</v>
      </c>
      <c r="AL478" s="12">
        <v>0</v>
      </c>
      <c r="AM478" s="182">
        <v>459045766</v>
      </c>
    </row>
    <row r="479" spans="1:39" s="25" customFormat="1" ht="14">
      <c r="A479" s="68" t="s">
        <v>710</v>
      </c>
      <c r="B479" s="28" t="s">
        <v>147</v>
      </c>
      <c r="C479" s="12">
        <v>0</v>
      </c>
      <c r="D479" s="12">
        <v>4284280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  <c r="AM479" s="182">
        <v>4284280</v>
      </c>
    </row>
    <row r="480" spans="1:39" s="25" customFormat="1" ht="14">
      <c r="A480" s="68" t="s">
        <v>711</v>
      </c>
      <c r="B480" s="28" t="s">
        <v>148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310727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322694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12">
        <v>0</v>
      </c>
      <c r="AM480" s="182">
        <v>633421</v>
      </c>
    </row>
    <row r="481" spans="1:39" s="25" customFormat="1" ht="14">
      <c r="A481" s="68" t="s">
        <v>712</v>
      </c>
      <c r="B481" s="28" t="s">
        <v>149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  <c r="AM481" s="182">
        <v>0</v>
      </c>
    </row>
    <row r="482" spans="1:39" s="25" customFormat="1" ht="14">
      <c r="A482" s="68" t="s">
        <v>713</v>
      </c>
      <c r="B482" s="28" t="s">
        <v>150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1245389502</v>
      </c>
      <c r="AF482" s="12">
        <v>0</v>
      </c>
      <c r="AG482" s="12">
        <v>0</v>
      </c>
      <c r="AH482" s="12">
        <v>1618563143</v>
      </c>
      <c r="AI482" s="12">
        <v>0</v>
      </c>
      <c r="AJ482" s="12">
        <v>0</v>
      </c>
      <c r="AK482" s="12">
        <v>0</v>
      </c>
      <c r="AL482" s="12">
        <v>0</v>
      </c>
      <c r="AM482" s="182">
        <v>2863952645</v>
      </c>
    </row>
    <row r="483" spans="1:39" s="25" customFormat="1" ht="14">
      <c r="A483" s="68" t="s">
        <v>714</v>
      </c>
      <c r="B483" s="28" t="s">
        <v>151</v>
      </c>
      <c r="C483" s="12">
        <v>0</v>
      </c>
      <c r="D483" s="12">
        <v>0</v>
      </c>
      <c r="E483" s="12">
        <v>0</v>
      </c>
      <c r="F483" s="12">
        <v>164574839</v>
      </c>
      <c r="G483" s="12">
        <v>0</v>
      </c>
      <c r="H483" s="12">
        <v>90849901</v>
      </c>
      <c r="I483" s="12">
        <v>268125</v>
      </c>
      <c r="J483" s="12">
        <v>0</v>
      </c>
      <c r="K483" s="12">
        <v>0</v>
      </c>
      <c r="L483" s="12">
        <v>0</v>
      </c>
      <c r="M483" s="12">
        <v>1954583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296</v>
      </c>
      <c r="Y483" s="12">
        <v>0</v>
      </c>
      <c r="Z483" s="12">
        <v>3346186</v>
      </c>
      <c r="AA483" s="12">
        <v>0</v>
      </c>
      <c r="AB483" s="12">
        <v>1761645</v>
      </c>
      <c r="AC483" s="12">
        <v>2270431</v>
      </c>
      <c r="AD483" s="12">
        <v>0</v>
      </c>
      <c r="AE483" s="12">
        <v>0</v>
      </c>
      <c r="AF483" s="12">
        <v>0</v>
      </c>
      <c r="AG483" s="12">
        <v>0</v>
      </c>
      <c r="AH483" s="12">
        <v>29403323</v>
      </c>
      <c r="AI483" s="12">
        <v>0</v>
      </c>
      <c r="AJ483" s="12">
        <v>0</v>
      </c>
      <c r="AK483" s="12">
        <v>0</v>
      </c>
      <c r="AL483" s="12">
        <v>0</v>
      </c>
      <c r="AM483" s="182">
        <v>294429329</v>
      </c>
    </row>
    <row r="484" spans="1:39" s="25" customFormat="1" ht="14">
      <c r="A484" s="68" t="s">
        <v>715</v>
      </c>
      <c r="B484" s="28" t="s">
        <v>152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559180</v>
      </c>
      <c r="I484" s="12">
        <v>0</v>
      </c>
      <c r="J484" s="12">
        <v>0</v>
      </c>
      <c r="K484" s="12">
        <v>0</v>
      </c>
      <c r="L484" s="12">
        <v>0</v>
      </c>
      <c r="M484" s="12">
        <v>138426</v>
      </c>
      <c r="N484" s="12">
        <v>0</v>
      </c>
      <c r="O484" s="12">
        <v>0</v>
      </c>
      <c r="P484" s="12">
        <v>0</v>
      </c>
      <c r="Q484" s="12">
        <v>1006</v>
      </c>
      <c r="R484" s="12">
        <v>0</v>
      </c>
      <c r="S484" s="12">
        <v>570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2002311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4005342</v>
      </c>
      <c r="AI484" s="12">
        <v>0</v>
      </c>
      <c r="AJ484" s="12">
        <v>0</v>
      </c>
      <c r="AK484" s="12">
        <v>0</v>
      </c>
      <c r="AL484" s="12">
        <v>0</v>
      </c>
      <c r="AM484" s="182">
        <v>6706835</v>
      </c>
    </row>
    <row r="485" spans="1:39" s="25" customFormat="1" ht="14">
      <c r="A485" s="68" t="s">
        <v>716</v>
      </c>
      <c r="B485" s="28" t="s">
        <v>153</v>
      </c>
      <c r="C485" s="12">
        <v>0</v>
      </c>
      <c r="D485" s="12">
        <v>1000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2524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2122867</v>
      </c>
      <c r="AA485" s="12">
        <v>0</v>
      </c>
      <c r="AB485" s="12">
        <v>0</v>
      </c>
      <c r="AC485" s="12">
        <v>1646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0</v>
      </c>
      <c r="AM485" s="182">
        <v>2128037</v>
      </c>
    </row>
    <row r="486" spans="1:39" s="25" customFormat="1" ht="14">
      <c r="A486" s="68" t="s">
        <v>717</v>
      </c>
      <c r="B486" s="28" t="s">
        <v>154</v>
      </c>
      <c r="C486" s="12">
        <v>0</v>
      </c>
      <c r="D486" s="12">
        <v>0</v>
      </c>
      <c r="E486" s="12">
        <v>0</v>
      </c>
      <c r="F486" s="12">
        <v>32019137</v>
      </c>
      <c r="G486" s="12">
        <v>0</v>
      </c>
      <c r="H486" s="12">
        <v>60364618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1831319</v>
      </c>
      <c r="AD486" s="12">
        <v>0</v>
      </c>
      <c r="AE486" s="12">
        <v>0</v>
      </c>
      <c r="AF486" s="12">
        <v>0</v>
      </c>
      <c r="AG486" s="12">
        <v>0</v>
      </c>
      <c r="AH486" s="12">
        <v>1017013</v>
      </c>
      <c r="AI486" s="12">
        <v>0</v>
      </c>
      <c r="AJ486" s="12">
        <v>0</v>
      </c>
      <c r="AK486" s="12">
        <v>0</v>
      </c>
      <c r="AL486" s="12">
        <v>0</v>
      </c>
      <c r="AM486" s="182">
        <v>95232087</v>
      </c>
    </row>
    <row r="487" spans="1:39" s="25" customFormat="1" ht="14">
      <c r="A487" s="68" t="s">
        <v>718</v>
      </c>
      <c r="B487" s="28" t="s">
        <v>155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922424</v>
      </c>
      <c r="K487" s="12">
        <v>48582</v>
      </c>
      <c r="L487" s="12">
        <v>12250</v>
      </c>
      <c r="M487" s="12">
        <v>0</v>
      </c>
      <c r="N487" s="12">
        <v>82097042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201235029</v>
      </c>
      <c r="Y487" s="12">
        <v>0</v>
      </c>
      <c r="Z487" s="12">
        <v>251442</v>
      </c>
      <c r="AA487" s="12">
        <v>0</v>
      </c>
      <c r="AB487" s="12">
        <v>122987814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3318000</v>
      </c>
      <c r="AI487" s="12">
        <v>0</v>
      </c>
      <c r="AJ487" s="12">
        <v>0</v>
      </c>
      <c r="AK487" s="12">
        <v>0</v>
      </c>
      <c r="AL487" s="12">
        <v>0</v>
      </c>
      <c r="AM487" s="182">
        <v>410872583</v>
      </c>
    </row>
    <row r="488" spans="1:39" s="25" customFormat="1" ht="14">
      <c r="A488" s="68" t="s">
        <v>719</v>
      </c>
      <c r="B488" s="28" t="s">
        <v>70</v>
      </c>
      <c r="C488" s="12">
        <v>0</v>
      </c>
      <c r="D488" s="12">
        <v>1628766</v>
      </c>
      <c r="E488" s="12">
        <v>0</v>
      </c>
      <c r="F488" s="12">
        <v>0</v>
      </c>
      <c r="G488" s="12">
        <v>196752978</v>
      </c>
      <c r="H488" s="12">
        <v>0</v>
      </c>
      <c r="I488" s="12">
        <v>0</v>
      </c>
      <c r="J488" s="12">
        <v>0</v>
      </c>
      <c r="K488" s="12">
        <v>0</v>
      </c>
      <c r="L488" s="12">
        <v>169976980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163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9244249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0</v>
      </c>
      <c r="AM488" s="182">
        <v>377603136</v>
      </c>
    </row>
    <row r="489" spans="1:39" s="25" customFormat="1" ht="14">
      <c r="A489" s="108" t="s">
        <v>720</v>
      </c>
      <c r="B489" s="109" t="s">
        <v>190</v>
      </c>
      <c r="C489" s="107">
        <v>605171</v>
      </c>
      <c r="D489" s="107">
        <v>63435608</v>
      </c>
      <c r="E489" s="107">
        <v>0</v>
      </c>
      <c r="F489" s="107">
        <v>197978796</v>
      </c>
      <c r="G489" s="107">
        <v>198395491</v>
      </c>
      <c r="H489" s="107">
        <v>235889662</v>
      </c>
      <c r="I489" s="107">
        <v>2072080</v>
      </c>
      <c r="J489" s="107">
        <v>7988657</v>
      </c>
      <c r="K489" s="107">
        <v>48582</v>
      </c>
      <c r="L489" s="107">
        <v>422901635</v>
      </c>
      <c r="M489" s="107">
        <v>23887961</v>
      </c>
      <c r="N489" s="107">
        <v>83260819</v>
      </c>
      <c r="O489" s="107">
        <v>78869443</v>
      </c>
      <c r="P489" s="107">
        <v>2493305</v>
      </c>
      <c r="Q489" s="107">
        <v>7073240</v>
      </c>
      <c r="R489" s="107">
        <v>813319</v>
      </c>
      <c r="S489" s="107">
        <v>2488</v>
      </c>
      <c r="T489" s="107">
        <v>0</v>
      </c>
      <c r="U489" s="107">
        <v>0</v>
      </c>
      <c r="V489" s="107">
        <v>0</v>
      </c>
      <c r="W489" s="107">
        <v>1177134</v>
      </c>
      <c r="X489" s="107">
        <v>201235488</v>
      </c>
      <c r="Y489" s="107">
        <v>0</v>
      </c>
      <c r="Z489" s="107">
        <v>8397867</v>
      </c>
      <c r="AA489" s="107">
        <v>15923</v>
      </c>
      <c r="AB489" s="107">
        <v>130680221</v>
      </c>
      <c r="AC489" s="107">
        <v>52016767</v>
      </c>
      <c r="AD489" s="107">
        <v>29405887</v>
      </c>
      <c r="AE489" s="107">
        <v>1287298186</v>
      </c>
      <c r="AF489" s="107">
        <v>2321319</v>
      </c>
      <c r="AG489" s="107">
        <v>905961</v>
      </c>
      <c r="AH489" s="107">
        <v>1912086511</v>
      </c>
      <c r="AI489" s="107">
        <v>3852895</v>
      </c>
      <c r="AJ489" s="107">
        <v>0</v>
      </c>
      <c r="AK489" s="107">
        <v>0</v>
      </c>
      <c r="AL489" s="107">
        <v>0</v>
      </c>
      <c r="AM489" s="197">
        <v>4955110416</v>
      </c>
    </row>
    <row r="490" spans="1:39" s="25" customFormat="1" ht="14">
      <c r="A490" s="68" t="s">
        <v>721</v>
      </c>
      <c r="B490" s="28" t="s">
        <v>143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25425889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0</v>
      </c>
      <c r="AM490" s="182">
        <v>25425889</v>
      </c>
    </row>
    <row r="491" spans="1:39" s="25" customFormat="1" ht="14">
      <c r="A491" s="68" t="s">
        <v>722</v>
      </c>
      <c r="B491" s="28" t="s">
        <v>144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  <c r="AM491" s="182">
        <v>0</v>
      </c>
    </row>
    <row r="492" spans="1:39" s="25" customFormat="1" ht="14">
      <c r="A492" s="68" t="s">
        <v>723</v>
      </c>
      <c r="B492" s="28" t="s">
        <v>145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  <c r="AM492" s="182">
        <v>0</v>
      </c>
    </row>
    <row r="493" spans="1:39" s="25" customFormat="1" ht="14">
      <c r="A493" s="68" t="s">
        <v>724</v>
      </c>
      <c r="B493" s="28" t="s">
        <v>146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1545544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7276819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208958310</v>
      </c>
      <c r="AI493" s="12">
        <v>0</v>
      </c>
      <c r="AJ493" s="12">
        <v>0</v>
      </c>
      <c r="AK493" s="12">
        <v>0</v>
      </c>
      <c r="AL493" s="12">
        <v>0</v>
      </c>
      <c r="AM493" s="182">
        <v>217780673</v>
      </c>
    </row>
    <row r="494" spans="1:39" s="25" customFormat="1" ht="14">
      <c r="A494" s="68" t="s">
        <v>725</v>
      </c>
      <c r="B494" s="28" t="s">
        <v>147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  <c r="AM494" s="182">
        <v>0</v>
      </c>
    </row>
    <row r="495" spans="1:39" s="25" customFormat="1" ht="14">
      <c r="A495" s="68" t="s">
        <v>726</v>
      </c>
      <c r="B495" s="28" t="s">
        <v>148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  <c r="AM495" s="182">
        <v>0</v>
      </c>
    </row>
    <row r="496" spans="1:39" s="25" customFormat="1" ht="14">
      <c r="A496" s="68" t="s">
        <v>727</v>
      </c>
      <c r="B496" s="28" t="s">
        <v>149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  <c r="AM496" s="182">
        <v>0</v>
      </c>
    </row>
    <row r="497" spans="1:39" s="25" customFormat="1" ht="14">
      <c r="A497" s="68" t="s">
        <v>728</v>
      </c>
      <c r="B497" s="28" t="s">
        <v>150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  <c r="AM497" s="182">
        <v>0</v>
      </c>
    </row>
    <row r="498" spans="1:39" s="25" customFormat="1" ht="14">
      <c r="A498" s="68" t="s">
        <v>729</v>
      </c>
      <c r="B498" s="28" t="s">
        <v>151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  <c r="AM498" s="182">
        <v>0</v>
      </c>
    </row>
    <row r="499" spans="1:39" s="25" customFormat="1" ht="14">
      <c r="A499" s="68" t="s">
        <v>730</v>
      </c>
      <c r="B499" s="28" t="s">
        <v>152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  <c r="AM499" s="182">
        <v>0</v>
      </c>
    </row>
    <row r="500" spans="1:39" s="25" customFormat="1" ht="14">
      <c r="A500" s="68" t="s">
        <v>731</v>
      </c>
      <c r="B500" s="28" t="s">
        <v>153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  <c r="AM500" s="182">
        <v>0</v>
      </c>
    </row>
    <row r="501" spans="1:39" s="25" customFormat="1" ht="14">
      <c r="A501" s="68" t="s">
        <v>732</v>
      </c>
      <c r="B501" s="28" t="s">
        <v>154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  <c r="AM501" s="182">
        <v>0</v>
      </c>
    </row>
    <row r="502" spans="1:39" s="25" customFormat="1" ht="14">
      <c r="A502" s="68" t="s">
        <v>733</v>
      </c>
      <c r="B502" s="28" t="s">
        <v>155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  <c r="AM502" s="182">
        <v>0</v>
      </c>
    </row>
    <row r="503" spans="1:39" s="25" customFormat="1" ht="14">
      <c r="A503" s="68" t="s">
        <v>734</v>
      </c>
      <c r="B503" s="28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  <c r="AM503" s="182">
        <v>0</v>
      </c>
    </row>
    <row r="504" spans="1:39" s="25" customFormat="1" ht="14">
      <c r="A504" s="108" t="s">
        <v>735</v>
      </c>
      <c r="B504" s="109" t="s">
        <v>191</v>
      </c>
      <c r="C504" s="107">
        <v>0</v>
      </c>
      <c r="D504" s="107">
        <v>0</v>
      </c>
      <c r="E504" s="107">
        <v>0</v>
      </c>
      <c r="F504" s="107">
        <v>0</v>
      </c>
      <c r="G504" s="107">
        <v>0</v>
      </c>
      <c r="H504" s="107">
        <v>25425889</v>
      </c>
      <c r="I504" s="107">
        <v>0</v>
      </c>
      <c r="J504" s="107">
        <v>0</v>
      </c>
      <c r="K504" s="107">
        <v>0</v>
      </c>
      <c r="L504" s="107">
        <v>0</v>
      </c>
      <c r="M504" s="107">
        <v>1545544</v>
      </c>
      <c r="N504" s="107">
        <v>0</v>
      </c>
      <c r="O504" s="107">
        <v>0</v>
      </c>
      <c r="P504" s="107">
        <v>0</v>
      </c>
      <c r="Q504" s="107">
        <v>0</v>
      </c>
      <c r="R504" s="107">
        <v>0</v>
      </c>
      <c r="S504" s="107">
        <v>7276819</v>
      </c>
      <c r="T504" s="107">
        <v>0</v>
      </c>
      <c r="U504" s="107">
        <v>0</v>
      </c>
      <c r="V504" s="107">
        <v>0</v>
      </c>
      <c r="W504" s="107">
        <v>0</v>
      </c>
      <c r="X504" s="107">
        <v>0</v>
      </c>
      <c r="Y504" s="107">
        <v>0</v>
      </c>
      <c r="Z504" s="107">
        <v>0</v>
      </c>
      <c r="AA504" s="107">
        <v>0</v>
      </c>
      <c r="AB504" s="107">
        <v>0</v>
      </c>
      <c r="AC504" s="107">
        <v>0</v>
      </c>
      <c r="AD504" s="107">
        <v>0</v>
      </c>
      <c r="AE504" s="107">
        <v>0</v>
      </c>
      <c r="AF504" s="107">
        <v>0</v>
      </c>
      <c r="AG504" s="107">
        <v>0</v>
      </c>
      <c r="AH504" s="107">
        <v>208958310</v>
      </c>
      <c r="AI504" s="107">
        <v>0</v>
      </c>
      <c r="AJ504" s="107">
        <v>0</v>
      </c>
      <c r="AK504" s="107">
        <v>0</v>
      </c>
      <c r="AL504" s="107">
        <v>0</v>
      </c>
      <c r="AM504" s="197">
        <v>243206562</v>
      </c>
    </row>
    <row r="505" spans="1:39" s="25" customFormat="1" ht="14">
      <c r="A505" s="68" t="s">
        <v>736</v>
      </c>
      <c r="B505" s="28" t="s">
        <v>143</v>
      </c>
      <c r="C505" s="12">
        <v>0</v>
      </c>
      <c r="D505" s="12">
        <v>0</v>
      </c>
      <c r="E505" s="12">
        <v>0</v>
      </c>
      <c r="F505" s="12">
        <v>0</v>
      </c>
      <c r="G505" s="12">
        <v>32400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149043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  <c r="AM505" s="182">
        <v>181443</v>
      </c>
    </row>
    <row r="506" spans="1:39" s="25" customFormat="1" ht="14">
      <c r="A506" s="68" t="s">
        <v>737</v>
      </c>
      <c r="B506" s="28" t="s">
        <v>144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  <c r="AM506" s="182">
        <v>0</v>
      </c>
    </row>
    <row r="507" spans="1:39" s="25" customFormat="1" ht="14">
      <c r="A507" s="68" t="s">
        <v>738</v>
      </c>
      <c r="B507" s="28" t="s">
        <v>145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  <c r="AM507" s="182">
        <v>0</v>
      </c>
    </row>
    <row r="508" spans="1:39" s="25" customFormat="1" ht="14">
      <c r="A508" s="68" t="s">
        <v>739</v>
      </c>
      <c r="B508" s="28" t="s">
        <v>146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16467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14909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1125572</v>
      </c>
      <c r="AC508" s="12">
        <v>0</v>
      </c>
      <c r="AD508" s="12">
        <v>0</v>
      </c>
      <c r="AE508" s="12">
        <v>0</v>
      </c>
      <c r="AF508" s="12">
        <v>19019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0</v>
      </c>
      <c r="AM508" s="182">
        <v>1175967</v>
      </c>
    </row>
    <row r="509" spans="1:39" s="25" customFormat="1" ht="14">
      <c r="A509" s="68" t="s">
        <v>740</v>
      </c>
      <c r="B509" s="28" t="s">
        <v>147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  <c r="AM509" s="182">
        <v>0</v>
      </c>
    </row>
    <row r="510" spans="1:39" s="25" customFormat="1" ht="14">
      <c r="A510" s="68" t="s">
        <v>741</v>
      </c>
      <c r="B510" s="28" t="s">
        <v>148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  <c r="AM510" s="182">
        <v>0</v>
      </c>
    </row>
    <row r="511" spans="1:39" s="25" customFormat="1" ht="14">
      <c r="A511" s="68" t="s">
        <v>742</v>
      </c>
      <c r="B511" s="28" t="s">
        <v>149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  <c r="AM511" s="182">
        <v>0</v>
      </c>
    </row>
    <row r="512" spans="1:39" s="25" customFormat="1" ht="14">
      <c r="A512" s="68" t="s">
        <v>743</v>
      </c>
      <c r="B512" s="28" t="s">
        <v>150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  <c r="AM512" s="182">
        <v>0</v>
      </c>
    </row>
    <row r="513" spans="1:39" s="25" customFormat="1" ht="14">
      <c r="A513" s="68" t="s">
        <v>744</v>
      </c>
      <c r="B513" s="28" t="s">
        <v>151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  <c r="AM513" s="182">
        <v>0</v>
      </c>
    </row>
    <row r="514" spans="1:39" s="25" customFormat="1" ht="14">
      <c r="A514" s="68" t="s">
        <v>745</v>
      </c>
      <c r="B514" s="28" t="s">
        <v>152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  <c r="AM514" s="182">
        <v>0</v>
      </c>
    </row>
    <row r="515" spans="1:39" s="25" customFormat="1" ht="14">
      <c r="A515" s="68" t="s">
        <v>746</v>
      </c>
      <c r="B515" s="28" t="s">
        <v>153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  <c r="AM515" s="182">
        <v>0</v>
      </c>
    </row>
    <row r="516" spans="1:39" s="25" customFormat="1" ht="14">
      <c r="A516" s="68" t="s">
        <v>747</v>
      </c>
      <c r="B516" s="28" t="s">
        <v>154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  <c r="AM516" s="182">
        <v>0</v>
      </c>
    </row>
    <row r="517" spans="1:39" s="25" customFormat="1" ht="14">
      <c r="A517" s="68" t="s">
        <v>748</v>
      </c>
      <c r="B517" s="28" t="s">
        <v>155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  <c r="AM517" s="182">
        <v>0</v>
      </c>
    </row>
    <row r="518" spans="1:39" s="25" customFormat="1" ht="14">
      <c r="A518" s="68" t="s">
        <v>749</v>
      </c>
      <c r="B518" s="28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  <c r="AM518" s="182">
        <v>0</v>
      </c>
    </row>
    <row r="519" spans="1:39" s="25" customFormat="1" ht="14">
      <c r="A519" s="108" t="s">
        <v>750</v>
      </c>
      <c r="B519" s="109" t="s">
        <v>192</v>
      </c>
      <c r="C519" s="107">
        <v>0</v>
      </c>
      <c r="D519" s="107">
        <v>0</v>
      </c>
      <c r="E519" s="107">
        <v>0</v>
      </c>
      <c r="F519" s="107">
        <v>0</v>
      </c>
      <c r="G519" s="107">
        <v>32400</v>
      </c>
      <c r="H519" s="107">
        <v>0</v>
      </c>
      <c r="I519" s="107">
        <v>16467</v>
      </c>
      <c r="J519" s="107">
        <v>0</v>
      </c>
      <c r="K519" s="107">
        <v>0</v>
      </c>
      <c r="L519" s="107">
        <v>0</v>
      </c>
      <c r="M519" s="107">
        <v>0</v>
      </c>
      <c r="N519" s="107">
        <v>0</v>
      </c>
      <c r="O519" s="107">
        <v>0</v>
      </c>
      <c r="P519" s="107">
        <v>14909</v>
      </c>
      <c r="Q519" s="107">
        <v>0</v>
      </c>
      <c r="R519" s="107">
        <v>0</v>
      </c>
      <c r="S519" s="107">
        <v>0</v>
      </c>
      <c r="T519" s="107">
        <v>0</v>
      </c>
      <c r="U519" s="107">
        <v>0</v>
      </c>
      <c r="V519" s="107">
        <v>0</v>
      </c>
      <c r="W519" s="107">
        <v>0</v>
      </c>
      <c r="X519" s="107">
        <v>0</v>
      </c>
      <c r="Y519" s="107">
        <v>0</v>
      </c>
      <c r="Z519" s="107">
        <v>0</v>
      </c>
      <c r="AA519" s="107">
        <v>0</v>
      </c>
      <c r="AB519" s="107">
        <v>1125572</v>
      </c>
      <c r="AC519" s="107">
        <v>0</v>
      </c>
      <c r="AD519" s="107">
        <v>0</v>
      </c>
      <c r="AE519" s="107">
        <v>149043</v>
      </c>
      <c r="AF519" s="107">
        <v>19019</v>
      </c>
      <c r="AG519" s="107">
        <v>0</v>
      </c>
      <c r="AH519" s="107">
        <v>0</v>
      </c>
      <c r="AI519" s="107">
        <v>0</v>
      </c>
      <c r="AJ519" s="107">
        <v>0</v>
      </c>
      <c r="AK519" s="107">
        <v>0</v>
      </c>
      <c r="AL519" s="107">
        <v>0</v>
      </c>
      <c r="AM519" s="197">
        <v>1357410</v>
      </c>
    </row>
    <row r="520" spans="1:39" s="25" customFormat="1" ht="14">
      <c r="A520" s="68" t="s">
        <v>751</v>
      </c>
      <c r="B520" s="28" t="s">
        <v>193</v>
      </c>
      <c r="C520" s="12">
        <v>0</v>
      </c>
      <c r="D520" s="12">
        <v>42177950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62316727</v>
      </c>
      <c r="O520" s="12">
        <v>12750000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840909</v>
      </c>
      <c r="AB520" s="12">
        <v>19444584</v>
      </c>
      <c r="AC520" s="12">
        <v>902870</v>
      </c>
      <c r="AD520" s="12">
        <v>0</v>
      </c>
      <c r="AE520" s="12">
        <v>8420625</v>
      </c>
      <c r="AF520" s="12">
        <v>82500</v>
      </c>
      <c r="AG520" s="12">
        <v>1120135</v>
      </c>
      <c r="AH520" s="12">
        <v>6270615</v>
      </c>
      <c r="AI520" s="12">
        <v>0</v>
      </c>
      <c r="AJ520" s="12">
        <v>0</v>
      </c>
      <c r="AK520" s="12">
        <v>0</v>
      </c>
      <c r="AL520" s="12">
        <v>0</v>
      </c>
      <c r="AM520" s="182">
        <v>154326915</v>
      </c>
    </row>
    <row r="521" spans="1:39" s="25" customFormat="1" ht="14">
      <c r="A521" s="108" t="s">
        <v>752</v>
      </c>
      <c r="B521" s="109" t="s">
        <v>193</v>
      </c>
      <c r="C521" s="107">
        <v>0</v>
      </c>
      <c r="D521" s="107">
        <v>42177950</v>
      </c>
      <c r="E521" s="107">
        <v>0</v>
      </c>
      <c r="F521" s="107">
        <v>0</v>
      </c>
      <c r="G521" s="107">
        <v>0</v>
      </c>
      <c r="H521" s="107">
        <v>0</v>
      </c>
      <c r="I521" s="107">
        <v>0</v>
      </c>
      <c r="J521" s="107">
        <v>0</v>
      </c>
      <c r="K521" s="107">
        <v>0</v>
      </c>
      <c r="L521" s="107">
        <v>0</v>
      </c>
      <c r="M521" s="107">
        <v>0</v>
      </c>
      <c r="N521" s="107">
        <v>62316727</v>
      </c>
      <c r="O521" s="107">
        <v>12750000</v>
      </c>
      <c r="P521" s="107">
        <v>0</v>
      </c>
      <c r="Q521" s="107">
        <v>0</v>
      </c>
      <c r="R521" s="107">
        <v>0</v>
      </c>
      <c r="S521" s="107">
        <v>0</v>
      </c>
      <c r="T521" s="107">
        <v>0</v>
      </c>
      <c r="U521" s="107">
        <v>0</v>
      </c>
      <c r="V521" s="107">
        <v>0</v>
      </c>
      <c r="W521" s="107">
        <v>0</v>
      </c>
      <c r="X521" s="107">
        <v>0</v>
      </c>
      <c r="Y521" s="107">
        <v>0</v>
      </c>
      <c r="Z521" s="107">
        <v>0</v>
      </c>
      <c r="AA521" s="107">
        <v>840909</v>
      </c>
      <c r="AB521" s="107">
        <v>19444584</v>
      </c>
      <c r="AC521" s="107">
        <v>902870</v>
      </c>
      <c r="AD521" s="107">
        <v>0</v>
      </c>
      <c r="AE521" s="107">
        <v>8420625</v>
      </c>
      <c r="AF521" s="107">
        <v>82500</v>
      </c>
      <c r="AG521" s="107">
        <v>1120135</v>
      </c>
      <c r="AH521" s="107">
        <v>6270615</v>
      </c>
      <c r="AI521" s="107">
        <v>0</v>
      </c>
      <c r="AJ521" s="107">
        <v>0</v>
      </c>
      <c r="AK521" s="107">
        <v>0</v>
      </c>
      <c r="AL521" s="107">
        <v>0</v>
      </c>
      <c r="AM521" s="197">
        <v>154326915</v>
      </c>
    </row>
    <row r="522" spans="1:39" s="25" customFormat="1" ht="14">
      <c r="A522" s="68" t="s">
        <v>753</v>
      </c>
      <c r="B522" s="28" t="s">
        <v>195</v>
      </c>
      <c r="C522" s="12">
        <v>135689023</v>
      </c>
      <c r="D522" s="12">
        <v>0</v>
      </c>
      <c r="E522" s="12">
        <v>1256067</v>
      </c>
      <c r="F522" s="12">
        <v>1991133</v>
      </c>
      <c r="G522" s="12">
        <v>0</v>
      </c>
      <c r="H522" s="12">
        <v>33250640</v>
      </c>
      <c r="I522" s="12">
        <v>28986374</v>
      </c>
      <c r="J522" s="12">
        <v>0</v>
      </c>
      <c r="K522" s="12">
        <v>916452</v>
      </c>
      <c r="L522" s="12">
        <v>7259055</v>
      </c>
      <c r="M522" s="12">
        <v>0</v>
      </c>
      <c r="N522" s="12">
        <v>47332699</v>
      </c>
      <c r="O522" s="12">
        <v>1473200</v>
      </c>
      <c r="P522" s="12">
        <v>0</v>
      </c>
      <c r="Q522" s="12">
        <v>6779634</v>
      </c>
      <c r="R522" s="12">
        <v>11674819</v>
      </c>
      <c r="S522" s="12">
        <v>16683000</v>
      </c>
      <c r="T522" s="12">
        <v>50398592</v>
      </c>
      <c r="U522" s="12">
        <v>500539080</v>
      </c>
      <c r="V522" s="12">
        <v>0</v>
      </c>
      <c r="W522" s="12">
        <v>16100000</v>
      </c>
      <c r="X522" s="12">
        <v>3070000</v>
      </c>
      <c r="Y522" s="12">
        <v>0</v>
      </c>
      <c r="Z522" s="12">
        <v>7128290</v>
      </c>
      <c r="AA522" s="12">
        <v>6284959</v>
      </c>
      <c r="AB522" s="12">
        <v>64236166</v>
      </c>
      <c r="AC522" s="12">
        <v>16359927</v>
      </c>
      <c r="AD522" s="12">
        <v>108908781</v>
      </c>
      <c r="AE522" s="12">
        <v>621382290</v>
      </c>
      <c r="AF522" s="12">
        <v>31257659</v>
      </c>
      <c r="AG522" s="12">
        <v>6607781</v>
      </c>
      <c r="AH522" s="12">
        <v>33256119</v>
      </c>
      <c r="AI522" s="12">
        <v>57416639</v>
      </c>
      <c r="AJ522" s="12">
        <v>2194000</v>
      </c>
      <c r="AK522" s="12">
        <v>0</v>
      </c>
      <c r="AL522" s="12">
        <v>0</v>
      </c>
      <c r="AM522" s="182">
        <v>1818432379</v>
      </c>
    </row>
    <row r="523" spans="1:39" s="25" customFormat="1" ht="14">
      <c r="A523" s="108" t="s">
        <v>754</v>
      </c>
      <c r="B523" s="109" t="s">
        <v>194</v>
      </c>
      <c r="C523" s="107">
        <v>135689023</v>
      </c>
      <c r="D523" s="107">
        <v>0</v>
      </c>
      <c r="E523" s="107">
        <v>1256067</v>
      </c>
      <c r="F523" s="107">
        <v>1991133</v>
      </c>
      <c r="G523" s="107">
        <v>0</v>
      </c>
      <c r="H523" s="107">
        <v>545763032</v>
      </c>
      <c r="I523" s="107">
        <v>83986374</v>
      </c>
      <c r="J523" s="107">
        <v>0</v>
      </c>
      <c r="K523" s="107">
        <v>916452</v>
      </c>
      <c r="L523" s="107">
        <v>7259055</v>
      </c>
      <c r="M523" s="107">
        <v>0</v>
      </c>
      <c r="N523" s="107">
        <v>47332699</v>
      </c>
      <c r="O523" s="107">
        <v>1473200</v>
      </c>
      <c r="P523" s="107">
        <v>0</v>
      </c>
      <c r="Q523" s="107">
        <v>6779634</v>
      </c>
      <c r="R523" s="107">
        <v>11674819</v>
      </c>
      <c r="S523" s="107">
        <v>16683000</v>
      </c>
      <c r="T523" s="107">
        <v>50398592</v>
      </c>
      <c r="U523" s="107">
        <v>500539080</v>
      </c>
      <c r="V523" s="107">
        <v>0</v>
      </c>
      <c r="W523" s="107">
        <v>16100000</v>
      </c>
      <c r="X523" s="107">
        <v>3070000</v>
      </c>
      <c r="Y523" s="107">
        <v>0</v>
      </c>
      <c r="Z523" s="107">
        <v>7128290</v>
      </c>
      <c r="AA523" s="107">
        <v>6284959</v>
      </c>
      <c r="AB523" s="107">
        <v>64236166</v>
      </c>
      <c r="AC523" s="107">
        <v>16359927</v>
      </c>
      <c r="AD523" s="107">
        <v>108908781</v>
      </c>
      <c r="AE523" s="107">
        <v>621382290</v>
      </c>
      <c r="AF523" s="107">
        <v>31257659</v>
      </c>
      <c r="AG523" s="107">
        <v>6607781</v>
      </c>
      <c r="AH523" s="107">
        <v>33256119</v>
      </c>
      <c r="AI523" s="107">
        <v>57416639</v>
      </c>
      <c r="AJ523" s="107">
        <v>2194000</v>
      </c>
      <c r="AK523" s="107">
        <v>0</v>
      </c>
      <c r="AL523" s="107">
        <v>0</v>
      </c>
      <c r="AM523" s="197">
        <v>2385944771</v>
      </c>
    </row>
    <row r="524" spans="1:39" s="25" customFormat="1" ht="14" collapsed="1">
      <c r="A524" s="69" t="s">
        <v>47</v>
      </c>
      <c r="B524" s="31" t="s">
        <v>118</v>
      </c>
      <c r="C524" s="30">
        <v>307332871</v>
      </c>
      <c r="D524" s="30">
        <v>179318873</v>
      </c>
      <c r="E524" s="30">
        <v>192875403</v>
      </c>
      <c r="F524" s="30">
        <v>231893418</v>
      </c>
      <c r="G524" s="30">
        <v>904021776</v>
      </c>
      <c r="H524" s="30">
        <v>1889264048</v>
      </c>
      <c r="I524" s="30">
        <v>133729280</v>
      </c>
      <c r="J524" s="30">
        <v>277557685</v>
      </c>
      <c r="K524" s="30">
        <v>32519907</v>
      </c>
      <c r="L524" s="30">
        <v>2402979453</v>
      </c>
      <c r="M524" s="30">
        <v>1145028320</v>
      </c>
      <c r="N524" s="30">
        <v>726180803</v>
      </c>
      <c r="O524" s="30">
        <v>429517389</v>
      </c>
      <c r="P524" s="30">
        <v>91305142</v>
      </c>
      <c r="Q524" s="30">
        <v>135885322</v>
      </c>
      <c r="R524" s="30">
        <v>190215860</v>
      </c>
      <c r="S524" s="30">
        <v>125381708</v>
      </c>
      <c r="T524" s="30">
        <v>33752724435</v>
      </c>
      <c r="U524" s="30">
        <v>500539080</v>
      </c>
      <c r="V524" s="30">
        <v>478551466</v>
      </c>
      <c r="W524" s="30">
        <v>152123135</v>
      </c>
      <c r="X524" s="30">
        <v>708300785</v>
      </c>
      <c r="Y524" s="30">
        <v>167463771</v>
      </c>
      <c r="Z524" s="30">
        <v>113516705</v>
      </c>
      <c r="AA524" s="30">
        <v>82334498</v>
      </c>
      <c r="AB524" s="30">
        <v>864999325</v>
      </c>
      <c r="AC524" s="30">
        <v>244193618</v>
      </c>
      <c r="AD524" s="30">
        <v>1629952751</v>
      </c>
      <c r="AE524" s="30">
        <v>3038495314</v>
      </c>
      <c r="AF524" s="30">
        <v>128741643</v>
      </c>
      <c r="AG524" s="30">
        <v>131244287</v>
      </c>
      <c r="AH524" s="30">
        <v>5788880078</v>
      </c>
      <c r="AI524" s="30">
        <v>203318091</v>
      </c>
      <c r="AJ524" s="30">
        <v>64049272</v>
      </c>
      <c r="AK524" s="30">
        <v>4056067</v>
      </c>
      <c r="AL524" s="30">
        <v>0</v>
      </c>
      <c r="AM524" s="200">
        <v>57448491579</v>
      </c>
    </row>
    <row r="525" spans="1:39" s="25" customFormat="1" ht="14">
      <c r="A525" s="68" t="s">
        <v>755</v>
      </c>
      <c r="B525" s="28" t="s">
        <v>197</v>
      </c>
      <c r="C525" s="12">
        <v>75454545</v>
      </c>
      <c r="D525" s="12">
        <v>18181819</v>
      </c>
      <c r="E525" s="12">
        <v>0</v>
      </c>
      <c r="F525" s="12">
        <v>10845454</v>
      </c>
      <c r="G525" s="12">
        <v>4818183</v>
      </c>
      <c r="H525" s="12">
        <v>147490886</v>
      </c>
      <c r="I525" s="12">
        <v>2318182</v>
      </c>
      <c r="J525" s="12">
        <v>5909091</v>
      </c>
      <c r="K525" s="12">
        <v>58558327</v>
      </c>
      <c r="L525" s="12">
        <v>2136363</v>
      </c>
      <c r="M525" s="12">
        <v>0</v>
      </c>
      <c r="N525" s="12">
        <v>150000</v>
      </c>
      <c r="O525" s="12">
        <v>0</v>
      </c>
      <c r="P525" s="12">
        <v>0</v>
      </c>
      <c r="Q525" s="12">
        <v>0</v>
      </c>
      <c r="R525" s="12">
        <v>436365</v>
      </c>
      <c r="S525" s="12">
        <v>0</v>
      </c>
      <c r="T525" s="12">
        <v>0</v>
      </c>
      <c r="U525" s="12">
        <v>0</v>
      </c>
      <c r="V525" s="12">
        <v>3399999</v>
      </c>
      <c r="W525" s="12">
        <v>0</v>
      </c>
      <c r="X525" s="12">
        <v>51642438</v>
      </c>
      <c r="Y525" s="12">
        <v>50000000</v>
      </c>
      <c r="Z525" s="12">
        <v>0</v>
      </c>
      <c r="AA525" s="12">
        <v>0</v>
      </c>
      <c r="AB525" s="12">
        <v>34545455</v>
      </c>
      <c r="AC525" s="12">
        <v>0</v>
      </c>
      <c r="AD525" s="12">
        <v>142022727</v>
      </c>
      <c r="AE525" s="12">
        <v>0</v>
      </c>
      <c r="AF525" s="12">
        <v>0</v>
      </c>
      <c r="AG525" s="12">
        <v>72495084</v>
      </c>
      <c r="AH525" s="12">
        <v>86281044</v>
      </c>
      <c r="AI525" s="12">
        <v>110645455</v>
      </c>
      <c r="AJ525" s="12">
        <v>0</v>
      </c>
      <c r="AK525" s="12">
        <v>0</v>
      </c>
      <c r="AL525" s="12">
        <v>0</v>
      </c>
      <c r="AM525" s="182">
        <v>877331417</v>
      </c>
    </row>
    <row r="526" spans="1:39" s="25" customFormat="1" ht="14">
      <c r="A526" s="68" t="s">
        <v>756</v>
      </c>
      <c r="B526" s="28" t="s">
        <v>198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  <c r="AM526" s="182">
        <v>0</v>
      </c>
    </row>
    <row r="527" spans="1:39" s="25" customFormat="1" ht="14">
      <c r="A527" s="108" t="s">
        <v>757</v>
      </c>
      <c r="B527" s="109" t="s">
        <v>196</v>
      </c>
      <c r="C527" s="107">
        <v>75454545</v>
      </c>
      <c r="D527" s="107">
        <v>18181819</v>
      </c>
      <c r="E527" s="107">
        <v>0</v>
      </c>
      <c r="F527" s="107">
        <v>10845454</v>
      </c>
      <c r="G527" s="107">
        <v>4818183</v>
      </c>
      <c r="H527" s="107">
        <v>147490886</v>
      </c>
      <c r="I527" s="107">
        <v>2318182</v>
      </c>
      <c r="J527" s="107">
        <v>5909091</v>
      </c>
      <c r="K527" s="107">
        <v>58558327</v>
      </c>
      <c r="L527" s="107">
        <v>2136363</v>
      </c>
      <c r="M527" s="107">
        <v>0</v>
      </c>
      <c r="N527" s="107">
        <v>150000</v>
      </c>
      <c r="O527" s="107">
        <v>0</v>
      </c>
      <c r="P527" s="107">
        <v>0</v>
      </c>
      <c r="Q527" s="107">
        <v>0</v>
      </c>
      <c r="R527" s="107">
        <v>436365</v>
      </c>
      <c r="S527" s="107">
        <v>0</v>
      </c>
      <c r="T527" s="107">
        <v>0</v>
      </c>
      <c r="U527" s="107">
        <v>0</v>
      </c>
      <c r="V527" s="107">
        <v>3399999</v>
      </c>
      <c r="W527" s="107">
        <v>0</v>
      </c>
      <c r="X527" s="107">
        <v>51642438</v>
      </c>
      <c r="Y527" s="107">
        <v>50000000</v>
      </c>
      <c r="Z527" s="107">
        <v>0</v>
      </c>
      <c r="AA527" s="107">
        <v>0</v>
      </c>
      <c r="AB527" s="107">
        <v>34545455</v>
      </c>
      <c r="AC527" s="107">
        <v>0</v>
      </c>
      <c r="AD527" s="107">
        <v>142022727</v>
      </c>
      <c r="AE527" s="107">
        <v>0</v>
      </c>
      <c r="AF527" s="107">
        <v>0</v>
      </c>
      <c r="AG527" s="107">
        <v>72495084</v>
      </c>
      <c r="AH527" s="107">
        <v>86281044</v>
      </c>
      <c r="AI527" s="107">
        <v>110645455</v>
      </c>
      <c r="AJ527" s="107">
        <v>0</v>
      </c>
      <c r="AK527" s="107">
        <v>0</v>
      </c>
      <c r="AL527" s="107">
        <v>0</v>
      </c>
      <c r="AM527" s="197">
        <v>877331417</v>
      </c>
    </row>
    <row r="528" spans="1:39" s="25" customFormat="1" ht="14">
      <c r="A528" s="68" t="s">
        <v>758</v>
      </c>
      <c r="B528" s="28" t="s">
        <v>199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  <c r="AM528" s="182">
        <v>0</v>
      </c>
    </row>
    <row r="529" spans="1:39" s="25" customFormat="1" ht="14">
      <c r="A529" s="108" t="s">
        <v>759</v>
      </c>
      <c r="B529" s="109" t="s">
        <v>199</v>
      </c>
      <c r="C529" s="107">
        <v>0</v>
      </c>
      <c r="D529" s="107">
        <v>0</v>
      </c>
      <c r="E529" s="107">
        <v>0</v>
      </c>
      <c r="F529" s="107">
        <v>0</v>
      </c>
      <c r="G529" s="107">
        <v>0</v>
      </c>
      <c r="H529" s="107">
        <v>0</v>
      </c>
      <c r="I529" s="107">
        <v>0</v>
      </c>
      <c r="J529" s="107">
        <v>0</v>
      </c>
      <c r="K529" s="107">
        <v>0</v>
      </c>
      <c r="L529" s="107">
        <v>0</v>
      </c>
      <c r="M529" s="107">
        <v>0</v>
      </c>
      <c r="N529" s="107">
        <v>0</v>
      </c>
      <c r="O529" s="107">
        <v>0</v>
      </c>
      <c r="P529" s="107">
        <v>0</v>
      </c>
      <c r="Q529" s="107">
        <v>0</v>
      </c>
      <c r="R529" s="107">
        <v>0</v>
      </c>
      <c r="S529" s="107">
        <v>0</v>
      </c>
      <c r="T529" s="107">
        <v>0</v>
      </c>
      <c r="U529" s="107">
        <v>0</v>
      </c>
      <c r="V529" s="107">
        <v>0</v>
      </c>
      <c r="W529" s="107">
        <v>0</v>
      </c>
      <c r="X529" s="107">
        <v>0</v>
      </c>
      <c r="Y529" s="107">
        <v>0</v>
      </c>
      <c r="Z529" s="107">
        <v>0</v>
      </c>
      <c r="AA529" s="107">
        <v>0</v>
      </c>
      <c r="AB529" s="107">
        <v>0</v>
      </c>
      <c r="AC529" s="107">
        <v>0</v>
      </c>
      <c r="AD529" s="107">
        <v>0</v>
      </c>
      <c r="AE529" s="107">
        <v>0</v>
      </c>
      <c r="AF529" s="107">
        <v>0</v>
      </c>
      <c r="AG529" s="107">
        <v>0</v>
      </c>
      <c r="AH529" s="107">
        <v>0</v>
      </c>
      <c r="AI529" s="107">
        <v>0</v>
      </c>
      <c r="AJ529" s="107">
        <v>0</v>
      </c>
      <c r="AK529" s="107">
        <v>0</v>
      </c>
      <c r="AL529" s="107">
        <v>0</v>
      </c>
      <c r="AM529" s="197">
        <v>0</v>
      </c>
    </row>
    <row r="530" spans="1:39" s="25" customFormat="1" ht="14">
      <c r="A530" s="68" t="s">
        <v>760</v>
      </c>
      <c r="B530" s="28" t="s">
        <v>200</v>
      </c>
      <c r="C530" s="12">
        <v>40073559</v>
      </c>
      <c r="D530" s="12">
        <v>228425147</v>
      </c>
      <c r="E530" s="12">
        <v>198051202</v>
      </c>
      <c r="F530" s="12">
        <v>26676154</v>
      </c>
      <c r="G530" s="12">
        <v>230420138</v>
      </c>
      <c r="H530" s="12">
        <v>2223614546</v>
      </c>
      <c r="I530" s="12">
        <v>156598010</v>
      </c>
      <c r="J530" s="12">
        <v>107699625</v>
      </c>
      <c r="K530" s="12">
        <v>611911503</v>
      </c>
      <c r="L530" s="12">
        <v>12729126</v>
      </c>
      <c r="M530" s="12">
        <v>910554563</v>
      </c>
      <c r="N530" s="12">
        <v>215218788</v>
      </c>
      <c r="O530" s="12">
        <v>279065659</v>
      </c>
      <c r="P530" s="12">
        <v>129215462</v>
      </c>
      <c r="Q530" s="12">
        <v>3818832</v>
      </c>
      <c r="R530" s="12">
        <v>63450509</v>
      </c>
      <c r="S530" s="12">
        <v>37312586</v>
      </c>
      <c r="T530" s="12">
        <v>154388598</v>
      </c>
      <c r="U530" s="12">
        <v>140703543</v>
      </c>
      <c r="V530" s="12">
        <v>271531324</v>
      </c>
      <c r="W530" s="12">
        <v>85753854</v>
      </c>
      <c r="X530" s="12">
        <v>51329320</v>
      </c>
      <c r="Y530" s="12">
        <v>60450217</v>
      </c>
      <c r="Z530" s="12">
        <v>268758660</v>
      </c>
      <c r="AA530" s="12">
        <v>3095450</v>
      </c>
      <c r="AB530" s="12">
        <v>397016799</v>
      </c>
      <c r="AC530" s="12">
        <v>47591922</v>
      </c>
      <c r="AD530" s="12">
        <v>2198996229</v>
      </c>
      <c r="AE530" s="12">
        <v>610973760</v>
      </c>
      <c r="AF530" s="12">
        <v>43623914</v>
      </c>
      <c r="AG530" s="12">
        <v>98379510</v>
      </c>
      <c r="AH530" s="12">
        <v>41601786</v>
      </c>
      <c r="AI530" s="12">
        <v>60867955</v>
      </c>
      <c r="AJ530" s="12">
        <v>67068640</v>
      </c>
      <c r="AK530" s="12">
        <v>60142748</v>
      </c>
      <c r="AL530" s="12">
        <v>452500</v>
      </c>
      <c r="AM530" s="182">
        <v>10137562138</v>
      </c>
    </row>
    <row r="531" spans="1:39" s="25" customFormat="1" ht="14">
      <c r="A531" s="108" t="s">
        <v>761</v>
      </c>
      <c r="B531" s="109" t="s">
        <v>200</v>
      </c>
      <c r="C531" s="107">
        <v>40073559</v>
      </c>
      <c r="D531" s="107">
        <v>228425147</v>
      </c>
      <c r="E531" s="107">
        <v>198051202</v>
      </c>
      <c r="F531" s="107">
        <v>26676154</v>
      </c>
      <c r="G531" s="107">
        <v>230420138</v>
      </c>
      <c r="H531" s="107">
        <v>2223614546</v>
      </c>
      <c r="I531" s="107">
        <v>156598010</v>
      </c>
      <c r="J531" s="107">
        <v>107699625</v>
      </c>
      <c r="K531" s="107">
        <v>611911503</v>
      </c>
      <c r="L531" s="107">
        <v>12729126</v>
      </c>
      <c r="M531" s="107">
        <v>910554563</v>
      </c>
      <c r="N531" s="107">
        <v>215218788</v>
      </c>
      <c r="O531" s="107">
        <v>279065659</v>
      </c>
      <c r="P531" s="107">
        <v>129215462</v>
      </c>
      <c r="Q531" s="107">
        <v>3818832</v>
      </c>
      <c r="R531" s="107">
        <v>63450509</v>
      </c>
      <c r="S531" s="107">
        <v>37312586</v>
      </c>
      <c r="T531" s="107">
        <v>154388598</v>
      </c>
      <c r="U531" s="107">
        <v>140703543</v>
      </c>
      <c r="V531" s="107">
        <v>271531324</v>
      </c>
      <c r="W531" s="107">
        <v>85753854</v>
      </c>
      <c r="X531" s="107">
        <v>51329320</v>
      </c>
      <c r="Y531" s="107">
        <v>60450217</v>
      </c>
      <c r="Z531" s="107">
        <v>268758660</v>
      </c>
      <c r="AA531" s="107">
        <v>3095450</v>
      </c>
      <c r="AB531" s="107">
        <v>397016799</v>
      </c>
      <c r="AC531" s="107">
        <v>47591922</v>
      </c>
      <c r="AD531" s="107">
        <v>2198996229</v>
      </c>
      <c r="AE531" s="107">
        <v>610973760</v>
      </c>
      <c r="AF531" s="107">
        <v>43623914</v>
      </c>
      <c r="AG531" s="107">
        <v>98379510</v>
      </c>
      <c r="AH531" s="107">
        <v>41601786</v>
      </c>
      <c r="AI531" s="107">
        <v>60867955</v>
      </c>
      <c r="AJ531" s="107">
        <v>67068640</v>
      </c>
      <c r="AK531" s="107">
        <v>60142748</v>
      </c>
      <c r="AL531" s="107">
        <v>452500</v>
      </c>
      <c r="AM531" s="197">
        <v>10137562138</v>
      </c>
    </row>
    <row r="532" spans="1:39" s="25" customFormat="1" ht="14" collapsed="1">
      <c r="A532" s="69" t="s">
        <v>48</v>
      </c>
      <c r="B532" s="31" t="s">
        <v>126</v>
      </c>
      <c r="C532" s="30">
        <v>115528104</v>
      </c>
      <c r="D532" s="30">
        <v>246606966</v>
      </c>
      <c r="E532" s="30">
        <v>198051202</v>
      </c>
      <c r="F532" s="30">
        <v>37521608</v>
      </c>
      <c r="G532" s="30">
        <v>235238321</v>
      </c>
      <c r="H532" s="30">
        <v>2371105432</v>
      </c>
      <c r="I532" s="30">
        <v>158916192</v>
      </c>
      <c r="J532" s="30">
        <v>113608716</v>
      </c>
      <c r="K532" s="30">
        <v>670469830</v>
      </c>
      <c r="L532" s="30">
        <v>14865489</v>
      </c>
      <c r="M532" s="30">
        <v>910554563</v>
      </c>
      <c r="N532" s="30">
        <v>215368788</v>
      </c>
      <c r="O532" s="30">
        <v>279065659</v>
      </c>
      <c r="P532" s="30">
        <v>129215462</v>
      </c>
      <c r="Q532" s="30">
        <v>3818832</v>
      </c>
      <c r="R532" s="30">
        <v>63886874</v>
      </c>
      <c r="S532" s="30">
        <v>37312586</v>
      </c>
      <c r="T532" s="30">
        <v>154388598</v>
      </c>
      <c r="U532" s="30">
        <v>140703543</v>
      </c>
      <c r="V532" s="30">
        <v>274931323</v>
      </c>
      <c r="W532" s="30">
        <v>85753854</v>
      </c>
      <c r="X532" s="30">
        <v>102971758</v>
      </c>
      <c r="Y532" s="30">
        <v>110450217</v>
      </c>
      <c r="Z532" s="30">
        <v>268758660</v>
      </c>
      <c r="AA532" s="30">
        <v>3095450</v>
      </c>
      <c r="AB532" s="30">
        <v>431562254</v>
      </c>
      <c r="AC532" s="30">
        <v>47591922</v>
      </c>
      <c r="AD532" s="30">
        <v>2341018956</v>
      </c>
      <c r="AE532" s="30">
        <v>610973760</v>
      </c>
      <c r="AF532" s="30">
        <v>43623914</v>
      </c>
      <c r="AG532" s="30">
        <v>170874594</v>
      </c>
      <c r="AH532" s="30">
        <v>127882830</v>
      </c>
      <c r="AI532" s="30">
        <v>171513410</v>
      </c>
      <c r="AJ532" s="30">
        <v>67068640</v>
      </c>
      <c r="AK532" s="30">
        <v>60142748</v>
      </c>
      <c r="AL532" s="30">
        <v>452500</v>
      </c>
      <c r="AM532" s="200">
        <v>11014893555</v>
      </c>
    </row>
  </sheetData>
  <mergeCells count="18">
    <mergeCell ref="O2:T2"/>
    <mergeCell ref="O3:T3"/>
    <mergeCell ref="O4:T4"/>
    <mergeCell ref="AG2:AM2"/>
    <mergeCell ref="AG3:AM3"/>
    <mergeCell ref="AG4:AM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M565"/>
  <sheetViews>
    <sheetView showGridLines="0" zoomScale="85" zoomScaleNormal="85" zoomScalePageLayoutView="55" workbookViewId="0">
      <pane xSplit="2" ySplit="6" topLeftCell="C7" activePane="bottomRight" state="frozen"/>
      <selection activeCell="AM7" sqref="AM7"/>
      <selection pane="topRight" activeCell="AM7" sqref="AM7"/>
      <selection pane="bottomLeft" activeCell="AM7" sqref="AM7"/>
      <selection pane="bottomRight" activeCell="C7" sqref="C7"/>
    </sheetView>
  </sheetViews>
  <sheetFormatPr baseColWidth="10" defaultColWidth="11.453125" defaultRowHeight="13"/>
  <cols>
    <col min="1" max="1" width="11.7265625" style="70" customWidth="1" collapsed="1"/>
    <col min="2" max="2" width="50.81640625" style="1" customWidth="1" collapsed="1"/>
    <col min="3" max="15" width="18.7265625" style="2" customWidth="1" collapsed="1"/>
    <col min="16" max="16" width="14.81640625" style="2" bestFit="1" customWidth="1" collapsed="1"/>
    <col min="17" max="23" width="18.7265625" style="2" customWidth="1" collapsed="1"/>
    <col min="24" max="38" width="18.7265625" style="1" customWidth="1" collapsed="1"/>
    <col min="39" max="39" width="18.7265625" style="186" customWidth="1" collapsed="1"/>
    <col min="40" max="16384" width="11.453125" style="1" collapsed="1"/>
  </cols>
  <sheetData>
    <row r="1" spans="1:39" s="9" customFormat="1">
      <c r="A1" s="79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10"/>
      <c r="AM1" s="211"/>
    </row>
    <row r="2" spans="1:39" s="9" customFormat="1" ht="28">
      <c r="A2" s="86"/>
      <c r="B2" s="87"/>
      <c r="C2" s="283" t="s">
        <v>74</v>
      </c>
      <c r="D2" s="283"/>
      <c r="E2" s="283"/>
      <c r="F2" s="283"/>
      <c r="G2" s="283"/>
      <c r="H2" s="283"/>
      <c r="I2" s="283" t="s">
        <v>74</v>
      </c>
      <c r="J2" s="283"/>
      <c r="K2" s="283"/>
      <c r="L2" s="283"/>
      <c r="M2" s="283"/>
      <c r="N2" s="283"/>
      <c r="O2" s="283" t="s">
        <v>74</v>
      </c>
      <c r="P2" s="283"/>
      <c r="Q2" s="283"/>
      <c r="R2" s="283"/>
      <c r="S2" s="283"/>
      <c r="T2" s="283"/>
      <c r="U2" s="283" t="s">
        <v>74</v>
      </c>
      <c r="V2" s="283"/>
      <c r="W2" s="283"/>
      <c r="X2" s="283"/>
      <c r="Y2" s="283"/>
      <c r="Z2" s="283"/>
      <c r="AA2" s="283" t="s">
        <v>74</v>
      </c>
      <c r="AB2" s="283"/>
      <c r="AC2" s="283"/>
      <c r="AD2" s="283"/>
      <c r="AE2" s="283"/>
      <c r="AF2" s="283"/>
      <c r="AG2" s="283" t="s">
        <v>74</v>
      </c>
      <c r="AH2" s="283"/>
      <c r="AI2" s="283"/>
      <c r="AJ2" s="283"/>
      <c r="AK2" s="283"/>
      <c r="AL2" s="283"/>
      <c r="AM2" s="283"/>
    </row>
    <row r="3" spans="1:39" s="9" customFormat="1" ht="18">
      <c r="A3" s="86"/>
      <c r="B3" s="88"/>
      <c r="C3" s="284" t="str">
        <f>PROPER(INDICE!$B$5)</f>
        <v>Periodo Julio 2019 - Febrero 2020</v>
      </c>
      <c r="D3" s="284"/>
      <c r="E3" s="284"/>
      <c r="F3" s="284"/>
      <c r="G3" s="284"/>
      <c r="H3" s="284"/>
      <c r="I3" s="284" t="str">
        <f>PROPER(INDICE!$B$5)</f>
        <v>Periodo Julio 2019 - Febrero 2020</v>
      </c>
      <c r="J3" s="284"/>
      <c r="K3" s="284"/>
      <c r="L3" s="284"/>
      <c r="M3" s="284"/>
      <c r="N3" s="284"/>
      <c r="O3" s="284" t="str">
        <f>PROPER(INDICE!$B$5)</f>
        <v>Periodo Julio 2019 - Febrero 2020</v>
      </c>
      <c r="P3" s="284"/>
      <c r="Q3" s="284"/>
      <c r="R3" s="284"/>
      <c r="S3" s="284"/>
      <c r="T3" s="284"/>
      <c r="U3" s="284" t="str">
        <f>PROPER(INDICE!$B$5)</f>
        <v>Periodo Julio 2019 - Febrero 2020</v>
      </c>
      <c r="V3" s="284"/>
      <c r="W3" s="284"/>
      <c r="X3" s="284"/>
      <c r="Y3" s="284"/>
      <c r="Z3" s="284"/>
      <c r="AA3" s="284" t="str">
        <f>PROPER(INDICE!$B$5)</f>
        <v>Periodo Julio 2019 - Febrero 2020</v>
      </c>
      <c r="AB3" s="284"/>
      <c r="AC3" s="284"/>
      <c r="AD3" s="284"/>
      <c r="AE3" s="284"/>
      <c r="AF3" s="284"/>
      <c r="AG3" s="284" t="str">
        <f>PROPER(INDICE!$B$5)</f>
        <v>Periodo Julio 2019 - Febrero 2020</v>
      </c>
      <c r="AH3" s="284"/>
      <c r="AI3" s="284"/>
      <c r="AJ3" s="284"/>
      <c r="AK3" s="284"/>
      <c r="AL3" s="284"/>
      <c r="AM3" s="284"/>
    </row>
    <row r="4" spans="1:39" s="9" customFormat="1" ht="15.5">
      <c r="A4" s="86"/>
      <c r="B4" s="89"/>
      <c r="C4" s="285" t="s">
        <v>71</v>
      </c>
      <c r="D4" s="285"/>
      <c r="E4" s="285"/>
      <c r="F4" s="285"/>
      <c r="G4" s="285"/>
      <c r="H4" s="285"/>
      <c r="I4" s="285" t="s">
        <v>71</v>
      </c>
      <c r="J4" s="285"/>
      <c r="K4" s="285"/>
      <c r="L4" s="285"/>
      <c r="M4" s="285"/>
      <c r="N4" s="285"/>
      <c r="O4" s="285" t="s">
        <v>71</v>
      </c>
      <c r="P4" s="285"/>
      <c r="Q4" s="285"/>
      <c r="R4" s="285"/>
      <c r="S4" s="285"/>
      <c r="T4" s="285"/>
      <c r="U4" s="285" t="s">
        <v>71</v>
      </c>
      <c r="V4" s="285"/>
      <c r="W4" s="285"/>
      <c r="X4" s="285"/>
      <c r="Y4" s="285"/>
      <c r="Z4" s="285"/>
      <c r="AA4" s="285" t="s">
        <v>71</v>
      </c>
      <c r="AB4" s="285"/>
      <c r="AC4" s="285"/>
      <c r="AD4" s="285"/>
      <c r="AE4" s="285"/>
      <c r="AF4" s="285"/>
      <c r="AG4" s="285" t="s">
        <v>71</v>
      </c>
      <c r="AH4" s="285"/>
      <c r="AI4" s="285"/>
      <c r="AJ4" s="285"/>
      <c r="AK4" s="285"/>
      <c r="AL4" s="285"/>
      <c r="AM4" s="285"/>
    </row>
    <row r="5" spans="1:39" s="9" customFormat="1">
      <c r="A5" s="86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AM5" s="213"/>
    </row>
    <row r="6" spans="1:39" s="6" customFormat="1" ht="56">
      <c r="A6" s="32" t="s">
        <v>142</v>
      </c>
      <c r="B6" s="32" t="s">
        <v>0</v>
      </c>
      <c r="C6" s="32" t="s">
        <v>1387</v>
      </c>
      <c r="D6" s="32" t="s">
        <v>1388</v>
      </c>
      <c r="E6" s="32" t="s">
        <v>1389</v>
      </c>
      <c r="F6" s="32" t="s">
        <v>1390</v>
      </c>
      <c r="G6" s="32" t="s">
        <v>1391</v>
      </c>
      <c r="H6" s="32" t="s">
        <v>1392</v>
      </c>
      <c r="I6" s="32" t="s">
        <v>1393</v>
      </c>
      <c r="J6" s="32" t="s">
        <v>1394</v>
      </c>
      <c r="K6" s="32" t="s">
        <v>1395</v>
      </c>
      <c r="L6" s="32" t="s">
        <v>1396</v>
      </c>
      <c r="M6" s="32" t="s">
        <v>1397</v>
      </c>
      <c r="N6" s="32" t="s">
        <v>1398</v>
      </c>
      <c r="O6" s="32" t="s">
        <v>1399</v>
      </c>
      <c r="P6" s="32" t="s">
        <v>1400</v>
      </c>
      <c r="Q6" s="32" t="s">
        <v>1401</v>
      </c>
      <c r="R6" s="32" t="s">
        <v>1402</v>
      </c>
      <c r="S6" s="32" t="s">
        <v>1403</v>
      </c>
      <c r="T6" s="32" t="s">
        <v>1404</v>
      </c>
      <c r="U6" s="32" t="s">
        <v>1405</v>
      </c>
      <c r="V6" s="32" t="s">
        <v>1406</v>
      </c>
      <c r="W6" s="32" t="s">
        <v>1407</v>
      </c>
      <c r="X6" s="32" t="s">
        <v>1408</v>
      </c>
      <c r="Y6" s="32" t="s">
        <v>1409</v>
      </c>
      <c r="Z6" s="32" t="s">
        <v>1410</v>
      </c>
      <c r="AA6" s="32" t="s">
        <v>1411</v>
      </c>
      <c r="AB6" s="32" t="s">
        <v>1412</v>
      </c>
      <c r="AC6" s="32" t="s">
        <v>1413</v>
      </c>
      <c r="AD6" s="32" t="s">
        <v>1414</v>
      </c>
      <c r="AE6" s="32" t="s">
        <v>1415</v>
      </c>
      <c r="AF6" s="32" t="s">
        <v>1416</v>
      </c>
      <c r="AG6" s="32" t="s">
        <v>1417</v>
      </c>
      <c r="AH6" s="32" t="s">
        <v>1418</v>
      </c>
      <c r="AI6" s="32" t="s">
        <v>1419</v>
      </c>
      <c r="AJ6" s="32" t="s">
        <v>1420</v>
      </c>
      <c r="AK6" s="32" t="s">
        <v>1421</v>
      </c>
      <c r="AL6" s="32" t="s">
        <v>1422</v>
      </c>
      <c r="AM6" s="181" t="s">
        <v>1423</v>
      </c>
    </row>
    <row r="7" spans="1:39" s="6" customFormat="1" ht="12" customHeight="1">
      <c r="A7" s="71" t="s">
        <v>764</v>
      </c>
      <c r="B7" s="27" t="s">
        <v>143</v>
      </c>
      <c r="C7" s="26">
        <v>15589249</v>
      </c>
      <c r="D7" s="26">
        <v>106982418</v>
      </c>
      <c r="E7" s="26">
        <v>144696673</v>
      </c>
      <c r="F7" s="26">
        <v>21048558</v>
      </c>
      <c r="G7" s="26">
        <v>15712687</v>
      </c>
      <c r="H7" s="26">
        <v>389794700</v>
      </c>
      <c r="I7" s="26">
        <v>56728881</v>
      </c>
      <c r="J7" s="26">
        <v>50742901</v>
      </c>
      <c r="K7" s="26">
        <v>1201061</v>
      </c>
      <c r="L7" s="26">
        <v>75783542</v>
      </c>
      <c r="M7" s="26">
        <v>58051030</v>
      </c>
      <c r="N7" s="26">
        <v>125286411</v>
      </c>
      <c r="O7" s="26">
        <v>31627457</v>
      </c>
      <c r="P7" s="26">
        <v>74474981</v>
      </c>
      <c r="Q7" s="26">
        <v>116767643</v>
      </c>
      <c r="R7" s="26">
        <v>0</v>
      </c>
      <c r="S7" s="26">
        <v>11663604</v>
      </c>
      <c r="T7" s="26">
        <v>0</v>
      </c>
      <c r="U7" s="26">
        <v>0</v>
      </c>
      <c r="V7" s="26">
        <v>0</v>
      </c>
      <c r="W7" s="26">
        <v>116812093</v>
      </c>
      <c r="X7" s="26">
        <v>73121336</v>
      </c>
      <c r="Y7" s="26">
        <v>1719323</v>
      </c>
      <c r="Z7" s="26">
        <v>33653038</v>
      </c>
      <c r="AA7" s="26">
        <v>154537699</v>
      </c>
      <c r="AB7" s="26">
        <v>25224515</v>
      </c>
      <c r="AC7" s="26">
        <v>445816866</v>
      </c>
      <c r="AD7" s="26">
        <v>0</v>
      </c>
      <c r="AE7" s="26">
        <v>73252107</v>
      </c>
      <c r="AF7" s="26">
        <v>0</v>
      </c>
      <c r="AG7" s="26">
        <v>57079906</v>
      </c>
      <c r="AH7" s="26">
        <v>0</v>
      </c>
      <c r="AI7" s="26">
        <v>31369686</v>
      </c>
      <c r="AJ7" s="26">
        <v>54699510</v>
      </c>
      <c r="AK7" s="26">
        <v>46552292</v>
      </c>
      <c r="AL7" s="26">
        <v>0</v>
      </c>
      <c r="AM7" s="196">
        <v>2409990167</v>
      </c>
    </row>
    <row r="8" spans="1:39" s="6" customFormat="1" ht="12" customHeight="1">
      <c r="A8" s="71" t="s">
        <v>765</v>
      </c>
      <c r="B8" s="27" t="s">
        <v>144</v>
      </c>
      <c r="C8" s="26">
        <v>0</v>
      </c>
      <c r="D8" s="26">
        <v>0</v>
      </c>
      <c r="E8" s="26">
        <v>3258940</v>
      </c>
      <c r="F8" s="26">
        <v>3581077</v>
      </c>
      <c r="G8" s="26">
        <v>0</v>
      </c>
      <c r="H8" s="26">
        <v>1208773</v>
      </c>
      <c r="I8" s="26">
        <v>672094</v>
      </c>
      <c r="J8" s="26">
        <v>0</v>
      </c>
      <c r="K8" s="26">
        <v>0</v>
      </c>
      <c r="L8" s="26">
        <v>28814569</v>
      </c>
      <c r="M8" s="26">
        <v>1418727</v>
      </c>
      <c r="N8" s="26">
        <v>0</v>
      </c>
      <c r="O8" s="26">
        <v>0</v>
      </c>
      <c r="P8" s="26">
        <v>0</v>
      </c>
      <c r="Q8" s="26">
        <v>241683</v>
      </c>
      <c r="R8" s="26">
        <v>0</v>
      </c>
      <c r="S8" s="26">
        <v>0</v>
      </c>
      <c r="T8" s="26">
        <v>0</v>
      </c>
      <c r="U8" s="26">
        <v>0</v>
      </c>
      <c r="V8" s="26">
        <v>0</v>
      </c>
      <c r="W8" s="26">
        <v>0</v>
      </c>
      <c r="X8" s="26">
        <v>0</v>
      </c>
      <c r="Y8" s="26">
        <v>0</v>
      </c>
      <c r="Z8" s="26">
        <v>0</v>
      </c>
      <c r="AA8" s="26">
        <v>10570754</v>
      </c>
      <c r="AB8" s="26">
        <v>0</v>
      </c>
      <c r="AC8" s="26">
        <v>31717784</v>
      </c>
      <c r="AD8" s="26">
        <v>0</v>
      </c>
      <c r="AE8" s="26">
        <v>0</v>
      </c>
      <c r="AF8" s="26">
        <v>0</v>
      </c>
      <c r="AG8" s="26">
        <v>0</v>
      </c>
      <c r="AH8" s="26">
        <v>0</v>
      </c>
      <c r="AI8" s="26">
        <v>0</v>
      </c>
      <c r="AJ8" s="26">
        <v>0</v>
      </c>
      <c r="AK8" s="26">
        <v>0</v>
      </c>
      <c r="AL8" s="26">
        <v>0</v>
      </c>
      <c r="AM8" s="196">
        <v>81484401</v>
      </c>
    </row>
    <row r="9" spans="1:39" s="6" customFormat="1" ht="12" customHeight="1">
      <c r="A9" s="71" t="s">
        <v>766</v>
      </c>
      <c r="B9" s="27" t="s">
        <v>145</v>
      </c>
      <c r="C9" s="26">
        <v>0</v>
      </c>
      <c r="D9" s="26">
        <v>115913</v>
      </c>
      <c r="E9" s="26">
        <v>3072066</v>
      </c>
      <c r="F9" s="26">
        <v>0</v>
      </c>
      <c r="G9" s="26">
        <v>0</v>
      </c>
      <c r="H9" s="26">
        <v>121247282</v>
      </c>
      <c r="I9" s="26">
        <v>2868942</v>
      </c>
      <c r="J9" s="26">
        <v>0</v>
      </c>
      <c r="K9" s="26">
        <v>0</v>
      </c>
      <c r="L9" s="26">
        <v>28322421</v>
      </c>
      <c r="M9" s="26">
        <v>0</v>
      </c>
      <c r="N9" s="26">
        <v>0</v>
      </c>
      <c r="O9" s="26">
        <v>0</v>
      </c>
      <c r="P9" s="26">
        <v>0</v>
      </c>
      <c r="Q9" s="26">
        <v>13360351</v>
      </c>
      <c r="R9" s="26">
        <v>0</v>
      </c>
      <c r="S9" s="26">
        <v>0</v>
      </c>
      <c r="T9" s="26">
        <v>0</v>
      </c>
      <c r="U9" s="26">
        <v>0</v>
      </c>
      <c r="V9" s="26">
        <v>0</v>
      </c>
      <c r="W9" s="26">
        <v>0</v>
      </c>
      <c r="X9" s="26">
        <v>0</v>
      </c>
      <c r="Y9" s="26">
        <v>0</v>
      </c>
      <c r="Z9" s="26">
        <v>0</v>
      </c>
      <c r="AA9" s="26">
        <v>0</v>
      </c>
      <c r="AB9" s="26">
        <v>0</v>
      </c>
      <c r="AC9" s="26">
        <v>0</v>
      </c>
      <c r="AD9" s="26">
        <v>0</v>
      </c>
      <c r="AE9" s="26">
        <v>0</v>
      </c>
      <c r="AF9" s="26">
        <v>0</v>
      </c>
      <c r="AG9" s="26">
        <v>0</v>
      </c>
      <c r="AH9" s="26">
        <v>0</v>
      </c>
      <c r="AI9" s="26">
        <v>0</v>
      </c>
      <c r="AJ9" s="26">
        <v>0</v>
      </c>
      <c r="AK9" s="26">
        <v>0</v>
      </c>
      <c r="AL9" s="26">
        <v>0</v>
      </c>
      <c r="AM9" s="196">
        <v>168986975</v>
      </c>
    </row>
    <row r="10" spans="1:39" s="6" customFormat="1" ht="12" customHeight="1">
      <c r="A10" s="71" t="s">
        <v>767</v>
      </c>
      <c r="B10" s="27" t="s">
        <v>146</v>
      </c>
      <c r="C10" s="26">
        <v>0</v>
      </c>
      <c r="D10" s="26">
        <v>7715249</v>
      </c>
      <c r="E10" s="26">
        <v>120118661</v>
      </c>
      <c r="F10" s="26">
        <v>0</v>
      </c>
      <c r="G10" s="26">
        <v>201782380</v>
      </c>
      <c r="H10" s="26">
        <v>108118919</v>
      </c>
      <c r="I10" s="26">
        <v>13985308</v>
      </c>
      <c r="J10" s="26">
        <v>6515227</v>
      </c>
      <c r="K10" s="26">
        <v>0</v>
      </c>
      <c r="L10" s="26">
        <v>433633997</v>
      </c>
      <c r="M10" s="26">
        <v>23651043</v>
      </c>
      <c r="N10" s="26">
        <v>587811</v>
      </c>
      <c r="O10" s="26">
        <v>0</v>
      </c>
      <c r="P10" s="26">
        <v>53689495</v>
      </c>
      <c r="Q10" s="26">
        <v>84320114</v>
      </c>
      <c r="R10" s="26">
        <v>1626333</v>
      </c>
      <c r="S10" s="26">
        <v>11802652</v>
      </c>
      <c r="T10" s="26">
        <v>0</v>
      </c>
      <c r="U10" s="26">
        <v>0</v>
      </c>
      <c r="V10" s="26">
        <v>0</v>
      </c>
      <c r="W10" s="26">
        <v>9408902</v>
      </c>
      <c r="X10" s="26">
        <v>4846352</v>
      </c>
      <c r="Y10" s="26">
        <v>62342354</v>
      </c>
      <c r="Z10" s="26">
        <v>0</v>
      </c>
      <c r="AA10" s="26">
        <v>13628258</v>
      </c>
      <c r="AB10" s="26">
        <v>5231191</v>
      </c>
      <c r="AC10" s="26">
        <v>79327338</v>
      </c>
      <c r="AD10" s="26">
        <v>0</v>
      </c>
      <c r="AE10" s="26">
        <v>0</v>
      </c>
      <c r="AF10" s="26">
        <v>2220608</v>
      </c>
      <c r="AG10" s="26">
        <v>0</v>
      </c>
      <c r="AH10" s="26">
        <v>0</v>
      </c>
      <c r="AI10" s="26">
        <v>8467013</v>
      </c>
      <c r="AJ10" s="26">
        <v>89607992</v>
      </c>
      <c r="AK10" s="26">
        <v>0</v>
      </c>
      <c r="AL10" s="26">
        <v>0</v>
      </c>
      <c r="AM10" s="196">
        <v>1342627197</v>
      </c>
    </row>
    <row r="11" spans="1:39" s="6" customFormat="1" ht="12" customHeight="1">
      <c r="A11" s="71" t="s">
        <v>768</v>
      </c>
      <c r="B11" s="27" t="s">
        <v>147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6">
        <v>0</v>
      </c>
      <c r="X11" s="26">
        <v>0</v>
      </c>
      <c r="Y11" s="26">
        <v>0</v>
      </c>
      <c r="Z11" s="26">
        <v>0</v>
      </c>
      <c r="AA11" s="26">
        <v>0</v>
      </c>
      <c r="AB11" s="26">
        <v>0</v>
      </c>
      <c r="AC11" s="26">
        <v>0</v>
      </c>
      <c r="AD11" s="26">
        <v>0</v>
      </c>
      <c r="AE11" s="26">
        <v>0</v>
      </c>
      <c r="AF11" s="26">
        <v>0</v>
      </c>
      <c r="AG11" s="26">
        <v>0</v>
      </c>
      <c r="AH11" s="26">
        <v>0</v>
      </c>
      <c r="AI11" s="26">
        <v>0</v>
      </c>
      <c r="AJ11" s="26">
        <v>0</v>
      </c>
      <c r="AK11" s="26">
        <v>0</v>
      </c>
      <c r="AL11" s="26">
        <v>0</v>
      </c>
      <c r="AM11" s="196">
        <v>0</v>
      </c>
    </row>
    <row r="12" spans="1:39" s="6" customFormat="1" ht="12" customHeight="1">
      <c r="A12" s="71" t="s">
        <v>769</v>
      </c>
      <c r="B12" s="27" t="s">
        <v>148</v>
      </c>
      <c r="C12" s="26">
        <v>0</v>
      </c>
      <c r="D12" s="26">
        <v>0</v>
      </c>
      <c r="E12" s="26">
        <v>15605605</v>
      </c>
      <c r="F12" s="26">
        <v>0</v>
      </c>
      <c r="G12" s="26">
        <v>0</v>
      </c>
      <c r="H12" s="26">
        <v>38590417</v>
      </c>
      <c r="I12" s="26">
        <v>0</v>
      </c>
      <c r="J12" s="26">
        <v>0</v>
      </c>
      <c r="K12" s="26">
        <v>0</v>
      </c>
      <c r="L12" s="26">
        <v>13791273</v>
      </c>
      <c r="M12" s="26">
        <v>26424860</v>
      </c>
      <c r="N12" s="26">
        <v>0</v>
      </c>
      <c r="O12" s="26">
        <v>0</v>
      </c>
      <c r="P12" s="26">
        <v>1699948</v>
      </c>
      <c r="Q12" s="26">
        <v>92711556</v>
      </c>
      <c r="R12" s="26">
        <v>0</v>
      </c>
      <c r="S12" s="26">
        <v>0</v>
      </c>
      <c r="T12" s="26">
        <v>0</v>
      </c>
      <c r="U12" s="26">
        <v>0</v>
      </c>
      <c r="V12" s="26">
        <v>0</v>
      </c>
      <c r="W12" s="26">
        <v>0</v>
      </c>
      <c r="X12" s="26">
        <v>8938872</v>
      </c>
      <c r="Y12" s="26">
        <v>3619797</v>
      </c>
      <c r="Z12" s="26">
        <v>0</v>
      </c>
      <c r="AA12" s="26">
        <v>12115585</v>
      </c>
      <c r="AB12" s="26">
        <v>4503774</v>
      </c>
      <c r="AC12" s="26">
        <v>847896</v>
      </c>
      <c r="AD12" s="26">
        <v>0</v>
      </c>
      <c r="AE12" s="26">
        <v>0</v>
      </c>
      <c r="AF12" s="26">
        <v>0</v>
      </c>
      <c r="AG12" s="26">
        <v>0</v>
      </c>
      <c r="AH12" s="26">
        <v>0</v>
      </c>
      <c r="AI12" s="26">
        <v>0</v>
      </c>
      <c r="AJ12" s="26">
        <v>415608</v>
      </c>
      <c r="AK12" s="26">
        <v>0</v>
      </c>
      <c r="AL12" s="26">
        <v>0</v>
      </c>
      <c r="AM12" s="196">
        <v>219265191</v>
      </c>
    </row>
    <row r="13" spans="1:39" s="6" customFormat="1" ht="12" customHeight="1">
      <c r="A13" s="71" t="s">
        <v>770</v>
      </c>
      <c r="B13" s="27" t="s">
        <v>149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>
        <v>32293679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34670</v>
      </c>
      <c r="AC13" s="26">
        <v>0</v>
      </c>
      <c r="AD13" s="26">
        <v>0</v>
      </c>
      <c r="AE13" s="26">
        <v>0</v>
      </c>
      <c r="AF13" s="26">
        <v>0</v>
      </c>
      <c r="AG13" s="26">
        <v>0</v>
      </c>
      <c r="AH13" s="26">
        <v>0</v>
      </c>
      <c r="AI13" s="26">
        <v>0</v>
      </c>
      <c r="AJ13" s="26">
        <v>0</v>
      </c>
      <c r="AK13" s="26">
        <v>0</v>
      </c>
      <c r="AL13" s="26">
        <v>0</v>
      </c>
      <c r="AM13" s="196">
        <v>32328349</v>
      </c>
    </row>
    <row r="14" spans="1:39" s="6" customFormat="1" ht="14">
      <c r="A14" s="71" t="s">
        <v>771</v>
      </c>
      <c r="B14" s="27" t="s">
        <v>150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0</v>
      </c>
      <c r="AC14" s="26">
        <v>0</v>
      </c>
      <c r="AD14" s="26">
        <v>0</v>
      </c>
      <c r="AE14" s="26">
        <v>0</v>
      </c>
      <c r="AF14" s="26">
        <v>0</v>
      </c>
      <c r="AG14" s="26">
        <v>0</v>
      </c>
      <c r="AH14" s="26">
        <v>0</v>
      </c>
      <c r="AI14" s="26">
        <v>0</v>
      </c>
      <c r="AJ14" s="26">
        <v>0</v>
      </c>
      <c r="AK14" s="26">
        <v>0</v>
      </c>
      <c r="AL14" s="26">
        <v>0</v>
      </c>
      <c r="AM14" s="196">
        <v>0</v>
      </c>
    </row>
    <row r="15" spans="1:39" s="6" customFormat="1" ht="14">
      <c r="A15" s="71" t="s">
        <v>772</v>
      </c>
      <c r="B15" s="27" t="s">
        <v>151</v>
      </c>
      <c r="C15" s="26">
        <v>0</v>
      </c>
      <c r="D15" s="26">
        <v>0</v>
      </c>
      <c r="E15" s="26">
        <v>3350984</v>
      </c>
      <c r="F15" s="26">
        <v>0</v>
      </c>
      <c r="G15" s="26">
        <v>408861</v>
      </c>
      <c r="H15" s="26">
        <v>18545263</v>
      </c>
      <c r="I15" s="26">
        <v>8437537</v>
      </c>
      <c r="J15" s="26">
        <v>0</v>
      </c>
      <c r="K15" s="26">
        <v>0</v>
      </c>
      <c r="L15" s="26">
        <v>43713992</v>
      </c>
      <c r="M15" s="26">
        <v>0</v>
      </c>
      <c r="N15" s="26">
        <v>8906950</v>
      </c>
      <c r="O15" s="26">
        <v>33552042</v>
      </c>
      <c r="P15" s="26">
        <v>1053044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26">
        <v>816872</v>
      </c>
      <c r="Y15" s="26">
        <v>6739505</v>
      </c>
      <c r="Z15" s="26">
        <v>85888123</v>
      </c>
      <c r="AA15" s="26">
        <v>21897879</v>
      </c>
      <c r="AB15" s="26">
        <v>12217188</v>
      </c>
      <c r="AC15" s="26">
        <v>350225216</v>
      </c>
      <c r="AD15" s="26">
        <v>0</v>
      </c>
      <c r="AE15" s="26">
        <v>0</v>
      </c>
      <c r="AF15" s="26">
        <v>0</v>
      </c>
      <c r="AG15" s="26">
        <v>0</v>
      </c>
      <c r="AH15" s="26">
        <v>0</v>
      </c>
      <c r="AI15" s="26">
        <v>0</v>
      </c>
      <c r="AJ15" s="26">
        <v>20378676</v>
      </c>
      <c r="AK15" s="26">
        <v>0</v>
      </c>
      <c r="AL15" s="26">
        <v>0</v>
      </c>
      <c r="AM15" s="196">
        <v>616132132</v>
      </c>
    </row>
    <row r="16" spans="1:39" s="6" customFormat="1" ht="14">
      <c r="A16" s="71" t="s">
        <v>773</v>
      </c>
      <c r="B16" s="27" t="s">
        <v>152</v>
      </c>
      <c r="C16" s="26">
        <v>0</v>
      </c>
      <c r="D16" s="26">
        <v>2452844</v>
      </c>
      <c r="E16" s="26">
        <v>2181816</v>
      </c>
      <c r="F16" s="26">
        <v>1361000</v>
      </c>
      <c r="G16" s="26">
        <v>0</v>
      </c>
      <c r="H16" s="26">
        <v>22134800</v>
      </c>
      <c r="I16" s="26">
        <v>4536458</v>
      </c>
      <c r="J16" s="26">
        <v>0</v>
      </c>
      <c r="K16" s="26">
        <v>0</v>
      </c>
      <c r="L16" s="26">
        <v>9532574</v>
      </c>
      <c r="M16" s="26">
        <v>237300</v>
      </c>
      <c r="N16" s="26">
        <v>7303566</v>
      </c>
      <c r="O16" s="26">
        <v>0</v>
      </c>
      <c r="P16" s="26">
        <v>0</v>
      </c>
      <c r="Q16" s="26">
        <v>3959</v>
      </c>
      <c r="R16" s="26">
        <v>0</v>
      </c>
      <c r="S16" s="26">
        <v>92975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6752339</v>
      </c>
      <c r="AB16" s="26">
        <v>3914076</v>
      </c>
      <c r="AC16" s="26">
        <v>6911498</v>
      </c>
      <c r="AD16" s="26">
        <v>0</v>
      </c>
      <c r="AE16" s="26">
        <v>20829491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26">
        <v>0</v>
      </c>
      <c r="AM16" s="196">
        <v>88244696</v>
      </c>
    </row>
    <row r="17" spans="1:39" s="6" customFormat="1" ht="14">
      <c r="A17" s="71" t="s">
        <v>774</v>
      </c>
      <c r="B17" s="27" t="s">
        <v>153</v>
      </c>
      <c r="C17" s="26">
        <v>0</v>
      </c>
      <c r="D17" s="26">
        <v>13001014</v>
      </c>
      <c r="E17" s="26">
        <v>0</v>
      </c>
      <c r="F17" s="26">
        <v>0</v>
      </c>
      <c r="G17" s="26">
        <v>0</v>
      </c>
      <c r="H17" s="26">
        <v>0</v>
      </c>
      <c r="I17" s="26">
        <v>1041795</v>
      </c>
      <c r="J17" s="26">
        <v>0</v>
      </c>
      <c r="K17" s="26">
        <v>0</v>
      </c>
      <c r="L17" s="26">
        <v>6779054</v>
      </c>
      <c r="M17" s="26">
        <v>66249027</v>
      </c>
      <c r="N17" s="26">
        <v>14849807</v>
      </c>
      <c r="O17" s="26">
        <v>22235249</v>
      </c>
      <c r="P17" s="26">
        <v>0</v>
      </c>
      <c r="Q17" s="26">
        <v>0</v>
      </c>
      <c r="R17" s="26">
        <v>1912290</v>
      </c>
      <c r="S17" s="26">
        <v>0</v>
      </c>
      <c r="T17" s="26">
        <v>0</v>
      </c>
      <c r="U17" s="26">
        <v>0</v>
      </c>
      <c r="V17" s="26">
        <v>0</v>
      </c>
      <c r="W17" s="26">
        <v>0</v>
      </c>
      <c r="X17" s="26">
        <v>11970677</v>
      </c>
      <c r="Y17" s="26">
        <v>0</v>
      </c>
      <c r="Z17" s="26">
        <v>0</v>
      </c>
      <c r="AA17" s="26">
        <v>0</v>
      </c>
      <c r="AB17" s="26">
        <v>0</v>
      </c>
      <c r="AC17" s="26">
        <v>0</v>
      </c>
      <c r="AD17" s="26">
        <v>0</v>
      </c>
      <c r="AE17" s="26">
        <v>0</v>
      </c>
      <c r="AF17" s="26">
        <v>0</v>
      </c>
      <c r="AG17" s="26">
        <v>0</v>
      </c>
      <c r="AH17" s="26">
        <v>0</v>
      </c>
      <c r="AI17" s="26">
        <v>0</v>
      </c>
      <c r="AJ17" s="26">
        <v>0</v>
      </c>
      <c r="AK17" s="26">
        <v>0</v>
      </c>
      <c r="AL17" s="26">
        <v>0</v>
      </c>
      <c r="AM17" s="196">
        <v>138038913</v>
      </c>
    </row>
    <row r="18" spans="1:39" s="6" customFormat="1" ht="14">
      <c r="A18" s="71" t="s">
        <v>775</v>
      </c>
      <c r="B18" s="27" t="s">
        <v>154</v>
      </c>
      <c r="C18" s="26">
        <v>5399471</v>
      </c>
      <c r="D18" s="26">
        <v>0</v>
      </c>
      <c r="E18" s="26">
        <v>2709419</v>
      </c>
      <c r="F18" s="26">
        <v>0</v>
      </c>
      <c r="G18" s="26">
        <v>0</v>
      </c>
      <c r="H18" s="26">
        <v>104949937</v>
      </c>
      <c r="I18" s="26">
        <v>735743</v>
      </c>
      <c r="J18" s="26">
        <v>0</v>
      </c>
      <c r="K18" s="26">
        <v>5956877</v>
      </c>
      <c r="L18" s="26">
        <v>3077318</v>
      </c>
      <c r="M18" s="26">
        <v>7325925</v>
      </c>
      <c r="N18" s="26">
        <v>3890189</v>
      </c>
      <c r="O18" s="26">
        <v>0</v>
      </c>
      <c r="P18" s="26">
        <v>0</v>
      </c>
      <c r="Q18" s="26">
        <v>57334949</v>
      </c>
      <c r="R18" s="26">
        <v>1335344</v>
      </c>
      <c r="S18" s="26">
        <v>3725363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2654563</v>
      </c>
      <c r="Z18" s="26">
        <v>18862631</v>
      </c>
      <c r="AA18" s="26">
        <v>23797250</v>
      </c>
      <c r="AB18" s="26">
        <v>5870429</v>
      </c>
      <c r="AC18" s="26">
        <v>12674087</v>
      </c>
      <c r="AD18" s="26">
        <v>0</v>
      </c>
      <c r="AE18" s="26">
        <v>0</v>
      </c>
      <c r="AF18" s="26">
        <v>0</v>
      </c>
      <c r="AG18" s="26">
        <v>0</v>
      </c>
      <c r="AH18" s="26">
        <v>0</v>
      </c>
      <c r="AI18" s="26">
        <v>19087723</v>
      </c>
      <c r="AJ18" s="26">
        <v>0</v>
      </c>
      <c r="AK18" s="26">
        <v>40386583</v>
      </c>
      <c r="AL18" s="26">
        <v>0</v>
      </c>
      <c r="AM18" s="196">
        <v>319773801</v>
      </c>
    </row>
    <row r="19" spans="1:39" s="6" customFormat="1" ht="14">
      <c r="A19" s="71" t="s">
        <v>776</v>
      </c>
      <c r="B19" s="27" t="s">
        <v>155</v>
      </c>
      <c r="C19" s="26">
        <v>0</v>
      </c>
      <c r="D19" s="26">
        <v>0</v>
      </c>
      <c r="E19" s="26">
        <v>57543763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64015339</v>
      </c>
      <c r="N19" s="26">
        <v>17309184</v>
      </c>
      <c r="O19" s="26">
        <v>396290</v>
      </c>
      <c r="P19" s="26">
        <v>0</v>
      </c>
      <c r="Q19" s="26">
        <v>20465429</v>
      </c>
      <c r="R19" s="26">
        <v>0</v>
      </c>
      <c r="S19" s="26">
        <v>51542626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6">
        <v>7680792</v>
      </c>
      <c r="Z19" s="26">
        <v>3839644</v>
      </c>
      <c r="AA19" s="26">
        <v>44501757</v>
      </c>
      <c r="AB19" s="26">
        <v>3293415</v>
      </c>
      <c r="AC19" s="26">
        <v>10048253</v>
      </c>
      <c r="AD19" s="26">
        <v>0</v>
      </c>
      <c r="AE19" s="26">
        <v>0</v>
      </c>
      <c r="AF19" s="26">
        <v>0</v>
      </c>
      <c r="AG19" s="26">
        <v>0</v>
      </c>
      <c r="AH19" s="26">
        <v>0</v>
      </c>
      <c r="AI19" s="26">
        <v>6774820</v>
      </c>
      <c r="AJ19" s="26">
        <v>0</v>
      </c>
      <c r="AK19" s="26">
        <v>0</v>
      </c>
      <c r="AL19" s="26">
        <v>0</v>
      </c>
      <c r="AM19" s="196">
        <v>287411312</v>
      </c>
    </row>
    <row r="20" spans="1:39" s="6" customFormat="1" ht="14">
      <c r="A20" s="71" t="s">
        <v>777</v>
      </c>
      <c r="B20" s="27" t="s">
        <v>70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24187369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v>0</v>
      </c>
      <c r="AH20" s="26">
        <v>0</v>
      </c>
      <c r="AI20" s="26">
        <v>0</v>
      </c>
      <c r="AJ20" s="26">
        <v>0</v>
      </c>
      <c r="AK20" s="26">
        <v>0</v>
      </c>
      <c r="AL20" s="26">
        <v>0</v>
      </c>
      <c r="AM20" s="196">
        <v>24187369</v>
      </c>
    </row>
    <row r="21" spans="1:39" s="6" customFormat="1" ht="12" customHeight="1">
      <c r="A21" s="105" t="s">
        <v>778</v>
      </c>
      <c r="B21" s="106" t="s">
        <v>156</v>
      </c>
      <c r="C21" s="107">
        <v>20988720</v>
      </c>
      <c r="D21" s="107">
        <v>130267438</v>
      </c>
      <c r="E21" s="107">
        <v>352537927</v>
      </c>
      <c r="F21" s="107">
        <v>25990635</v>
      </c>
      <c r="G21" s="107">
        <v>217903928</v>
      </c>
      <c r="H21" s="107">
        <v>836883770</v>
      </c>
      <c r="I21" s="107">
        <v>89006758</v>
      </c>
      <c r="J21" s="107">
        <v>57258128</v>
      </c>
      <c r="K21" s="107">
        <v>7157938</v>
      </c>
      <c r="L21" s="107">
        <v>643448740</v>
      </c>
      <c r="M21" s="107">
        <v>247373251</v>
      </c>
      <c r="N21" s="107">
        <v>178133918</v>
      </c>
      <c r="O21" s="107">
        <v>87811038</v>
      </c>
      <c r="P21" s="107">
        <v>130917468</v>
      </c>
      <c r="Q21" s="107">
        <v>385205684</v>
      </c>
      <c r="R21" s="107">
        <v>4873967</v>
      </c>
      <c r="S21" s="107">
        <v>78827220</v>
      </c>
      <c r="T21" s="107">
        <v>0</v>
      </c>
      <c r="U21" s="107">
        <v>0</v>
      </c>
      <c r="V21" s="107">
        <v>0</v>
      </c>
      <c r="W21" s="107">
        <v>126220995</v>
      </c>
      <c r="X21" s="107">
        <v>99694109</v>
      </c>
      <c r="Y21" s="107">
        <v>84756334</v>
      </c>
      <c r="Z21" s="107">
        <v>142243436</v>
      </c>
      <c r="AA21" s="107">
        <v>311988890</v>
      </c>
      <c r="AB21" s="107">
        <v>60289258</v>
      </c>
      <c r="AC21" s="107">
        <v>937568938</v>
      </c>
      <c r="AD21" s="107">
        <v>0</v>
      </c>
      <c r="AE21" s="107">
        <v>94081598</v>
      </c>
      <c r="AF21" s="107">
        <v>2220608</v>
      </c>
      <c r="AG21" s="107">
        <v>57079906</v>
      </c>
      <c r="AH21" s="107">
        <v>0</v>
      </c>
      <c r="AI21" s="107">
        <v>65699242</v>
      </c>
      <c r="AJ21" s="107">
        <v>165101786</v>
      </c>
      <c r="AK21" s="107">
        <v>86938875</v>
      </c>
      <c r="AL21" s="107">
        <v>0</v>
      </c>
      <c r="AM21" s="197">
        <v>5728470503</v>
      </c>
    </row>
    <row r="22" spans="1:39" s="6" customFormat="1" ht="12" customHeight="1">
      <c r="A22" s="72" t="s">
        <v>49</v>
      </c>
      <c r="B22" s="33" t="s">
        <v>87</v>
      </c>
      <c r="C22" s="34">
        <v>20988720</v>
      </c>
      <c r="D22" s="34">
        <v>130267438</v>
      </c>
      <c r="E22" s="34">
        <v>352537927</v>
      </c>
      <c r="F22" s="34">
        <v>25990635</v>
      </c>
      <c r="G22" s="34">
        <v>217903928</v>
      </c>
      <c r="H22" s="34">
        <v>836883770</v>
      </c>
      <c r="I22" s="34">
        <v>89006758</v>
      </c>
      <c r="J22" s="34">
        <v>57258128</v>
      </c>
      <c r="K22" s="34">
        <v>7157938</v>
      </c>
      <c r="L22" s="34">
        <v>643448740</v>
      </c>
      <c r="M22" s="34">
        <v>247373251</v>
      </c>
      <c r="N22" s="34">
        <v>178133918</v>
      </c>
      <c r="O22" s="34">
        <v>87811038</v>
      </c>
      <c r="P22" s="34">
        <v>130917468</v>
      </c>
      <c r="Q22" s="34">
        <v>385205684</v>
      </c>
      <c r="R22" s="34">
        <v>4873967</v>
      </c>
      <c r="S22" s="34">
        <v>78827220</v>
      </c>
      <c r="T22" s="34">
        <v>0</v>
      </c>
      <c r="U22" s="34">
        <v>0</v>
      </c>
      <c r="V22" s="34">
        <v>0</v>
      </c>
      <c r="W22" s="34">
        <v>126220995</v>
      </c>
      <c r="X22" s="34">
        <v>99694109</v>
      </c>
      <c r="Y22" s="34">
        <v>84756334</v>
      </c>
      <c r="Z22" s="34">
        <v>142243436</v>
      </c>
      <c r="AA22" s="34">
        <v>311988890</v>
      </c>
      <c r="AB22" s="34">
        <v>60289258</v>
      </c>
      <c r="AC22" s="34">
        <v>937568938</v>
      </c>
      <c r="AD22" s="34">
        <v>0</v>
      </c>
      <c r="AE22" s="34">
        <v>94081598</v>
      </c>
      <c r="AF22" s="34">
        <v>2220608</v>
      </c>
      <c r="AG22" s="34">
        <v>57079906</v>
      </c>
      <c r="AH22" s="34">
        <v>0</v>
      </c>
      <c r="AI22" s="34">
        <v>65699242</v>
      </c>
      <c r="AJ22" s="34">
        <v>165101786</v>
      </c>
      <c r="AK22" s="34">
        <v>86938875</v>
      </c>
      <c r="AL22" s="34">
        <v>0</v>
      </c>
      <c r="AM22" s="198">
        <v>5728470503</v>
      </c>
    </row>
    <row r="23" spans="1:39" s="6" customFormat="1" ht="14">
      <c r="A23" s="71" t="s">
        <v>779</v>
      </c>
      <c r="B23" s="27" t="s">
        <v>143</v>
      </c>
      <c r="C23" s="26">
        <v>817485471</v>
      </c>
      <c r="D23" s="26">
        <v>491360724</v>
      </c>
      <c r="E23" s="26">
        <v>658473839</v>
      </c>
      <c r="F23" s="26">
        <v>564526078</v>
      </c>
      <c r="G23" s="26">
        <v>593311980</v>
      </c>
      <c r="H23" s="26">
        <v>4288391880</v>
      </c>
      <c r="I23" s="26">
        <v>223067917</v>
      </c>
      <c r="J23" s="26">
        <v>55761074</v>
      </c>
      <c r="K23" s="26">
        <v>60938140</v>
      </c>
      <c r="L23" s="26">
        <v>8961447089</v>
      </c>
      <c r="M23" s="26">
        <v>3425112334</v>
      </c>
      <c r="N23" s="26">
        <v>2119300458</v>
      </c>
      <c r="O23" s="26">
        <v>1783531690</v>
      </c>
      <c r="P23" s="26">
        <v>229420073</v>
      </c>
      <c r="Q23" s="26">
        <v>114405844</v>
      </c>
      <c r="R23" s="26">
        <v>36737818</v>
      </c>
      <c r="S23" s="26">
        <v>12180714</v>
      </c>
      <c r="T23" s="26">
        <v>6070640676</v>
      </c>
      <c r="U23" s="26">
        <v>0</v>
      </c>
      <c r="V23" s="26">
        <v>5584687161</v>
      </c>
      <c r="W23" s="26">
        <v>7776415</v>
      </c>
      <c r="X23" s="26">
        <v>527257569</v>
      </c>
      <c r="Y23" s="26">
        <v>2239458</v>
      </c>
      <c r="Z23" s="26">
        <v>0</v>
      </c>
      <c r="AA23" s="26">
        <v>405195555</v>
      </c>
      <c r="AB23" s="26">
        <v>724266994</v>
      </c>
      <c r="AC23" s="26">
        <v>876135368</v>
      </c>
      <c r="AD23" s="26">
        <v>41191785247</v>
      </c>
      <c r="AE23" s="26">
        <v>1897615619</v>
      </c>
      <c r="AF23" s="26">
        <v>0</v>
      </c>
      <c r="AG23" s="26">
        <v>116657654</v>
      </c>
      <c r="AH23" s="26">
        <v>645880295</v>
      </c>
      <c r="AI23" s="26">
        <v>58212376</v>
      </c>
      <c r="AJ23" s="26">
        <v>263436217</v>
      </c>
      <c r="AK23" s="26">
        <v>0</v>
      </c>
      <c r="AL23" s="26">
        <v>0</v>
      </c>
      <c r="AM23" s="196">
        <v>82807239727</v>
      </c>
    </row>
    <row r="24" spans="1:39" s="6" customFormat="1" ht="14">
      <c r="A24" s="71" t="s">
        <v>780</v>
      </c>
      <c r="B24" s="27" t="s">
        <v>144</v>
      </c>
      <c r="C24" s="26">
        <v>826547315</v>
      </c>
      <c r="D24" s="26">
        <v>223923517</v>
      </c>
      <c r="E24" s="26">
        <v>6511357</v>
      </c>
      <c r="F24" s="26">
        <v>45523382</v>
      </c>
      <c r="G24" s="26">
        <v>294993698</v>
      </c>
      <c r="H24" s="26">
        <v>4020924721</v>
      </c>
      <c r="I24" s="26">
        <v>0</v>
      </c>
      <c r="J24" s="26">
        <v>0</v>
      </c>
      <c r="K24" s="26">
        <v>14533621</v>
      </c>
      <c r="L24" s="26">
        <v>3390561652</v>
      </c>
      <c r="M24" s="26">
        <v>3095093626</v>
      </c>
      <c r="N24" s="26">
        <v>531189961</v>
      </c>
      <c r="O24" s="26">
        <v>708089111</v>
      </c>
      <c r="P24" s="26">
        <v>148829018</v>
      </c>
      <c r="Q24" s="26">
        <v>0</v>
      </c>
      <c r="R24" s="26">
        <v>0</v>
      </c>
      <c r="S24" s="26">
        <v>0</v>
      </c>
      <c r="T24" s="26">
        <v>8924419918</v>
      </c>
      <c r="U24" s="26">
        <v>0</v>
      </c>
      <c r="V24" s="26">
        <v>1184356041</v>
      </c>
      <c r="W24" s="26">
        <v>0</v>
      </c>
      <c r="X24" s="26">
        <v>258447480</v>
      </c>
      <c r="Y24" s="26">
        <v>0</v>
      </c>
      <c r="Z24" s="26">
        <v>0</v>
      </c>
      <c r="AA24" s="26">
        <v>193463222</v>
      </c>
      <c r="AB24" s="26">
        <v>416256765</v>
      </c>
      <c r="AC24" s="26">
        <v>544504859</v>
      </c>
      <c r="AD24" s="26">
        <v>7005799585</v>
      </c>
      <c r="AE24" s="26">
        <v>67520051</v>
      </c>
      <c r="AF24" s="26">
        <v>0</v>
      </c>
      <c r="AG24" s="26">
        <v>0</v>
      </c>
      <c r="AH24" s="26">
        <v>69713117</v>
      </c>
      <c r="AI24" s="26">
        <v>0</v>
      </c>
      <c r="AJ24" s="26">
        <v>60929781</v>
      </c>
      <c r="AK24" s="26">
        <v>0</v>
      </c>
      <c r="AL24" s="26">
        <v>0</v>
      </c>
      <c r="AM24" s="196">
        <v>32032131798</v>
      </c>
    </row>
    <row r="25" spans="1:39" s="6" customFormat="1" ht="14">
      <c r="A25" s="71" t="s">
        <v>781</v>
      </c>
      <c r="B25" s="27" t="s">
        <v>145</v>
      </c>
      <c r="C25" s="26">
        <v>95163474</v>
      </c>
      <c r="D25" s="26">
        <v>4688033</v>
      </c>
      <c r="E25" s="26">
        <v>0</v>
      </c>
      <c r="F25" s="26">
        <v>985351</v>
      </c>
      <c r="G25" s="26">
        <v>124543222</v>
      </c>
      <c r="H25" s="26">
        <v>419367818</v>
      </c>
      <c r="I25" s="26">
        <v>0</v>
      </c>
      <c r="J25" s="26">
        <v>0</v>
      </c>
      <c r="K25" s="26">
        <v>11747943</v>
      </c>
      <c r="L25" s="26">
        <v>533484809</v>
      </c>
      <c r="M25" s="26">
        <v>358754720</v>
      </c>
      <c r="N25" s="26">
        <v>147517657</v>
      </c>
      <c r="O25" s="26">
        <v>453679632</v>
      </c>
      <c r="P25" s="26">
        <v>0</v>
      </c>
      <c r="Q25" s="26">
        <v>0</v>
      </c>
      <c r="R25" s="26">
        <v>0</v>
      </c>
      <c r="S25" s="26">
        <v>0</v>
      </c>
      <c r="T25" s="26">
        <v>214941274</v>
      </c>
      <c r="U25" s="26">
        <v>0</v>
      </c>
      <c r="V25" s="26">
        <v>570031432</v>
      </c>
      <c r="W25" s="26">
        <v>0</v>
      </c>
      <c r="X25" s="26">
        <v>34909173</v>
      </c>
      <c r="Y25" s="26">
        <v>0</v>
      </c>
      <c r="Z25" s="26">
        <v>0</v>
      </c>
      <c r="AA25" s="26">
        <v>18394509</v>
      </c>
      <c r="AB25" s="26">
        <v>0</v>
      </c>
      <c r="AC25" s="26">
        <v>39045171</v>
      </c>
      <c r="AD25" s="26">
        <v>1265313</v>
      </c>
      <c r="AE25" s="26">
        <v>0</v>
      </c>
      <c r="AF25" s="26">
        <v>0</v>
      </c>
      <c r="AG25" s="26">
        <v>7460967</v>
      </c>
      <c r="AH25" s="26">
        <v>75368314</v>
      </c>
      <c r="AI25" s="26">
        <v>6398432</v>
      </c>
      <c r="AJ25" s="26">
        <v>63132799</v>
      </c>
      <c r="AK25" s="26">
        <v>0</v>
      </c>
      <c r="AL25" s="26">
        <v>0</v>
      </c>
      <c r="AM25" s="196">
        <v>3180880043</v>
      </c>
    </row>
    <row r="26" spans="1:39" s="6" customFormat="1" ht="14">
      <c r="A26" s="71" t="s">
        <v>782</v>
      </c>
      <c r="B26" s="27" t="s">
        <v>146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14001711</v>
      </c>
      <c r="I26" s="26">
        <v>5630673935</v>
      </c>
      <c r="J26" s="26">
        <v>0</v>
      </c>
      <c r="K26" s="26">
        <v>0</v>
      </c>
      <c r="L26" s="26">
        <v>167446278</v>
      </c>
      <c r="M26" s="26">
        <v>16634945496</v>
      </c>
      <c r="N26" s="26">
        <v>7058861655</v>
      </c>
      <c r="O26" s="26">
        <v>7956579416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0</v>
      </c>
      <c r="AB26" s="26">
        <v>1285118</v>
      </c>
      <c r="AC26" s="26">
        <v>0</v>
      </c>
      <c r="AD26" s="26">
        <v>85641436</v>
      </c>
      <c r="AE26" s="26">
        <v>0</v>
      </c>
      <c r="AF26" s="26">
        <v>9337127568</v>
      </c>
      <c r="AG26" s="26">
        <v>34481604</v>
      </c>
      <c r="AH26" s="26">
        <v>0</v>
      </c>
      <c r="AI26" s="26">
        <v>0</v>
      </c>
      <c r="AJ26" s="26">
        <v>3229138996</v>
      </c>
      <c r="AK26" s="26">
        <v>0</v>
      </c>
      <c r="AL26" s="26">
        <v>0</v>
      </c>
      <c r="AM26" s="196">
        <v>50150183213</v>
      </c>
    </row>
    <row r="27" spans="1:39" s="6" customFormat="1" ht="14">
      <c r="A27" s="71" t="s">
        <v>783</v>
      </c>
      <c r="B27" s="27" t="s">
        <v>147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</v>
      </c>
      <c r="U27" s="26">
        <v>0</v>
      </c>
      <c r="V27" s="26">
        <v>0</v>
      </c>
      <c r="W27" s="26">
        <v>0</v>
      </c>
      <c r="X27" s="26">
        <v>0</v>
      </c>
      <c r="Y27" s="26">
        <v>0</v>
      </c>
      <c r="Z27" s="26">
        <v>0</v>
      </c>
      <c r="AA27" s="26">
        <v>0</v>
      </c>
      <c r="AB27" s="26">
        <v>0</v>
      </c>
      <c r="AC27" s="26">
        <v>0</v>
      </c>
      <c r="AD27" s="26">
        <v>0</v>
      </c>
      <c r="AE27" s="26">
        <v>0</v>
      </c>
      <c r="AF27" s="26">
        <v>0</v>
      </c>
      <c r="AG27" s="26">
        <v>0</v>
      </c>
      <c r="AH27" s="26">
        <v>0</v>
      </c>
      <c r="AI27" s="26">
        <v>0</v>
      </c>
      <c r="AJ27" s="26">
        <v>0</v>
      </c>
      <c r="AK27" s="26">
        <v>0</v>
      </c>
      <c r="AL27" s="26">
        <v>0</v>
      </c>
      <c r="AM27" s="196">
        <v>0</v>
      </c>
    </row>
    <row r="28" spans="1:39" s="6" customFormat="1" ht="14">
      <c r="A28" s="71" t="s">
        <v>784</v>
      </c>
      <c r="B28" s="27" t="s">
        <v>148</v>
      </c>
      <c r="C28" s="26">
        <v>158024206</v>
      </c>
      <c r="D28" s="26">
        <v>63244480</v>
      </c>
      <c r="E28" s="26">
        <v>0</v>
      </c>
      <c r="F28" s="26">
        <v>180344</v>
      </c>
      <c r="G28" s="26">
        <v>409982089</v>
      </c>
      <c r="H28" s="26">
        <v>1418777196</v>
      </c>
      <c r="I28" s="26">
        <v>22790907</v>
      </c>
      <c r="J28" s="26">
        <v>0</v>
      </c>
      <c r="K28" s="26">
        <v>10580440</v>
      </c>
      <c r="L28" s="26">
        <v>677522919</v>
      </c>
      <c r="M28" s="26">
        <v>526564613</v>
      </c>
      <c r="N28" s="26">
        <v>283360760</v>
      </c>
      <c r="O28" s="26">
        <v>467177047</v>
      </c>
      <c r="P28" s="26">
        <v>0</v>
      </c>
      <c r="Q28" s="26">
        <v>0</v>
      </c>
      <c r="R28" s="26">
        <v>0</v>
      </c>
      <c r="S28" s="26">
        <v>0</v>
      </c>
      <c r="T28" s="26">
        <v>503777962</v>
      </c>
      <c r="U28" s="26">
        <v>0</v>
      </c>
      <c r="V28" s="26">
        <v>628654659</v>
      </c>
      <c r="W28" s="26">
        <v>1089730813</v>
      </c>
      <c r="X28" s="26">
        <v>182836444</v>
      </c>
      <c r="Y28" s="26">
        <v>0</v>
      </c>
      <c r="Z28" s="26">
        <v>0</v>
      </c>
      <c r="AA28" s="26">
        <v>179229140</v>
      </c>
      <c r="AB28" s="26">
        <v>22865748</v>
      </c>
      <c r="AC28" s="26">
        <v>325996282</v>
      </c>
      <c r="AD28" s="26">
        <v>7573124456</v>
      </c>
      <c r="AE28" s="26">
        <v>0</v>
      </c>
      <c r="AF28" s="26">
        <v>0</v>
      </c>
      <c r="AG28" s="26">
        <v>0</v>
      </c>
      <c r="AH28" s="26">
        <v>329558804</v>
      </c>
      <c r="AI28" s="26">
        <v>0</v>
      </c>
      <c r="AJ28" s="26">
        <v>37182395</v>
      </c>
      <c r="AK28" s="26">
        <v>0</v>
      </c>
      <c r="AL28" s="26">
        <v>0</v>
      </c>
      <c r="AM28" s="196">
        <v>14911161704</v>
      </c>
    </row>
    <row r="29" spans="1:39" s="6" customFormat="1" ht="14">
      <c r="A29" s="71" t="s">
        <v>785</v>
      </c>
      <c r="B29" s="27" t="s">
        <v>149</v>
      </c>
      <c r="C29" s="26">
        <v>8074648</v>
      </c>
      <c r="D29" s="26">
        <v>0</v>
      </c>
      <c r="E29" s="26">
        <v>0</v>
      </c>
      <c r="F29" s="26">
        <v>0</v>
      </c>
      <c r="G29" s="26">
        <v>13532571</v>
      </c>
      <c r="H29" s="26">
        <v>153029549</v>
      </c>
      <c r="I29" s="26">
        <v>0</v>
      </c>
      <c r="J29" s="26">
        <v>0</v>
      </c>
      <c r="K29" s="26">
        <v>1012490</v>
      </c>
      <c r="L29" s="26">
        <v>92149066</v>
      </c>
      <c r="M29" s="26">
        <v>25376836</v>
      </c>
      <c r="N29" s="26">
        <v>47292350</v>
      </c>
      <c r="O29" s="26">
        <v>15423704</v>
      </c>
      <c r="P29" s="26">
        <v>0</v>
      </c>
      <c r="Q29" s="26">
        <v>0</v>
      </c>
      <c r="R29" s="26">
        <v>0</v>
      </c>
      <c r="S29" s="26">
        <v>0</v>
      </c>
      <c r="T29" s="26">
        <v>20503674</v>
      </c>
      <c r="U29" s="26">
        <v>0</v>
      </c>
      <c r="V29" s="26">
        <v>77548252</v>
      </c>
      <c r="W29" s="26">
        <v>0</v>
      </c>
      <c r="X29" s="26">
        <v>17191418</v>
      </c>
      <c r="Y29" s="26">
        <v>0</v>
      </c>
      <c r="Z29" s="26">
        <v>0</v>
      </c>
      <c r="AA29" s="26">
        <v>25746610</v>
      </c>
      <c r="AB29" s="26">
        <v>1468923</v>
      </c>
      <c r="AC29" s="26">
        <v>3816638</v>
      </c>
      <c r="AD29" s="26">
        <v>0</v>
      </c>
      <c r="AE29" s="26">
        <v>0</v>
      </c>
      <c r="AF29" s="26">
        <v>0</v>
      </c>
      <c r="AG29" s="26">
        <v>0</v>
      </c>
      <c r="AH29" s="26">
        <v>0</v>
      </c>
      <c r="AI29" s="26">
        <v>0</v>
      </c>
      <c r="AJ29" s="26">
        <v>0</v>
      </c>
      <c r="AK29" s="26">
        <v>0</v>
      </c>
      <c r="AL29" s="26">
        <v>0</v>
      </c>
      <c r="AM29" s="196">
        <v>502166729</v>
      </c>
    </row>
    <row r="30" spans="1:39" s="6" customFormat="1" ht="14">
      <c r="A30" s="71" t="s">
        <v>786</v>
      </c>
      <c r="B30" s="27" t="s">
        <v>150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1293672513</v>
      </c>
      <c r="N30" s="26">
        <v>1521052019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74049709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6">
        <v>0</v>
      </c>
      <c r="AD30" s="26">
        <v>10843029794</v>
      </c>
      <c r="AE30" s="26">
        <v>13433183948</v>
      </c>
      <c r="AF30" s="26">
        <v>0</v>
      </c>
      <c r="AG30" s="26">
        <v>0</v>
      </c>
      <c r="AH30" s="26">
        <v>12525340176</v>
      </c>
      <c r="AI30" s="26">
        <v>0</v>
      </c>
      <c r="AJ30" s="26">
        <v>0</v>
      </c>
      <c r="AK30" s="26">
        <v>0</v>
      </c>
      <c r="AL30" s="26">
        <v>0</v>
      </c>
      <c r="AM30" s="196">
        <v>39690328159</v>
      </c>
    </row>
    <row r="31" spans="1:39" s="6" customFormat="1" ht="14">
      <c r="A31" s="71" t="s">
        <v>787</v>
      </c>
      <c r="B31" s="27" t="s">
        <v>151</v>
      </c>
      <c r="C31" s="26">
        <v>109926810</v>
      </c>
      <c r="D31" s="26">
        <v>7988473</v>
      </c>
      <c r="E31" s="26">
        <v>528185169</v>
      </c>
      <c r="F31" s="26">
        <v>247414030</v>
      </c>
      <c r="G31" s="26">
        <v>683634810</v>
      </c>
      <c r="H31" s="26">
        <v>5503069692</v>
      </c>
      <c r="I31" s="26">
        <v>1274167768</v>
      </c>
      <c r="J31" s="26">
        <v>0</v>
      </c>
      <c r="K31" s="26">
        <v>6428366082</v>
      </c>
      <c r="L31" s="26">
        <v>10863529607</v>
      </c>
      <c r="M31" s="26">
        <v>1950307228</v>
      </c>
      <c r="N31" s="26">
        <v>6468501864</v>
      </c>
      <c r="O31" s="26">
        <v>493452288</v>
      </c>
      <c r="P31" s="26">
        <v>5010659</v>
      </c>
      <c r="Q31" s="26">
        <v>0</v>
      </c>
      <c r="R31" s="26">
        <v>148842187</v>
      </c>
      <c r="S31" s="26">
        <v>0</v>
      </c>
      <c r="T31" s="26">
        <v>4594252037</v>
      </c>
      <c r="U31" s="26">
        <v>0</v>
      </c>
      <c r="V31" s="26">
        <v>10332602843</v>
      </c>
      <c r="W31" s="26">
        <v>0</v>
      </c>
      <c r="X31" s="26">
        <v>203245805</v>
      </c>
      <c r="Y31" s="26">
        <v>10151650</v>
      </c>
      <c r="Z31" s="26">
        <v>802669268</v>
      </c>
      <c r="AA31" s="26">
        <v>179245395</v>
      </c>
      <c r="AB31" s="26">
        <v>31737080507</v>
      </c>
      <c r="AC31" s="26">
        <v>944104693</v>
      </c>
      <c r="AD31" s="26">
        <v>7299796681</v>
      </c>
      <c r="AE31" s="26">
        <v>1320448366</v>
      </c>
      <c r="AF31" s="26">
        <v>0</v>
      </c>
      <c r="AG31" s="26">
        <v>355647043</v>
      </c>
      <c r="AH31" s="26">
        <v>3909413354</v>
      </c>
      <c r="AI31" s="26">
        <v>805401384</v>
      </c>
      <c r="AJ31" s="26">
        <v>784311269</v>
      </c>
      <c r="AK31" s="26">
        <v>0</v>
      </c>
      <c r="AL31" s="26">
        <v>261572914</v>
      </c>
      <c r="AM31" s="196">
        <v>98252339876</v>
      </c>
    </row>
    <row r="32" spans="1:39" s="6" customFormat="1" ht="14">
      <c r="A32" s="71" t="s">
        <v>788</v>
      </c>
      <c r="B32" s="27" t="s">
        <v>152</v>
      </c>
      <c r="C32" s="26">
        <v>5465965292</v>
      </c>
      <c r="D32" s="26">
        <v>73452642</v>
      </c>
      <c r="E32" s="26">
        <v>335347574</v>
      </c>
      <c r="F32" s="26">
        <v>7580607</v>
      </c>
      <c r="G32" s="26">
        <v>40328828</v>
      </c>
      <c r="H32" s="26">
        <v>732351306</v>
      </c>
      <c r="I32" s="26">
        <v>1860125</v>
      </c>
      <c r="J32" s="26">
        <v>1860125</v>
      </c>
      <c r="K32" s="26">
        <v>8006033</v>
      </c>
      <c r="L32" s="26">
        <v>1105740357</v>
      </c>
      <c r="M32" s="26">
        <v>3417569788</v>
      </c>
      <c r="N32" s="26">
        <v>1694911095</v>
      </c>
      <c r="O32" s="26">
        <v>161531501</v>
      </c>
      <c r="P32" s="26">
        <v>1860178</v>
      </c>
      <c r="Q32" s="26">
        <v>1860125</v>
      </c>
      <c r="R32" s="26">
        <v>33512642</v>
      </c>
      <c r="S32" s="26">
        <v>1860125</v>
      </c>
      <c r="T32" s="26">
        <v>884373465</v>
      </c>
      <c r="U32" s="26">
        <v>0</v>
      </c>
      <c r="V32" s="26">
        <v>1548330634</v>
      </c>
      <c r="W32" s="26">
        <v>9368266</v>
      </c>
      <c r="X32" s="26">
        <v>65255078</v>
      </c>
      <c r="Y32" s="26">
        <v>1860125</v>
      </c>
      <c r="Z32" s="26">
        <v>1860125</v>
      </c>
      <c r="AA32" s="26">
        <v>94179414</v>
      </c>
      <c r="AB32" s="26">
        <v>219077173</v>
      </c>
      <c r="AC32" s="26">
        <v>22853651</v>
      </c>
      <c r="AD32" s="26">
        <v>6378491385</v>
      </c>
      <c r="AE32" s="26">
        <v>1860125</v>
      </c>
      <c r="AF32" s="26">
        <v>1860125</v>
      </c>
      <c r="AG32" s="26">
        <v>1860125</v>
      </c>
      <c r="AH32" s="26">
        <v>373138005</v>
      </c>
      <c r="AI32" s="26">
        <v>1067287545</v>
      </c>
      <c r="AJ32" s="26">
        <v>1860125</v>
      </c>
      <c r="AK32" s="26">
        <v>1860125</v>
      </c>
      <c r="AL32" s="26">
        <v>0</v>
      </c>
      <c r="AM32" s="196">
        <v>23760973834</v>
      </c>
    </row>
    <row r="33" spans="1:39" s="6" customFormat="1" ht="14">
      <c r="A33" s="71" t="s">
        <v>789</v>
      </c>
      <c r="B33" s="27" t="s">
        <v>153</v>
      </c>
      <c r="C33" s="26">
        <v>21861613</v>
      </c>
      <c r="D33" s="26">
        <v>27110030</v>
      </c>
      <c r="E33" s="26">
        <v>34269530</v>
      </c>
      <c r="F33" s="26">
        <v>0</v>
      </c>
      <c r="G33" s="26">
        <v>30379522</v>
      </c>
      <c r="H33" s="26">
        <v>758703786</v>
      </c>
      <c r="I33" s="26">
        <v>0</v>
      </c>
      <c r="J33" s="26">
        <v>0</v>
      </c>
      <c r="K33" s="26">
        <v>0</v>
      </c>
      <c r="L33" s="26">
        <v>479871366</v>
      </c>
      <c r="M33" s="26">
        <v>218589665</v>
      </c>
      <c r="N33" s="26">
        <v>269241414</v>
      </c>
      <c r="O33" s="26">
        <v>148867790</v>
      </c>
      <c r="P33" s="26">
        <v>327978339</v>
      </c>
      <c r="Q33" s="26">
        <v>0</v>
      </c>
      <c r="R33" s="26">
        <v>0</v>
      </c>
      <c r="S33" s="26">
        <v>0</v>
      </c>
      <c r="T33" s="26">
        <v>156652478</v>
      </c>
      <c r="U33" s="26">
        <v>0</v>
      </c>
      <c r="V33" s="26">
        <v>172330645</v>
      </c>
      <c r="W33" s="26">
        <v>0</v>
      </c>
      <c r="X33" s="26">
        <v>46074830</v>
      </c>
      <c r="Y33" s="26">
        <v>0</v>
      </c>
      <c r="Z33" s="26">
        <v>0</v>
      </c>
      <c r="AA33" s="26">
        <v>0</v>
      </c>
      <c r="AB33" s="26">
        <v>43401375</v>
      </c>
      <c r="AC33" s="26">
        <v>97304047</v>
      </c>
      <c r="AD33" s="26">
        <v>3638696360</v>
      </c>
      <c r="AE33" s="26">
        <v>0</v>
      </c>
      <c r="AF33" s="26">
        <v>0</v>
      </c>
      <c r="AG33" s="26">
        <v>0</v>
      </c>
      <c r="AH33" s="26">
        <v>26312602</v>
      </c>
      <c r="AI33" s="26">
        <v>146233378</v>
      </c>
      <c r="AJ33" s="26">
        <v>0</v>
      </c>
      <c r="AK33" s="26">
        <v>38286934</v>
      </c>
      <c r="AL33" s="26">
        <v>0</v>
      </c>
      <c r="AM33" s="196">
        <v>6682165704</v>
      </c>
    </row>
    <row r="34" spans="1:39" s="6" customFormat="1" ht="14">
      <c r="A34" s="71" t="s">
        <v>790</v>
      </c>
      <c r="B34" s="27" t="s">
        <v>154</v>
      </c>
      <c r="C34" s="26">
        <v>656081282</v>
      </c>
      <c r="D34" s="26">
        <v>52973044</v>
      </c>
      <c r="E34" s="26">
        <v>99736935</v>
      </c>
      <c r="F34" s="26">
        <v>154641910</v>
      </c>
      <c r="G34" s="26">
        <v>23077527</v>
      </c>
      <c r="H34" s="26">
        <v>2927280896</v>
      </c>
      <c r="I34" s="26">
        <v>37286459</v>
      </c>
      <c r="J34" s="26">
        <v>0</v>
      </c>
      <c r="K34" s="26">
        <v>10551236</v>
      </c>
      <c r="L34" s="26">
        <v>1885346291</v>
      </c>
      <c r="M34" s="26">
        <v>1870132764</v>
      </c>
      <c r="N34" s="26">
        <v>803765143</v>
      </c>
      <c r="O34" s="26">
        <v>1209665023</v>
      </c>
      <c r="P34" s="26">
        <v>0</v>
      </c>
      <c r="Q34" s="26">
        <v>0</v>
      </c>
      <c r="R34" s="26">
        <v>875120596</v>
      </c>
      <c r="S34" s="26">
        <v>10004372</v>
      </c>
      <c r="T34" s="26">
        <v>2682707854</v>
      </c>
      <c r="U34" s="26">
        <v>0</v>
      </c>
      <c r="V34" s="26">
        <v>1782283323</v>
      </c>
      <c r="W34" s="26">
        <v>0</v>
      </c>
      <c r="X34" s="26">
        <v>187552707</v>
      </c>
      <c r="Y34" s="26">
        <v>0</v>
      </c>
      <c r="Z34" s="26">
        <v>0</v>
      </c>
      <c r="AA34" s="26">
        <v>18450796</v>
      </c>
      <c r="AB34" s="26">
        <v>431299972</v>
      </c>
      <c r="AC34" s="26">
        <v>657390427</v>
      </c>
      <c r="AD34" s="26">
        <v>547324941</v>
      </c>
      <c r="AE34" s="26">
        <v>0</v>
      </c>
      <c r="AF34" s="26">
        <v>0</v>
      </c>
      <c r="AG34" s="26">
        <v>340989298</v>
      </c>
      <c r="AH34" s="26">
        <v>463712648</v>
      </c>
      <c r="AI34" s="26">
        <v>615186485</v>
      </c>
      <c r="AJ34" s="26">
        <v>0</v>
      </c>
      <c r="AK34" s="26">
        <v>289364354</v>
      </c>
      <c r="AL34" s="26">
        <v>0</v>
      </c>
      <c r="AM34" s="196">
        <v>18631926283</v>
      </c>
    </row>
    <row r="35" spans="1:39" s="6" customFormat="1" ht="14">
      <c r="A35" s="71" t="s">
        <v>791</v>
      </c>
      <c r="B35" s="27" t="s">
        <v>155</v>
      </c>
      <c r="C35" s="26">
        <v>1339923852</v>
      </c>
      <c r="D35" s="26">
        <v>69397148</v>
      </c>
      <c r="E35" s="26">
        <v>20794645</v>
      </c>
      <c r="F35" s="26">
        <v>447268958</v>
      </c>
      <c r="G35" s="26">
        <v>166954627</v>
      </c>
      <c r="H35" s="26">
        <v>9318683340</v>
      </c>
      <c r="I35" s="26">
        <v>67367714</v>
      </c>
      <c r="J35" s="26">
        <v>0</v>
      </c>
      <c r="K35" s="26">
        <v>20122945</v>
      </c>
      <c r="L35" s="26">
        <v>5180927192</v>
      </c>
      <c r="M35" s="26">
        <v>5414026320</v>
      </c>
      <c r="N35" s="26">
        <v>2085241582</v>
      </c>
      <c r="O35" s="26">
        <v>1930306409</v>
      </c>
      <c r="P35" s="26">
        <v>317569135</v>
      </c>
      <c r="Q35" s="26">
        <v>0</v>
      </c>
      <c r="R35" s="26">
        <v>2349178971</v>
      </c>
      <c r="S35" s="26">
        <v>0</v>
      </c>
      <c r="T35" s="26">
        <v>758042038</v>
      </c>
      <c r="U35" s="26">
        <v>0</v>
      </c>
      <c r="V35" s="26">
        <v>2003592778</v>
      </c>
      <c r="W35" s="26">
        <v>131056704</v>
      </c>
      <c r="X35" s="26">
        <v>0</v>
      </c>
      <c r="Y35" s="26">
        <v>960258345</v>
      </c>
      <c r="Z35" s="26">
        <v>721286580</v>
      </c>
      <c r="AA35" s="26">
        <v>137680433</v>
      </c>
      <c r="AB35" s="26">
        <v>1078636644</v>
      </c>
      <c r="AC35" s="26">
        <v>521715877</v>
      </c>
      <c r="AD35" s="26">
        <v>412449727</v>
      </c>
      <c r="AE35" s="26">
        <v>696209263</v>
      </c>
      <c r="AF35" s="26">
        <v>0</v>
      </c>
      <c r="AG35" s="26">
        <v>0</v>
      </c>
      <c r="AH35" s="26">
        <v>427909690</v>
      </c>
      <c r="AI35" s="26">
        <v>6446879262</v>
      </c>
      <c r="AJ35" s="26">
        <v>0</v>
      </c>
      <c r="AK35" s="26">
        <v>324110764</v>
      </c>
      <c r="AL35" s="26">
        <v>0</v>
      </c>
      <c r="AM35" s="196">
        <v>43347590943</v>
      </c>
    </row>
    <row r="36" spans="1:39" s="6" customFormat="1" ht="14">
      <c r="A36" s="71" t="s">
        <v>792</v>
      </c>
      <c r="B36" s="27" t="s">
        <v>70</v>
      </c>
      <c r="C36" s="26">
        <v>19854820</v>
      </c>
      <c r="D36" s="26">
        <v>687664926</v>
      </c>
      <c r="E36" s="26">
        <v>114619349</v>
      </c>
      <c r="F36" s="26">
        <v>0</v>
      </c>
      <c r="G36" s="26">
        <v>182767091</v>
      </c>
      <c r="H36" s="26">
        <v>4950856145</v>
      </c>
      <c r="I36" s="26">
        <v>0</v>
      </c>
      <c r="J36" s="26">
        <v>0</v>
      </c>
      <c r="K36" s="26">
        <v>5311083061</v>
      </c>
      <c r="L36" s="26">
        <v>10918312578</v>
      </c>
      <c r="M36" s="26">
        <v>2461521874</v>
      </c>
      <c r="N36" s="26">
        <v>172641152</v>
      </c>
      <c r="O36" s="26">
        <v>4948040294</v>
      </c>
      <c r="P36" s="26">
        <v>0</v>
      </c>
      <c r="Q36" s="26">
        <v>0</v>
      </c>
      <c r="R36" s="26">
        <v>0</v>
      </c>
      <c r="S36" s="26">
        <v>0</v>
      </c>
      <c r="T36" s="26">
        <v>3464144862</v>
      </c>
      <c r="U36" s="26">
        <v>0</v>
      </c>
      <c r="V36" s="26">
        <v>1683496745</v>
      </c>
      <c r="W36" s="26">
        <v>0</v>
      </c>
      <c r="X36" s="26">
        <v>322301030</v>
      </c>
      <c r="Y36" s="26">
        <v>0</v>
      </c>
      <c r="Z36" s="26">
        <v>0</v>
      </c>
      <c r="AA36" s="26">
        <v>8078902</v>
      </c>
      <c r="AB36" s="26">
        <v>0</v>
      </c>
      <c r="AC36" s="26">
        <v>9148704962</v>
      </c>
      <c r="AD36" s="26">
        <v>5513694614</v>
      </c>
      <c r="AE36" s="26">
        <v>62975954</v>
      </c>
      <c r="AF36" s="26">
        <v>0</v>
      </c>
      <c r="AG36" s="26">
        <v>3268725917</v>
      </c>
      <c r="AH36" s="26">
        <v>143196338</v>
      </c>
      <c r="AI36" s="26">
        <v>0</v>
      </c>
      <c r="AJ36" s="26">
        <v>1713396160</v>
      </c>
      <c r="AK36" s="26">
        <v>0</v>
      </c>
      <c r="AL36" s="26">
        <v>510303682</v>
      </c>
      <c r="AM36" s="196">
        <v>55606380456</v>
      </c>
    </row>
    <row r="37" spans="1:39" s="6" customFormat="1" ht="14">
      <c r="A37" s="105" t="s">
        <v>793</v>
      </c>
      <c r="B37" s="106" t="s">
        <v>156</v>
      </c>
      <c r="C37" s="107">
        <v>9518908783</v>
      </c>
      <c r="D37" s="107">
        <v>1701803017</v>
      </c>
      <c r="E37" s="107">
        <v>1797938398</v>
      </c>
      <c r="F37" s="107">
        <v>1468120660</v>
      </c>
      <c r="G37" s="107">
        <v>2563505965</v>
      </c>
      <c r="H37" s="107">
        <v>34505438040</v>
      </c>
      <c r="I37" s="107">
        <v>7257214825</v>
      </c>
      <c r="J37" s="107">
        <v>57621199</v>
      </c>
      <c r="K37" s="107">
        <v>11876941991</v>
      </c>
      <c r="L37" s="107">
        <v>44256339204</v>
      </c>
      <c r="M37" s="107">
        <v>40691667777</v>
      </c>
      <c r="N37" s="107">
        <v>23202877110</v>
      </c>
      <c r="O37" s="107">
        <v>20276343905</v>
      </c>
      <c r="P37" s="107">
        <v>1030667402</v>
      </c>
      <c r="Q37" s="107">
        <v>116265969</v>
      </c>
      <c r="R37" s="107">
        <v>3443392214</v>
      </c>
      <c r="S37" s="107">
        <v>24045211</v>
      </c>
      <c r="T37" s="107">
        <v>28348505947</v>
      </c>
      <c r="U37" s="107">
        <v>0</v>
      </c>
      <c r="V37" s="107">
        <v>25567914513</v>
      </c>
      <c r="W37" s="107">
        <v>1237932198</v>
      </c>
      <c r="X37" s="107">
        <v>1845071534</v>
      </c>
      <c r="Y37" s="107">
        <v>974509578</v>
      </c>
      <c r="Z37" s="107">
        <v>1525815973</v>
      </c>
      <c r="AA37" s="107">
        <v>1259663976</v>
      </c>
      <c r="AB37" s="107">
        <v>34675639219</v>
      </c>
      <c r="AC37" s="107">
        <v>13181571975</v>
      </c>
      <c r="AD37" s="107">
        <v>90491099539</v>
      </c>
      <c r="AE37" s="107">
        <v>17479813326</v>
      </c>
      <c r="AF37" s="107">
        <v>9338987693</v>
      </c>
      <c r="AG37" s="107">
        <v>4125822608</v>
      </c>
      <c r="AH37" s="107">
        <v>18989543343</v>
      </c>
      <c r="AI37" s="107">
        <v>9145598862</v>
      </c>
      <c r="AJ37" s="107">
        <v>6153387742</v>
      </c>
      <c r="AK37" s="107">
        <v>653622177</v>
      </c>
      <c r="AL37" s="107">
        <v>771876596</v>
      </c>
      <c r="AM37" s="197">
        <v>469555468469</v>
      </c>
    </row>
    <row r="38" spans="1:39" s="6" customFormat="1" ht="14" collapsed="1">
      <c r="A38" s="72" t="s">
        <v>50</v>
      </c>
      <c r="B38" s="33" t="s">
        <v>88</v>
      </c>
      <c r="C38" s="34">
        <v>9518908783</v>
      </c>
      <c r="D38" s="34">
        <v>1701803017</v>
      </c>
      <c r="E38" s="34">
        <v>1797938398</v>
      </c>
      <c r="F38" s="34">
        <v>1468120660</v>
      </c>
      <c r="G38" s="34">
        <v>2563505965</v>
      </c>
      <c r="H38" s="34">
        <v>34505438040</v>
      </c>
      <c r="I38" s="34">
        <v>7257214825</v>
      </c>
      <c r="J38" s="34">
        <v>57621199</v>
      </c>
      <c r="K38" s="34">
        <v>11876941991</v>
      </c>
      <c r="L38" s="34">
        <v>44256339204</v>
      </c>
      <c r="M38" s="34">
        <v>40691667777</v>
      </c>
      <c r="N38" s="34">
        <v>23202877110</v>
      </c>
      <c r="O38" s="34">
        <v>20276343905</v>
      </c>
      <c r="P38" s="34">
        <v>1030667402</v>
      </c>
      <c r="Q38" s="34">
        <v>116265969</v>
      </c>
      <c r="R38" s="34">
        <v>3443392214</v>
      </c>
      <c r="S38" s="34">
        <v>24045211</v>
      </c>
      <c r="T38" s="34">
        <v>28348505947</v>
      </c>
      <c r="U38" s="34">
        <v>0</v>
      </c>
      <c r="V38" s="34">
        <v>25567914513</v>
      </c>
      <c r="W38" s="34">
        <v>1237932198</v>
      </c>
      <c r="X38" s="34">
        <v>1845071534</v>
      </c>
      <c r="Y38" s="34">
        <v>974509578</v>
      </c>
      <c r="Z38" s="34">
        <v>1525815973</v>
      </c>
      <c r="AA38" s="34">
        <v>1259663976</v>
      </c>
      <c r="AB38" s="34">
        <v>34675639219</v>
      </c>
      <c r="AC38" s="34">
        <v>13181571975</v>
      </c>
      <c r="AD38" s="34">
        <v>90491099539</v>
      </c>
      <c r="AE38" s="34">
        <v>17479813326</v>
      </c>
      <c r="AF38" s="34">
        <v>9338987693</v>
      </c>
      <c r="AG38" s="34">
        <v>4125822608</v>
      </c>
      <c r="AH38" s="34">
        <v>18989543343</v>
      </c>
      <c r="AI38" s="34">
        <v>9145598862</v>
      </c>
      <c r="AJ38" s="34">
        <v>6153387742</v>
      </c>
      <c r="AK38" s="34">
        <v>653622177</v>
      </c>
      <c r="AL38" s="34">
        <v>771876596</v>
      </c>
      <c r="AM38" s="198">
        <v>469555468469</v>
      </c>
    </row>
    <row r="39" spans="1:39" s="6" customFormat="1" ht="14">
      <c r="A39" s="71" t="s">
        <v>794</v>
      </c>
      <c r="B39" s="27" t="s">
        <v>143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  <c r="Q39" s="26">
        <v>0</v>
      </c>
      <c r="R39" s="26">
        <v>0</v>
      </c>
      <c r="S39" s="26">
        <v>0</v>
      </c>
      <c r="T39" s="26">
        <v>0</v>
      </c>
      <c r="U39" s="26">
        <v>0</v>
      </c>
      <c r="V39" s="26">
        <v>0</v>
      </c>
      <c r="W39" s="26">
        <v>0</v>
      </c>
      <c r="X39" s="26">
        <v>0</v>
      </c>
      <c r="Y39" s="26">
        <v>0</v>
      </c>
      <c r="Z39" s="26">
        <v>0</v>
      </c>
      <c r="AA39" s="26">
        <v>0</v>
      </c>
      <c r="AB39" s="26">
        <v>0</v>
      </c>
      <c r="AC39" s="26">
        <v>0</v>
      </c>
      <c r="AD39" s="26">
        <v>0</v>
      </c>
      <c r="AE39" s="26">
        <v>0</v>
      </c>
      <c r="AF39" s="26">
        <v>0</v>
      </c>
      <c r="AG39" s="26">
        <v>0</v>
      </c>
      <c r="AH39" s="26">
        <v>0</v>
      </c>
      <c r="AI39" s="26">
        <v>0</v>
      </c>
      <c r="AJ39" s="26">
        <v>0</v>
      </c>
      <c r="AK39" s="26">
        <v>0</v>
      </c>
      <c r="AL39" s="26">
        <v>0</v>
      </c>
      <c r="AM39" s="196">
        <v>0</v>
      </c>
    </row>
    <row r="40" spans="1:39" s="6" customFormat="1" ht="14">
      <c r="A40" s="71" t="s">
        <v>795</v>
      </c>
      <c r="B40" s="27" t="s">
        <v>144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13142867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26">
        <v>0</v>
      </c>
      <c r="U40" s="26">
        <v>0</v>
      </c>
      <c r="V40" s="26">
        <v>0</v>
      </c>
      <c r="W40" s="26">
        <v>0</v>
      </c>
      <c r="X40" s="26">
        <v>0</v>
      </c>
      <c r="Y40" s="26">
        <v>0</v>
      </c>
      <c r="Z40" s="26">
        <v>0</v>
      </c>
      <c r="AA40" s="26">
        <v>0</v>
      </c>
      <c r="AB40" s="26">
        <v>0</v>
      </c>
      <c r="AC40" s="26">
        <v>0</v>
      </c>
      <c r="AD40" s="26">
        <v>52237533</v>
      </c>
      <c r="AE40" s="26">
        <v>0</v>
      </c>
      <c r="AF40" s="26">
        <v>0</v>
      </c>
      <c r="AG40" s="26">
        <v>0</v>
      </c>
      <c r="AH40" s="26">
        <v>0</v>
      </c>
      <c r="AI40" s="26">
        <v>0</v>
      </c>
      <c r="AJ40" s="26">
        <v>0</v>
      </c>
      <c r="AK40" s="26">
        <v>0</v>
      </c>
      <c r="AL40" s="26">
        <v>0</v>
      </c>
      <c r="AM40" s="196">
        <v>65380400</v>
      </c>
    </row>
    <row r="41" spans="1:39" s="6" customFormat="1" ht="14">
      <c r="A41" s="71" t="s">
        <v>796</v>
      </c>
      <c r="B41" s="27" t="s">
        <v>145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10125752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0</v>
      </c>
      <c r="S41" s="26">
        <v>0</v>
      </c>
      <c r="T41" s="26">
        <v>0</v>
      </c>
      <c r="U41" s="26">
        <v>0</v>
      </c>
      <c r="V41" s="26">
        <v>0</v>
      </c>
      <c r="W41" s="26">
        <v>0</v>
      </c>
      <c r="X41" s="26">
        <v>0</v>
      </c>
      <c r="Y41" s="26">
        <v>0</v>
      </c>
      <c r="Z41" s="26">
        <v>0</v>
      </c>
      <c r="AA41" s="26">
        <v>0</v>
      </c>
      <c r="AB41" s="26">
        <v>0</v>
      </c>
      <c r="AC41" s="26">
        <v>0</v>
      </c>
      <c r="AD41" s="26">
        <v>0</v>
      </c>
      <c r="AE41" s="26">
        <v>0</v>
      </c>
      <c r="AF41" s="26">
        <v>0</v>
      </c>
      <c r="AG41" s="26">
        <v>0</v>
      </c>
      <c r="AH41" s="26">
        <v>0</v>
      </c>
      <c r="AI41" s="26">
        <v>0</v>
      </c>
      <c r="AJ41" s="26">
        <v>0</v>
      </c>
      <c r="AK41" s="26">
        <v>0</v>
      </c>
      <c r="AL41" s="26">
        <v>0</v>
      </c>
      <c r="AM41" s="196">
        <v>10125752</v>
      </c>
    </row>
    <row r="42" spans="1:39" s="6" customFormat="1" ht="14">
      <c r="A42" s="71" t="s">
        <v>797</v>
      </c>
      <c r="B42" s="27" t="s">
        <v>146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6">
        <v>0</v>
      </c>
      <c r="T42" s="26">
        <v>0</v>
      </c>
      <c r="U42" s="26">
        <v>0</v>
      </c>
      <c r="V42" s="26">
        <v>0</v>
      </c>
      <c r="W42" s="26">
        <v>0</v>
      </c>
      <c r="X42" s="26">
        <v>0</v>
      </c>
      <c r="Y42" s="26">
        <v>0</v>
      </c>
      <c r="Z42" s="26">
        <v>0</v>
      </c>
      <c r="AA42" s="26">
        <v>0</v>
      </c>
      <c r="AB42" s="26">
        <v>0</v>
      </c>
      <c r="AC42" s="26">
        <v>0</v>
      </c>
      <c r="AD42" s="26">
        <v>0</v>
      </c>
      <c r="AE42" s="26">
        <v>0</v>
      </c>
      <c r="AF42" s="26">
        <v>0</v>
      </c>
      <c r="AG42" s="26">
        <v>0</v>
      </c>
      <c r="AH42" s="26">
        <v>0</v>
      </c>
      <c r="AI42" s="26">
        <v>0</v>
      </c>
      <c r="AJ42" s="26">
        <v>0</v>
      </c>
      <c r="AK42" s="26">
        <v>0</v>
      </c>
      <c r="AL42" s="26">
        <v>0</v>
      </c>
      <c r="AM42" s="196">
        <v>0</v>
      </c>
    </row>
    <row r="43" spans="1:39" s="6" customFormat="1" ht="14">
      <c r="A43" s="71" t="s">
        <v>798</v>
      </c>
      <c r="B43" s="27" t="s">
        <v>147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26">
        <v>0</v>
      </c>
      <c r="T43" s="26">
        <v>0</v>
      </c>
      <c r="U43" s="26">
        <v>0</v>
      </c>
      <c r="V43" s="26">
        <v>0</v>
      </c>
      <c r="W43" s="26">
        <v>0</v>
      </c>
      <c r="X43" s="26">
        <v>0</v>
      </c>
      <c r="Y43" s="26">
        <v>0</v>
      </c>
      <c r="Z43" s="26">
        <v>0</v>
      </c>
      <c r="AA43" s="26">
        <v>0</v>
      </c>
      <c r="AB43" s="26">
        <v>0</v>
      </c>
      <c r="AC43" s="26">
        <v>0</v>
      </c>
      <c r="AD43" s="26">
        <v>0</v>
      </c>
      <c r="AE43" s="26">
        <v>0</v>
      </c>
      <c r="AF43" s="26">
        <v>0</v>
      </c>
      <c r="AG43" s="26">
        <v>0</v>
      </c>
      <c r="AH43" s="26">
        <v>0</v>
      </c>
      <c r="AI43" s="26">
        <v>0</v>
      </c>
      <c r="AJ43" s="26">
        <v>0</v>
      </c>
      <c r="AK43" s="26">
        <v>0</v>
      </c>
      <c r="AL43" s="26">
        <v>0</v>
      </c>
      <c r="AM43" s="196">
        <v>0</v>
      </c>
    </row>
    <row r="44" spans="1:39" s="6" customFormat="1" ht="14">
      <c r="A44" s="71" t="s">
        <v>799</v>
      </c>
      <c r="B44" s="27" t="s">
        <v>148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16174270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v>0</v>
      </c>
      <c r="W44" s="26">
        <v>0</v>
      </c>
      <c r="X44" s="26">
        <v>0</v>
      </c>
      <c r="Y44" s="26">
        <v>0</v>
      </c>
      <c r="Z44" s="26">
        <v>0</v>
      </c>
      <c r="AA44" s="26">
        <v>0</v>
      </c>
      <c r="AB44" s="26">
        <v>0</v>
      </c>
      <c r="AC44" s="26">
        <v>0</v>
      </c>
      <c r="AD44" s="26">
        <v>0</v>
      </c>
      <c r="AE44" s="26">
        <v>0</v>
      </c>
      <c r="AF44" s="26">
        <v>0</v>
      </c>
      <c r="AG44" s="26">
        <v>0</v>
      </c>
      <c r="AH44" s="26">
        <v>0</v>
      </c>
      <c r="AI44" s="26">
        <v>0</v>
      </c>
      <c r="AJ44" s="26">
        <v>0</v>
      </c>
      <c r="AK44" s="26">
        <v>0</v>
      </c>
      <c r="AL44" s="26">
        <v>0</v>
      </c>
      <c r="AM44" s="196">
        <v>16174270</v>
      </c>
    </row>
    <row r="45" spans="1:39" s="6" customFormat="1" ht="14">
      <c r="A45" s="71" t="s">
        <v>800</v>
      </c>
      <c r="B45" s="27" t="s">
        <v>149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6">
        <v>0</v>
      </c>
      <c r="S45" s="26">
        <v>0</v>
      </c>
      <c r="T45" s="26">
        <v>0</v>
      </c>
      <c r="U45" s="26">
        <v>0</v>
      </c>
      <c r="V45" s="26">
        <v>0</v>
      </c>
      <c r="W45" s="26">
        <v>0</v>
      </c>
      <c r="X45" s="26">
        <v>0</v>
      </c>
      <c r="Y45" s="26">
        <v>0</v>
      </c>
      <c r="Z45" s="26">
        <v>0</v>
      </c>
      <c r="AA45" s="26">
        <v>0</v>
      </c>
      <c r="AB45" s="26">
        <v>0</v>
      </c>
      <c r="AC45" s="26">
        <v>0</v>
      </c>
      <c r="AD45" s="26">
        <v>0</v>
      </c>
      <c r="AE45" s="26">
        <v>0</v>
      </c>
      <c r="AF45" s="26">
        <v>0</v>
      </c>
      <c r="AG45" s="26">
        <v>0</v>
      </c>
      <c r="AH45" s="26">
        <v>0</v>
      </c>
      <c r="AI45" s="26">
        <v>0</v>
      </c>
      <c r="AJ45" s="26">
        <v>0</v>
      </c>
      <c r="AK45" s="26">
        <v>0</v>
      </c>
      <c r="AL45" s="26">
        <v>0</v>
      </c>
      <c r="AM45" s="196">
        <v>0</v>
      </c>
    </row>
    <row r="46" spans="1:39" s="6" customFormat="1" ht="14">
      <c r="A46" s="71" t="s">
        <v>801</v>
      </c>
      <c r="B46" s="27" t="s">
        <v>150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  <c r="W46" s="26">
        <v>0</v>
      </c>
      <c r="X46" s="26">
        <v>0</v>
      </c>
      <c r="Y46" s="26">
        <v>0</v>
      </c>
      <c r="Z46" s="26">
        <v>0</v>
      </c>
      <c r="AA46" s="26">
        <v>0</v>
      </c>
      <c r="AB46" s="26">
        <v>0</v>
      </c>
      <c r="AC46" s="26">
        <v>0</v>
      </c>
      <c r="AD46" s="26">
        <v>0</v>
      </c>
      <c r="AE46" s="26">
        <v>0</v>
      </c>
      <c r="AF46" s="26">
        <v>0</v>
      </c>
      <c r="AG46" s="26">
        <v>0</v>
      </c>
      <c r="AH46" s="26">
        <v>0</v>
      </c>
      <c r="AI46" s="26">
        <v>0</v>
      </c>
      <c r="AJ46" s="26">
        <v>0</v>
      </c>
      <c r="AK46" s="26">
        <v>0</v>
      </c>
      <c r="AL46" s="26">
        <v>0</v>
      </c>
      <c r="AM46" s="196">
        <v>0</v>
      </c>
    </row>
    <row r="47" spans="1:39" s="6" customFormat="1" ht="14">
      <c r="A47" s="71" t="s">
        <v>802</v>
      </c>
      <c r="B47" s="27" t="s">
        <v>151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26">
        <v>0</v>
      </c>
      <c r="T47" s="26">
        <v>0</v>
      </c>
      <c r="U47" s="26">
        <v>0</v>
      </c>
      <c r="V47" s="26">
        <v>0</v>
      </c>
      <c r="W47" s="26">
        <v>0</v>
      </c>
      <c r="X47" s="26">
        <v>0</v>
      </c>
      <c r="Y47" s="26">
        <v>0</v>
      </c>
      <c r="Z47" s="26">
        <v>0</v>
      </c>
      <c r="AA47" s="26">
        <v>0</v>
      </c>
      <c r="AB47" s="26">
        <v>0</v>
      </c>
      <c r="AC47" s="26">
        <v>0</v>
      </c>
      <c r="AD47" s="26">
        <v>0</v>
      </c>
      <c r="AE47" s="26">
        <v>0</v>
      </c>
      <c r="AF47" s="26">
        <v>0</v>
      </c>
      <c r="AG47" s="26">
        <v>0</v>
      </c>
      <c r="AH47" s="26">
        <v>0</v>
      </c>
      <c r="AI47" s="26">
        <v>0</v>
      </c>
      <c r="AJ47" s="26">
        <v>0</v>
      </c>
      <c r="AK47" s="26">
        <v>0</v>
      </c>
      <c r="AL47" s="26">
        <v>0</v>
      </c>
      <c r="AM47" s="196">
        <v>0</v>
      </c>
    </row>
    <row r="48" spans="1:39" s="6" customFormat="1" ht="14">
      <c r="A48" s="71" t="s">
        <v>803</v>
      </c>
      <c r="B48" s="27" t="s">
        <v>152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0</v>
      </c>
      <c r="AK48" s="26">
        <v>0</v>
      </c>
      <c r="AL48" s="26">
        <v>0</v>
      </c>
      <c r="AM48" s="196">
        <v>0</v>
      </c>
    </row>
    <row r="49" spans="1:39" s="6" customFormat="1" ht="14">
      <c r="A49" s="71" t="s">
        <v>804</v>
      </c>
      <c r="B49" s="27" t="s">
        <v>153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6">
        <v>0</v>
      </c>
      <c r="S49" s="26">
        <v>0</v>
      </c>
      <c r="T49" s="26">
        <v>0</v>
      </c>
      <c r="U49" s="26">
        <v>0</v>
      </c>
      <c r="V49" s="26">
        <v>0</v>
      </c>
      <c r="W49" s="26">
        <v>0</v>
      </c>
      <c r="X49" s="26">
        <v>0</v>
      </c>
      <c r="Y49" s="26">
        <v>0</v>
      </c>
      <c r="Z49" s="26">
        <v>0</v>
      </c>
      <c r="AA49" s="26">
        <v>0</v>
      </c>
      <c r="AB49" s="26">
        <v>0</v>
      </c>
      <c r="AC49" s="26">
        <v>0</v>
      </c>
      <c r="AD49" s="26">
        <v>0</v>
      </c>
      <c r="AE49" s="26">
        <v>0</v>
      </c>
      <c r="AF49" s="26">
        <v>0</v>
      </c>
      <c r="AG49" s="26">
        <v>0</v>
      </c>
      <c r="AH49" s="26">
        <v>0</v>
      </c>
      <c r="AI49" s="26">
        <v>0</v>
      </c>
      <c r="AJ49" s="26">
        <v>0</v>
      </c>
      <c r="AK49" s="26">
        <v>0</v>
      </c>
      <c r="AL49" s="26">
        <v>0</v>
      </c>
      <c r="AM49" s="196">
        <v>0</v>
      </c>
    </row>
    <row r="50" spans="1:39" s="6" customFormat="1" ht="14">
      <c r="A50" s="71" t="s">
        <v>805</v>
      </c>
      <c r="B50" s="27" t="s">
        <v>154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26">
        <v>0</v>
      </c>
      <c r="T50" s="26">
        <v>0</v>
      </c>
      <c r="U50" s="26">
        <v>0</v>
      </c>
      <c r="V50" s="26">
        <v>0</v>
      </c>
      <c r="W50" s="26">
        <v>0</v>
      </c>
      <c r="X50" s="26">
        <v>0</v>
      </c>
      <c r="Y50" s="26">
        <v>0</v>
      </c>
      <c r="Z50" s="26">
        <v>0</v>
      </c>
      <c r="AA50" s="26">
        <v>0</v>
      </c>
      <c r="AB50" s="26">
        <v>0</v>
      </c>
      <c r="AC50" s="26">
        <v>0</v>
      </c>
      <c r="AD50" s="26">
        <v>33894305</v>
      </c>
      <c r="AE50" s="26">
        <v>0</v>
      </c>
      <c r="AF50" s="26">
        <v>0</v>
      </c>
      <c r="AG50" s="26">
        <v>0</v>
      </c>
      <c r="AH50" s="26">
        <v>0</v>
      </c>
      <c r="AI50" s="26">
        <v>0</v>
      </c>
      <c r="AJ50" s="26">
        <v>0</v>
      </c>
      <c r="AK50" s="26">
        <v>0</v>
      </c>
      <c r="AL50" s="26">
        <v>0</v>
      </c>
      <c r="AM50" s="196">
        <v>33894305</v>
      </c>
    </row>
    <row r="51" spans="1:39" s="6" customFormat="1" ht="14">
      <c r="A51" s="71" t="s">
        <v>806</v>
      </c>
      <c r="B51" s="27" t="s">
        <v>155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0</v>
      </c>
      <c r="R51" s="26">
        <v>0</v>
      </c>
      <c r="S51" s="26">
        <v>0</v>
      </c>
      <c r="T51" s="26">
        <v>0</v>
      </c>
      <c r="U51" s="26">
        <v>0</v>
      </c>
      <c r="V51" s="26">
        <v>0</v>
      </c>
      <c r="W51" s="26">
        <v>0</v>
      </c>
      <c r="X51" s="26">
        <v>0</v>
      </c>
      <c r="Y51" s="26">
        <v>0</v>
      </c>
      <c r="Z51" s="26">
        <v>0</v>
      </c>
      <c r="AA51" s="26">
        <v>0</v>
      </c>
      <c r="AB51" s="26">
        <v>0</v>
      </c>
      <c r="AC51" s="26">
        <v>0</v>
      </c>
      <c r="AD51" s="26">
        <v>0</v>
      </c>
      <c r="AE51" s="26">
        <v>0</v>
      </c>
      <c r="AF51" s="26">
        <v>0</v>
      </c>
      <c r="AG51" s="26">
        <v>0</v>
      </c>
      <c r="AH51" s="26">
        <v>0</v>
      </c>
      <c r="AI51" s="26">
        <v>0</v>
      </c>
      <c r="AJ51" s="26">
        <v>0</v>
      </c>
      <c r="AK51" s="26">
        <v>0</v>
      </c>
      <c r="AL51" s="26">
        <v>0</v>
      </c>
      <c r="AM51" s="196">
        <v>0</v>
      </c>
    </row>
    <row r="52" spans="1:39" s="6" customFormat="1" ht="14">
      <c r="A52" s="71" t="s">
        <v>807</v>
      </c>
      <c r="B52" s="27" t="s">
        <v>70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1084302603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0</v>
      </c>
      <c r="AD52" s="26">
        <v>240534271</v>
      </c>
      <c r="AE52" s="26">
        <v>0</v>
      </c>
      <c r="AF52" s="26">
        <v>0</v>
      </c>
      <c r="AG52" s="26">
        <v>0</v>
      </c>
      <c r="AH52" s="26">
        <v>0</v>
      </c>
      <c r="AI52" s="26">
        <v>0</v>
      </c>
      <c r="AJ52" s="26">
        <v>1954576890</v>
      </c>
      <c r="AK52" s="26">
        <v>0</v>
      </c>
      <c r="AL52" s="26">
        <v>0</v>
      </c>
      <c r="AM52" s="196">
        <v>3279413764</v>
      </c>
    </row>
    <row r="53" spans="1:39" s="6" customFormat="1" ht="14">
      <c r="A53" s="105" t="s">
        <v>808</v>
      </c>
      <c r="B53" s="106" t="s">
        <v>201</v>
      </c>
      <c r="C53" s="107">
        <v>0</v>
      </c>
      <c r="D53" s="107">
        <v>0</v>
      </c>
      <c r="E53" s="107">
        <v>0</v>
      </c>
      <c r="F53" s="107">
        <v>0</v>
      </c>
      <c r="G53" s="107">
        <v>0</v>
      </c>
      <c r="H53" s="107">
        <v>1123745492</v>
      </c>
      <c r="I53" s="107">
        <v>0</v>
      </c>
      <c r="J53" s="107">
        <v>0</v>
      </c>
      <c r="K53" s="107">
        <v>0</v>
      </c>
      <c r="L53" s="107">
        <v>0</v>
      </c>
      <c r="M53" s="107">
        <v>0</v>
      </c>
      <c r="N53" s="107">
        <v>0</v>
      </c>
      <c r="O53" s="107">
        <v>0</v>
      </c>
      <c r="P53" s="107">
        <v>0</v>
      </c>
      <c r="Q53" s="107">
        <v>0</v>
      </c>
      <c r="R53" s="107">
        <v>0</v>
      </c>
      <c r="S53" s="107">
        <v>0</v>
      </c>
      <c r="T53" s="107">
        <v>0</v>
      </c>
      <c r="U53" s="107">
        <v>0</v>
      </c>
      <c r="V53" s="107">
        <v>0</v>
      </c>
      <c r="W53" s="107">
        <v>0</v>
      </c>
      <c r="X53" s="107">
        <v>0</v>
      </c>
      <c r="Y53" s="107">
        <v>0</v>
      </c>
      <c r="Z53" s="107">
        <v>0</v>
      </c>
      <c r="AA53" s="107">
        <v>0</v>
      </c>
      <c r="AB53" s="107">
        <v>0</v>
      </c>
      <c r="AC53" s="107">
        <v>0</v>
      </c>
      <c r="AD53" s="107">
        <v>326666109</v>
      </c>
      <c r="AE53" s="107">
        <v>0</v>
      </c>
      <c r="AF53" s="107">
        <v>0</v>
      </c>
      <c r="AG53" s="107">
        <v>0</v>
      </c>
      <c r="AH53" s="107">
        <v>0</v>
      </c>
      <c r="AI53" s="107">
        <v>0</v>
      </c>
      <c r="AJ53" s="107">
        <v>1954576890</v>
      </c>
      <c r="AK53" s="107">
        <v>0</v>
      </c>
      <c r="AL53" s="107">
        <v>0</v>
      </c>
      <c r="AM53" s="197">
        <v>3404988491</v>
      </c>
    </row>
    <row r="54" spans="1:39" s="6" customFormat="1" ht="14">
      <c r="A54" s="71" t="s">
        <v>809</v>
      </c>
      <c r="B54" s="27" t="s">
        <v>70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26">
        <v>0</v>
      </c>
      <c r="Q54" s="26">
        <v>0</v>
      </c>
      <c r="R54" s="26">
        <v>102268468</v>
      </c>
      <c r="S54" s="26">
        <v>0</v>
      </c>
      <c r="T54" s="26">
        <v>448504658</v>
      </c>
      <c r="U54" s="26">
        <v>0</v>
      </c>
      <c r="V54" s="26">
        <v>0</v>
      </c>
      <c r="W54" s="26">
        <v>0</v>
      </c>
      <c r="X54" s="26">
        <v>0</v>
      </c>
      <c r="Y54" s="26">
        <v>0</v>
      </c>
      <c r="Z54" s="26">
        <v>8471157939</v>
      </c>
      <c r="AA54" s="26">
        <v>0</v>
      </c>
      <c r="AB54" s="26">
        <v>58052030</v>
      </c>
      <c r="AC54" s="26">
        <v>0</v>
      </c>
      <c r="AD54" s="26">
        <v>0</v>
      </c>
      <c r="AE54" s="26">
        <v>0</v>
      </c>
      <c r="AF54" s="26">
        <v>0</v>
      </c>
      <c r="AG54" s="26">
        <v>0</v>
      </c>
      <c r="AH54" s="26">
        <v>0</v>
      </c>
      <c r="AI54" s="26">
        <v>0</v>
      </c>
      <c r="AJ54" s="26">
        <v>21458668141</v>
      </c>
      <c r="AK54" s="26">
        <v>0</v>
      </c>
      <c r="AL54" s="26">
        <v>0</v>
      </c>
      <c r="AM54" s="196">
        <v>30538651236</v>
      </c>
    </row>
    <row r="55" spans="1:39" s="6" customFormat="1" ht="14">
      <c r="A55" s="105" t="s">
        <v>810</v>
      </c>
      <c r="B55" s="106" t="s">
        <v>202</v>
      </c>
      <c r="C55" s="107">
        <v>0</v>
      </c>
      <c r="D55" s="107">
        <v>0</v>
      </c>
      <c r="E55" s="107">
        <v>0</v>
      </c>
      <c r="F55" s="107">
        <v>0</v>
      </c>
      <c r="G55" s="107">
        <v>0</v>
      </c>
      <c r="H55" s="107">
        <v>0</v>
      </c>
      <c r="I55" s="107">
        <v>0</v>
      </c>
      <c r="J55" s="107">
        <v>0</v>
      </c>
      <c r="K55" s="107">
        <v>0</v>
      </c>
      <c r="L55" s="107">
        <v>0</v>
      </c>
      <c r="M55" s="107">
        <v>0</v>
      </c>
      <c r="N55" s="107">
        <v>0</v>
      </c>
      <c r="O55" s="107">
        <v>0</v>
      </c>
      <c r="P55" s="107">
        <v>0</v>
      </c>
      <c r="Q55" s="107">
        <v>0</v>
      </c>
      <c r="R55" s="107">
        <v>102268468</v>
      </c>
      <c r="S55" s="107">
        <v>0</v>
      </c>
      <c r="T55" s="107">
        <v>448504658</v>
      </c>
      <c r="U55" s="107">
        <v>0</v>
      </c>
      <c r="V55" s="107">
        <v>0</v>
      </c>
      <c r="W55" s="107">
        <v>0</v>
      </c>
      <c r="X55" s="107">
        <v>0</v>
      </c>
      <c r="Y55" s="107">
        <v>0</v>
      </c>
      <c r="Z55" s="107">
        <v>8471157939</v>
      </c>
      <c r="AA55" s="107">
        <v>0</v>
      </c>
      <c r="AB55" s="107">
        <v>58052030</v>
      </c>
      <c r="AC55" s="107">
        <v>0</v>
      </c>
      <c r="AD55" s="107">
        <v>0</v>
      </c>
      <c r="AE55" s="107">
        <v>0</v>
      </c>
      <c r="AF55" s="107">
        <v>0</v>
      </c>
      <c r="AG55" s="107">
        <v>0</v>
      </c>
      <c r="AH55" s="107">
        <v>0</v>
      </c>
      <c r="AI55" s="107">
        <v>0</v>
      </c>
      <c r="AJ55" s="107">
        <v>21458668141</v>
      </c>
      <c r="AK55" s="107">
        <v>0</v>
      </c>
      <c r="AL55" s="107">
        <v>0</v>
      </c>
      <c r="AM55" s="197">
        <v>30538651236</v>
      </c>
    </row>
    <row r="56" spans="1:39" s="6" customFormat="1" ht="14">
      <c r="A56" s="71" t="s">
        <v>811</v>
      </c>
      <c r="B56" s="27" t="s">
        <v>70</v>
      </c>
      <c r="C56" s="26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26">
        <v>0</v>
      </c>
      <c r="S56" s="26">
        <v>0</v>
      </c>
      <c r="T56" s="26">
        <v>0</v>
      </c>
      <c r="U56" s="26">
        <v>0</v>
      </c>
      <c r="V56" s="26">
        <v>0</v>
      </c>
      <c r="W56" s="26">
        <v>0</v>
      </c>
      <c r="X56" s="26">
        <v>0</v>
      </c>
      <c r="Y56" s="26">
        <v>0</v>
      </c>
      <c r="Z56" s="26">
        <v>0</v>
      </c>
      <c r="AA56" s="26">
        <v>0</v>
      </c>
      <c r="AB56" s="26">
        <v>0</v>
      </c>
      <c r="AC56" s="26">
        <v>0</v>
      </c>
      <c r="AD56" s="26">
        <v>0</v>
      </c>
      <c r="AE56" s="26">
        <v>0</v>
      </c>
      <c r="AF56" s="26">
        <v>0</v>
      </c>
      <c r="AG56" s="26">
        <v>0</v>
      </c>
      <c r="AH56" s="26">
        <v>0</v>
      </c>
      <c r="AI56" s="26">
        <v>0</v>
      </c>
      <c r="AJ56" s="26">
        <v>0</v>
      </c>
      <c r="AK56" s="26">
        <v>0</v>
      </c>
      <c r="AL56" s="26">
        <v>0</v>
      </c>
      <c r="AM56" s="196">
        <v>0</v>
      </c>
    </row>
    <row r="57" spans="1:39" s="6" customFormat="1" ht="14">
      <c r="A57" s="105" t="s">
        <v>812</v>
      </c>
      <c r="B57" s="106" t="s">
        <v>203</v>
      </c>
      <c r="C57" s="107">
        <v>0</v>
      </c>
      <c r="D57" s="107">
        <v>0</v>
      </c>
      <c r="E57" s="107">
        <v>0</v>
      </c>
      <c r="F57" s="107">
        <v>0</v>
      </c>
      <c r="G57" s="107">
        <v>0</v>
      </c>
      <c r="H57" s="107">
        <v>0</v>
      </c>
      <c r="I57" s="107">
        <v>0</v>
      </c>
      <c r="J57" s="107">
        <v>0</v>
      </c>
      <c r="K57" s="107">
        <v>0</v>
      </c>
      <c r="L57" s="107">
        <v>0</v>
      </c>
      <c r="M57" s="107">
        <v>0</v>
      </c>
      <c r="N57" s="107">
        <v>0</v>
      </c>
      <c r="O57" s="107">
        <v>0</v>
      </c>
      <c r="P57" s="107">
        <v>0</v>
      </c>
      <c r="Q57" s="107">
        <v>0</v>
      </c>
      <c r="R57" s="107">
        <v>0</v>
      </c>
      <c r="S57" s="107">
        <v>0</v>
      </c>
      <c r="T57" s="107">
        <v>0</v>
      </c>
      <c r="U57" s="107">
        <v>0</v>
      </c>
      <c r="V57" s="107">
        <v>0</v>
      </c>
      <c r="W57" s="107">
        <v>0</v>
      </c>
      <c r="X57" s="107">
        <v>0</v>
      </c>
      <c r="Y57" s="107">
        <v>0</v>
      </c>
      <c r="Z57" s="107">
        <v>0</v>
      </c>
      <c r="AA57" s="107">
        <v>0</v>
      </c>
      <c r="AB57" s="107">
        <v>0</v>
      </c>
      <c r="AC57" s="107">
        <v>0</v>
      </c>
      <c r="AD57" s="107">
        <v>0</v>
      </c>
      <c r="AE57" s="107">
        <v>0</v>
      </c>
      <c r="AF57" s="107">
        <v>0</v>
      </c>
      <c r="AG57" s="107">
        <v>0</v>
      </c>
      <c r="AH57" s="107">
        <v>0</v>
      </c>
      <c r="AI57" s="107">
        <v>0</v>
      </c>
      <c r="AJ57" s="107">
        <v>0</v>
      </c>
      <c r="AK57" s="107">
        <v>0</v>
      </c>
      <c r="AL57" s="107">
        <v>0</v>
      </c>
      <c r="AM57" s="197">
        <v>0</v>
      </c>
    </row>
    <row r="58" spans="1:39" s="6" customFormat="1" ht="14" collapsed="1">
      <c r="A58" s="72" t="s">
        <v>51</v>
      </c>
      <c r="B58" s="33" t="s">
        <v>89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1123745492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102268468</v>
      </c>
      <c r="S58" s="34">
        <v>0</v>
      </c>
      <c r="T58" s="34">
        <v>448504658</v>
      </c>
      <c r="U58" s="34">
        <v>0</v>
      </c>
      <c r="V58" s="34">
        <v>0</v>
      </c>
      <c r="W58" s="34">
        <v>0</v>
      </c>
      <c r="X58" s="34">
        <v>0</v>
      </c>
      <c r="Y58" s="34">
        <v>0</v>
      </c>
      <c r="Z58" s="34">
        <v>8471157939</v>
      </c>
      <c r="AA58" s="34">
        <v>0</v>
      </c>
      <c r="AB58" s="34">
        <v>58052030</v>
      </c>
      <c r="AC58" s="34">
        <v>0</v>
      </c>
      <c r="AD58" s="34">
        <v>326666109</v>
      </c>
      <c r="AE58" s="34">
        <v>0</v>
      </c>
      <c r="AF58" s="34">
        <v>0</v>
      </c>
      <c r="AG58" s="34">
        <v>0</v>
      </c>
      <c r="AH58" s="34">
        <v>0</v>
      </c>
      <c r="AI58" s="34">
        <v>0</v>
      </c>
      <c r="AJ58" s="34">
        <v>23413245031</v>
      </c>
      <c r="AK58" s="34">
        <v>0</v>
      </c>
      <c r="AL58" s="34">
        <v>0</v>
      </c>
      <c r="AM58" s="198">
        <v>33943639727</v>
      </c>
    </row>
    <row r="59" spans="1:39" s="6" customFormat="1" ht="14">
      <c r="A59" s="71" t="s">
        <v>813</v>
      </c>
      <c r="B59" s="27" t="s">
        <v>143</v>
      </c>
      <c r="C59" s="26">
        <v>136095696</v>
      </c>
      <c r="D59" s="26">
        <v>188113985</v>
      </c>
      <c r="E59" s="26">
        <v>899330820</v>
      </c>
      <c r="F59" s="26">
        <v>43392013</v>
      </c>
      <c r="G59" s="26">
        <v>139601204</v>
      </c>
      <c r="H59" s="26">
        <v>1054092768</v>
      </c>
      <c r="I59" s="26">
        <v>166699699</v>
      </c>
      <c r="J59" s="26">
        <v>37170289</v>
      </c>
      <c r="K59" s="26">
        <v>59227587</v>
      </c>
      <c r="L59" s="26">
        <v>29268738</v>
      </c>
      <c r="M59" s="26">
        <v>584555501</v>
      </c>
      <c r="N59" s="26">
        <v>469029408</v>
      </c>
      <c r="O59" s="26">
        <v>453539744</v>
      </c>
      <c r="P59" s="26">
        <v>212738022</v>
      </c>
      <c r="Q59" s="26">
        <v>216595149</v>
      </c>
      <c r="R59" s="26">
        <v>171415274</v>
      </c>
      <c r="S59" s="26">
        <v>14822056</v>
      </c>
      <c r="T59" s="26">
        <v>532191159</v>
      </c>
      <c r="U59" s="26">
        <v>0</v>
      </c>
      <c r="V59" s="26">
        <v>1443274492</v>
      </c>
      <c r="W59" s="26">
        <v>189318318</v>
      </c>
      <c r="X59" s="26">
        <v>249931227</v>
      </c>
      <c r="Y59" s="26">
        <v>28869073</v>
      </c>
      <c r="Z59" s="26">
        <v>898015583</v>
      </c>
      <c r="AA59" s="26">
        <v>134914576</v>
      </c>
      <c r="AB59" s="26">
        <v>1005830461</v>
      </c>
      <c r="AC59" s="26">
        <v>773671358</v>
      </c>
      <c r="AD59" s="26">
        <v>6784067869</v>
      </c>
      <c r="AE59" s="26">
        <v>289534843</v>
      </c>
      <c r="AF59" s="26">
        <v>145267446</v>
      </c>
      <c r="AG59" s="26">
        <v>92475964</v>
      </c>
      <c r="AH59" s="26">
        <v>130233409</v>
      </c>
      <c r="AI59" s="26">
        <v>55394816</v>
      </c>
      <c r="AJ59" s="26">
        <v>751627</v>
      </c>
      <c r="AK59" s="26">
        <v>3240187</v>
      </c>
      <c r="AL59" s="26">
        <v>0</v>
      </c>
      <c r="AM59" s="196">
        <v>17632670361</v>
      </c>
    </row>
    <row r="60" spans="1:39" s="6" customFormat="1" ht="14">
      <c r="A60" s="71" t="s">
        <v>814</v>
      </c>
      <c r="B60" s="27" t="s">
        <v>144</v>
      </c>
      <c r="C60" s="26">
        <v>79700103</v>
      </c>
      <c r="D60" s="26">
        <v>37281668</v>
      </c>
      <c r="E60" s="26">
        <v>74120915</v>
      </c>
      <c r="F60" s="26">
        <v>10970482</v>
      </c>
      <c r="G60" s="26">
        <v>46637308</v>
      </c>
      <c r="H60" s="26">
        <v>913632757</v>
      </c>
      <c r="I60" s="26">
        <v>36052139</v>
      </c>
      <c r="J60" s="26">
        <v>4509564</v>
      </c>
      <c r="K60" s="26">
        <v>28454229</v>
      </c>
      <c r="L60" s="26">
        <v>28107187</v>
      </c>
      <c r="M60" s="26">
        <v>561676661</v>
      </c>
      <c r="N60" s="26">
        <v>170156636</v>
      </c>
      <c r="O60" s="26">
        <v>93176780</v>
      </c>
      <c r="P60" s="26">
        <v>103529809</v>
      </c>
      <c r="Q60" s="26">
        <v>28595685</v>
      </c>
      <c r="R60" s="26">
        <v>199938909</v>
      </c>
      <c r="S60" s="26">
        <v>187365</v>
      </c>
      <c r="T60" s="26">
        <v>661742902</v>
      </c>
      <c r="U60" s="26">
        <v>0</v>
      </c>
      <c r="V60" s="26">
        <v>438024361</v>
      </c>
      <c r="W60" s="26">
        <v>65998503</v>
      </c>
      <c r="X60" s="26">
        <v>149405047</v>
      </c>
      <c r="Y60" s="26">
        <v>488518</v>
      </c>
      <c r="Z60" s="26">
        <v>36768924</v>
      </c>
      <c r="AA60" s="26">
        <v>19593243</v>
      </c>
      <c r="AB60" s="26">
        <v>319230219</v>
      </c>
      <c r="AC60" s="26">
        <v>213685205</v>
      </c>
      <c r="AD60" s="26">
        <v>742040435</v>
      </c>
      <c r="AE60" s="26">
        <v>41388094</v>
      </c>
      <c r="AF60" s="26">
        <v>44696899</v>
      </c>
      <c r="AG60" s="26">
        <v>15314803</v>
      </c>
      <c r="AH60" s="26">
        <v>760794113</v>
      </c>
      <c r="AI60" s="26">
        <v>50140597</v>
      </c>
      <c r="AJ60" s="26">
        <v>1176945</v>
      </c>
      <c r="AK60" s="26">
        <v>143148</v>
      </c>
      <c r="AL60" s="26">
        <v>0</v>
      </c>
      <c r="AM60" s="196">
        <v>5977360153</v>
      </c>
    </row>
    <row r="61" spans="1:39" s="6" customFormat="1" ht="14">
      <c r="A61" s="71" t="s">
        <v>815</v>
      </c>
      <c r="B61" s="27" t="s">
        <v>145</v>
      </c>
      <c r="C61" s="26">
        <v>13852254</v>
      </c>
      <c r="D61" s="26">
        <v>9414780</v>
      </c>
      <c r="E61" s="26">
        <v>63418328</v>
      </c>
      <c r="F61" s="26">
        <v>1215406</v>
      </c>
      <c r="G61" s="26">
        <v>32900743</v>
      </c>
      <c r="H61" s="26">
        <v>206052169</v>
      </c>
      <c r="I61" s="26">
        <v>7996449</v>
      </c>
      <c r="J61" s="26">
        <v>27531850</v>
      </c>
      <c r="K61" s="26">
        <v>25963664</v>
      </c>
      <c r="L61" s="26">
        <v>13137382</v>
      </c>
      <c r="M61" s="26">
        <v>214723798</v>
      </c>
      <c r="N61" s="26">
        <v>54391557</v>
      </c>
      <c r="O61" s="26">
        <v>215299217</v>
      </c>
      <c r="P61" s="26">
        <v>9010535</v>
      </c>
      <c r="Q61" s="26">
        <v>44890548</v>
      </c>
      <c r="R61" s="26">
        <v>71402686</v>
      </c>
      <c r="S61" s="26">
        <v>26339723</v>
      </c>
      <c r="T61" s="26">
        <v>57286877</v>
      </c>
      <c r="U61" s="26">
        <v>0</v>
      </c>
      <c r="V61" s="26">
        <v>179495284</v>
      </c>
      <c r="W61" s="26">
        <v>20077604</v>
      </c>
      <c r="X61" s="26">
        <v>56769698</v>
      </c>
      <c r="Y61" s="26">
        <v>17119243</v>
      </c>
      <c r="Z61" s="26">
        <v>1209310884</v>
      </c>
      <c r="AA61" s="26">
        <v>3654879</v>
      </c>
      <c r="AB61" s="26">
        <v>4345602860</v>
      </c>
      <c r="AC61" s="26">
        <v>72600226</v>
      </c>
      <c r="AD61" s="26">
        <v>562484307</v>
      </c>
      <c r="AE61" s="26">
        <v>475805841</v>
      </c>
      <c r="AF61" s="26">
        <v>27586812</v>
      </c>
      <c r="AG61" s="26">
        <v>181356888</v>
      </c>
      <c r="AH61" s="26">
        <v>209856347</v>
      </c>
      <c r="AI61" s="26">
        <v>76664361</v>
      </c>
      <c r="AJ61" s="26">
        <v>731451</v>
      </c>
      <c r="AK61" s="26">
        <v>350782</v>
      </c>
      <c r="AL61" s="26">
        <v>0</v>
      </c>
      <c r="AM61" s="196">
        <v>8534295433</v>
      </c>
    </row>
    <row r="62" spans="1:39" s="6" customFormat="1" ht="14">
      <c r="A62" s="71" t="s">
        <v>816</v>
      </c>
      <c r="B62" s="27" t="s">
        <v>146</v>
      </c>
      <c r="C62" s="26">
        <v>2219217223</v>
      </c>
      <c r="D62" s="26">
        <v>823151219</v>
      </c>
      <c r="E62" s="26">
        <v>1005421313</v>
      </c>
      <c r="F62" s="26">
        <v>386594250</v>
      </c>
      <c r="G62" s="26">
        <v>3299303864</v>
      </c>
      <c r="H62" s="26">
        <v>12735270828</v>
      </c>
      <c r="I62" s="26">
        <v>2235894822</v>
      </c>
      <c r="J62" s="26">
        <v>374773751</v>
      </c>
      <c r="K62" s="26">
        <v>2357430430</v>
      </c>
      <c r="L62" s="26">
        <v>108805994</v>
      </c>
      <c r="M62" s="26">
        <v>4030874815</v>
      </c>
      <c r="N62" s="26">
        <v>3916685543</v>
      </c>
      <c r="O62" s="26">
        <v>2096832807</v>
      </c>
      <c r="P62" s="26">
        <v>1774445345</v>
      </c>
      <c r="Q62" s="26">
        <v>597504208</v>
      </c>
      <c r="R62" s="26">
        <v>1600792834</v>
      </c>
      <c r="S62" s="26">
        <v>272291193</v>
      </c>
      <c r="T62" s="26">
        <v>4539615127</v>
      </c>
      <c r="U62" s="26">
        <v>0</v>
      </c>
      <c r="V62" s="26">
        <v>7706548027</v>
      </c>
      <c r="W62" s="26">
        <v>2080406056</v>
      </c>
      <c r="X62" s="26">
        <v>1899557522</v>
      </c>
      <c r="Y62" s="26">
        <v>604431140</v>
      </c>
      <c r="Z62" s="26">
        <v>2125198752</v>
      </c>
      <c r="AA62" s="26">
        <v>356847702</v>
      </c>
      <c r="AB62" s="26">
        <v>13685113392</v>
      </c>
      <c r="AC62" s="26">
        <v>1944521361</v>
      </c>
      <c r="AD62" s="26">
        <v>18523951110</v>
      </c>
      <c r="AE62" s="26">
        <v>5268468087</v>
      </c>
      <c r="AF62" s="26">
        <v>3582923486</v>
      </c>
      <c r="AG62" s="26">
        <v>1478218099</v>
      </c>
      <c r="AH62" s="26">
        <v>5617088309</v>
      </c>
      <c r="AI62" s="26">
        <v>2105151848</v>
      </c>
      <c r="AJ62" s="26">
        <v>909352834</v>
      </c>
      <c r="AK62" s="26">
        <v>253710430</v>
      </c>
      <c r="AL62" s="26">
        <v>0</v>
      </c>
      <c r="AM62" s="196">
        <v>112516393721</v>
      </c>
    </row>
    <row r="63" spans="1:39" s="6" customFormat="1" ht="14">
      <c r="A63" s="71" t="s">
        <v>817</v>
      </c>
      <c r="B63" s="27" t="s">
        <v>147</v>
      </c>
      <c r="C63" s="26">
        <v>17300007</v>
      </c>
      <c r="D63" s="26">
        <v>0</v>
      </c>
      <c r="E63" s="26">
        <v>0</v>
      </c>
      <c r="F63" s="26">
        <v>17300007</v>
      </c>
      <c r="G63" s="26">
        <v>186521335</v>
      </c>
      <c r="H63" s="26">
        <v>17300007</v>
      </c>
      <c r="I63" s="26">
        <v>17300007</v>
      </c>
      <c r="J63" s="26">
        <v>17300007</v>
      </c>
      <c r="K63" s="26">
        <v>17300007</v>
      </c>
      <c r="L63" s="26">
        <v>15326301</v>
      </c>
      <c r="M63" s="26">
        <v>15326301</v>
      </c>
      <c r="N63" s="26">
        <v>0</v>
      </c>
      <c r="O63" s="26">
        <v>0</v>
      </c>
      <c r="P63" s="26">
        <v>17300007</v>
      </c>
      <c r="Q63" s="26">
        <v>0</v>
      </c>
      <c r="R63" s="26">
        <v>17300075</v>
      </c>
      <c r="S63" s="26">
        <v>17300007</v>
      </c>
      <c r="T63" s="26">
        <v>0</v>
      </c>
      <c r="U63" s="26">
        <v>0</v>
      </c>
      <c r="V63" s="26">
        <v>0</v>
      </c>
      <c r="W63" s="26">
        <v>15130923</v>
      </c>
      <c r="X63" s="26">
        <v>0</v>
      </c>
      <c r="Y63" s="26">
        <v>110398793</v>
      </c>
      <c r="Z63" s="26">
        <v>17300007</v>
      </c>
      <c r="AA63" s="26">
        <v>17300007</v>
      </c>
      <c r="AB63" s="26">
        <v>17300007</v>
      </c>
      <c r="AC63" s="26">
        <v>0</v>
      </c>
      <c r="AD63" s="26">
        <v>0</v>
      </c>
      <c r="AE63" s="26">
        <v>0</v>
      </c>
      <c r="AF63" s="26">
        <v>17300007</v>
      </c>
      <c r="AG63" s="26">
        <v>17300007</v>
      </c>
      <c r="AH63" s="26">
        <v>0</v>
      </c>
      <c r="AI63" s="26">
        <v>0</v>
      </c>
      <c r="AJ63" s="26">
        <v>0</v>
      </c>
      <c r="AK63" s="26">
        <v>0</v>
      </c>
      <c r="AL63" s="26">
        <v>0</v>
      </c>
      <c r="AM63" s="196">
        <v>584903819</v>
      </c>
    </row>
    <row r="64" spans="1:39" s="6" customFormat="1" ht="14">
      <c r="A64" s="71" t="s">
        <v>818</v>
      </c>
      <c r="B64" s="27" t="s">
        <v>148</v>
      </c>
      <c r="C64" s="26">
        <v>6759236</v>
      </c>
      <c r="D64" s="26">
        <v>19481288</v>
      </c>
      <c r="E64" s="26">
        <v>121768851</v>
      </c>
      <c r="F64" s="26">
        <v>6913687</v>
      </c>
      <c r="G64" s="26">
        <v>72529927</v>
      </c>
      <c r="H64" s="26">
        <v>300241945</v>
      </c>
      <c r="I64" s="26">
        <v>58122413</v>
      </c>
      <c r="J64" s="26">
        <v>461889</v>
      </c>
      <c r="K64" s="26">
        <v>17054788</v>
      </c>
      <c r="L64" s="26">
        <v>18815542</v>
      </c>
      <c r="M64" s="26">
        <v>122610561</v>
      </c>
      <c r="N64" s="26">
        <v>79562437</v>
      </c>
      <c r="O64" s="26">
        <v>97647739</v>
      </c>
      <c r="P64" s="26">
        <v>70277345</v>
      </c>
      <c r="Q64" s="26">
        <v>88470549</v>
      </c>
      <c r="R64" s="26">
        <v>34083641</v>
      </c>
      <c r="S64" s="26">
        <v>6117889</v>
      </c>
      <c r="T64" s="26">
        <v>37315680</v>
      </c>
      <c r="U64" s="26">
        <v>0</v>
      </c>
      <c r="V64" s="26">
        <v>195769393</v>
      </c>
      <c r="W64" s="26">
        <v>65045087</v>
      </c>
      <c r="X64" s="26">
        <v>74807312</v>
      </c>
      <c r="Y64" s="26">
        <v>5321907</v>
      </c>
      <c r="Z64" s="26">
        <v>83639549</v>
      </c>
      <c r="AA64" s="26">
        <v>26211821</v>
      </c>
      <c r="AB64" s="26">
        <v>261593505</v>
      </c>
      <c r="AC64" s="26">
        <v>36165099</v>
      </c>
      <c r="AD64" s="26">
        <v>293856892</v>
      </c>
      <c r="AE64" s="26">
        <v>67646087</v>
      </c>
      <c r="AF64" s="26">
        <v>19610688</v>
      </c>
      <c r="AG64" s="26">
        <v>122393053</v>
      </c>
      <c r="AH64" s="26">
        <v>60370261</v>
      </c>
      <c r="AI64" s="26">
        <v>11692905</v>
      </c>
      <c r="AJ64" s="26">
        <v>50226</v>
      </c>
      <c r="AK64" s="26">
        <v>48492</v>
      </c>
      <c r="AL64" s="26">
        <v>0</v>
      </c>
      <c r="AM64" s="196">
        <v>2482457684</v>
      </c>
    </row>
    <row r="65" spans="1:39" s="6" customFormat="1" ht="14">
      <c r="A65" s="71" t="s">
        <v>819</v>
      </c>
      <c r="B65" s="27" t="s">
        <v>149</v>
      </c>
      <c r="C65" s="26">
        <v>1098363</v>
      </c>
      <c r="D65" s="26">
        <v>3047437</v>
      </c>
      <c r="E65" s="26">
        <v>0</v>
      </c>
      <c r="F65" s="26">
        <v>1763622</v>
      </c>
      <c r="G65" s="26">
        <v>3008247</v>
      </c>
      <c r="H65" s="26">
        <v>21373319</v>
      </c>
      <c r="I65" s="26">
        <v>4309012</v>
      </c>
      <c r="J65" s="26">
        <v>439526</v>
      </c>
      <c r="K65" s="26">
        <v>1642898</v>
      </c>
      <c r="L65" s="26">
        <v>2113677</v>
      </c>
      <c r="M65" s="26">
        <v>4777494</v>
      </c>
      <c r="N65" s="26">
        <v>9146925</v>
      </c>
      <c r="O65" s="26">
        <v>1950343</v>
      </c>
      <c r="P65" s="26">
        <v>4159173</v>
      </c>
      <c r="Q65" s="26">
        <v>3741541</v>
      </c>
      <c r="R65" s="26">
        <v>2977654</v>
      </c>
      <c r="S65" s="26">
        <v>94685</v>
      </c>
      <c r="T65" s="26">
        <v>2976297</v>
      </c>
      <c r="U65" s="26">
        <v>0</v>
      </c>
      <c r="V65" s="26">
        <v>14410064</v>
      </c>
      <c r="W65" s="26">
        <v>1314736</v>
      </c>
      <c r="X65" s="26">
        <v>7542994</v>
      </c>
      <c r="Y65" s="26">
        <v>187633</v>
      </c>
      <c r="Z65" s="26">
        <v>14176228</v>
      </c>
      <c r="AA65" s="26">
        <v>4430605</v>
      </c>
      <c r="AB65" s="26">
        <v>20556704</v>
      </c>
      <c r="AC65" s="26">
        <v>2861248</v>
      </c>
      <c r="AD65" s="26">
        <v>22360689</v>
      </c>
      <c r="AE65" s="26">
        <v>7069959</v>
      </c>
      <c r="AF65" s="26">
        <v>2671551</v>
      </c>
      <c r="AG65" s="26">
        <v>9210056</v>
      </c>
      <c r="AH65" s="26">
        <v>0</v>
      </c>
      <c r="AI65" s="26">
        <v>2272076</v>
      </c>
      <c r="AJ65" s="26">
        <v>0</v>
      </c>
      <c r="AK65" s="26">
        <v>0</v>
      </c>
      <c r="AL65" s="26">
        <v>0</v>
      </c>
      <c r="AM65" s="196">
        <v>177684756</v>
      </c>
    </row>
    <row r="66" spans="1:39" s="6" customFormat="1" ht="14">
      <c r="A66" s="71" t="s">
        <v>820</v>
      </c>
      <c r="B66" s="27" t="s">
        <v>150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61977602</v>
      </c>
      <c r="N66" s="26">
        <v>0</v>
      </c>
      <c r="O66" s="26">
        <v>0</v>
      </c>
      <c r="P66" s="26">
        <v>0</v>
      </c>
      <c r="Q66" s="26">
        <v>0</v>
      </c>
      <c r="R66" s="26">
        <v>0</v>
      </c>
      <c r="S66" s="26">
        <v>0</v>
      </c>
      <c r="T66" s="26">
        <v>3992666</v>
      </c>
      <c r="U66" s="26">
        <v>0</v>
      </c>
      <c r="V66" s="26">
        <v>0</v>
      </c>
      <c r="W66" s="26">
        <v>0</v>
      </c>
      <c r="X66" s="26">
        <v>0</v>
      </c>
      <c r="Y66" s="26">
        <v>0</v>
      </c>
      <c r="Z66" s="26">
        <v>0</v>
      </c>
      <c r="AA66" s="26">
        <v>0</v>
      </c>
      <c r="AB66" s="26">
        <v>0</v>
      </c>
      <c r="AC66" s="26">
        <v>0</v>
      </c>
      <c r="AD66" s="26">
        <v>1167141551</v>
      </c>
      <c r="AE66" s="26">
        <v>1060473902</v>
      </c>
      <c r="AF66" s="26">
        <v>0</v>
      </c>
      <c r="AG66" s="26">
        <v>0</v>
      </c>
      <c r="AH66" s="26">
        <v>916002979</v>
      </c>
      <c r="AI66" s="26">
        <v>0</v>
      </c>
      <c r="AJ66" s="26">
        <v>0</v>
      </c>
      <c r="AK66" s="26">
        <v>0</v>
      </c>
      <c r="AL66" s="26">
        <v>0</v>
      </c>
      <c r="AM66" s="196">
        <v>3209588700</v>
      </c>
    </row>
    <row r="67" spans="1:39" s="6" customFormat="1" ht="14">
      <c r="A67" s="71" t="s">
        <v>821</v>
      </c>
      <c r="B67" s="27" t="s">
        <v>151</v>
      </c>
      <c r="C67" s="26">
        <v>20483957</v>
      </c>
      <c r="D67" s="26">
        <v>260248</v>
      </c>
      <c r="E67" s="26">
        <v>160516031</v>
      </c>
      <c r="F67" s="26">
        <v>1043826</v>
      </c>
      <c r="G67" s="26">
        <v>72914880</v>
      </c>
      <c r="H67" s="26">
        <v>399938993</v>
      </c>
      <c r="I67" s="26">
        <v>16738538</v>
      </c>
      <c r="J67" s="26">
        <v>21401871</v>
      </c>
      <c r="K67" s="26">
        <v>40472161</v>
      </c>
      <c r="L67" s="26">
        <v>12158866</v>
      </c>
      <c r="M67" s="26">
        <v>457625896</v>
      </c>
      <c r="N67" s="26">
        <v>239623772</v>
      </c>
      <c r="O67" s="26">
        <v>135350744</v>
      </c>
      <c r="P67" s="26">
        <v>18530858</v>
      </c>
      <c r="Q67" s="26">
        <v>3976896</v>
      </c>
      <c r="R67" s="26">
        <v>126318758</v>
      </c>
      <c r="S67" s="26">
        <v>0</v>
      </c>
      <c r="T67" s="26">
        <v>575636091</v>
      </c>
      <c r="U67" s="26">
        <v>0</v>
      </c>
      <c r="V67" s="26">
        <v>414439404</v>
      </c>
      <c r="W67" s="26">
        <v>112175714</v>
      </c>
      <c r="X67" s="26">
        <v>33298807</v>
      </c>
      <c r="Y67" s="26">
        <v>174774</v>
      </c>
      <c r="Z67" s="26">
        <v>502869041</v>
      </c>
      <c r="AA67" s="26">
        <v>31105148</v>
      </c>
      <c r="AB67" s="26">
        <v>18698899856</v>
      </c>
      <c r="AC67" s="26">
        <v>652689366</v>
      </c>
      <c r="AD67" s="26">
        <v>1215913233</v>
      </c>
      <c r="AE67" s="26">
        <v>281358280</v>
      </c>
      <c r="AF67" s="26">
        <v>79928988</v>
      </c>
      <c r="AG67" s="26">
        <v>77335834</v>
      </c>
      <c r="AH67" s="26">
        <v>1066500539</v>
      </c>
      <c r="AI67" s="26">
        <v>321646996</v>
      </c>
      <c r="AJ67" s="26">
        <v>1479888</v>
      </c>
      <c r="AK67" s="26">
        <v>3010652</v>
      </c>
      <c r="AL67" s="26">
        <v>0</v>
      </c>
      <c r="AM67" s="196">
        <v>25795818906</v>
      </c>
    </row>
    <row r="68" spans="1:39" s="6" customFormat="1" ht="14">
      <c r="A68" s="71" t="s">
        <v>822</v>
      </c>
      <c r="B68" s="27" t="s">
        <v>152</v>
      </c>
      <c r="C68" s="26">
        <v>361202567</v>
      </c>
      <c r="D68" s="26">
        <v>45923135</v>
      </c>
      <c r="E68" s="26">
        <v>169240867</v>
      </c>
      <c r="F68" s="26">
        <v>23609457</v>
      </c>
      <c r="G68" s="26">
        <v>29472111</v>
      </c>
      <c r="H68" s="26">
        <v>151887966</v>
      </c>
      <c r="I68" s="26">
        <v>63327463</v>
      </c>
      <c r="J68" s="26">
        <v>24463302</v>
      </c>
      <c r="K68" s="26">
        <v>28941795</v>
      </c>
      <c r="L68" s="26">
        <v>24817333</v>
      </c>
      <c r="M68" s="26">
        <v>96715284</v>
      </c>
      <c r="N68" s="26">
        <v>171868287</v>
      </c>
      <c r="O68" s="26">
        <v>56205143</v>
      </c>
      <c r="P68" s="26">
        <v>36797643</v>
      </c>
      <c r="Q68" s="26">
        <v>45377261</v>
      </c>
      <c r="R68" s="26">
        <v>56336135</v>
      </c>
      <c r="S68" s="26">
        <v>31303675</v>
      </c>
      <c r="T68" s="26">
        <v>73428496</v>
      </c>
      <c r="U68" s="26">
        <v>0</v>
      </c>
      <c r="V68" s="26">
        <v>307312002</v>
      </c>
      <c r="W68" s="26">
        <v>44409558</v>
      </c>
      <c r="X68" s="26">
        <v>47742508</v>
      </c>
      <c r="Y68" s="26">
        <v>32672535</v>
      </c>
      <c r="Z68" s="26">
        <v>33699003</v>
      </c>
      <c r="AA68" s="26">
        <v>37295974</v>
      </c>
      <c r="AB68" s="26">
        <v>167494050</v>
      </c>
      <c r="AC68" s="26">
        <v>42656044</v>
      </c>
      <c r="AD68" s="26">
        <v>546684127</v>
      </c>
      <c r="AE68" s="26">
        <v>41281199</v>
      </c>
      <c r="AF68" s="26">
        <v>35214703</v>
      </c>
      <c r="AG68" s="26">
        <v>42909501</v>
      </c>
      <c r="AH68" s="26">
        <v>508235858</v>
      </c>
      <c r="AI68" s="26">
        <v>54688644</v>
      </c>
      <c r="AJ68" s="26">
        <v>23117051</v>
      </c>
      <c r="AK68" s="26">
        <v>23158339</v>
      </c>
      <c r="AL68" s="26">
        <v>0</v>
      </c>
      <c r="AM68" s="196">
        <v>3479489016</v>
      </c>
    </row>
    <row r="69" spans="1:39" s="6" customFormat="1" ht="14">
      <c r="A69" s="71" t="s">
        <v>823</v>
      </c>
      <c r="B69" s="27" t="s">
        <v>153</v>
      </c>
      <c r="C69" s="26">
        <v>174859</v>
      </c>
      <c r="D69" s="26">
        <v>389439</v>
      </c>
      <c r="E69" s="26">
        <v>1970027</v>
      </c>
      <c r="F69" s="26">
        <v>0</v>
      </c>
      <c r="G69" s="26">
        <v>1980465</v>
      </c>
      <c r="H69" s="26">
        <v>79088946</v>
      </c>
      <c r="I69" s="26">
        <v>5228795</v>
      </c>
      <c r="J69" s="26">
        <v>422533</v>
      </c>
      <c r="K69" s="26">
        <v>0</v>
      </c>
      <c r="L69" s="26">
        <v>0</v>
      </c>
      <c r="M69" s="26">
        <v>34221234</v>
      </c>
      <c r="N69" s="26">
        <v>33876882</v>
      </c>
      <c r="O69" s="26">
        <v>38652122</v>
      </c>
      <c r="P69" s="26">
        <v>7516754</v>
      </c>
      <c r="Q69" s="26">
        <v>551750</v>
      </c>
      <c r="R69" s="26">
        <v>5087187</v>
      </c>
      <c r="S69" s="26">
        <v>0</v>
      </c>
      <c r="T69" s="26">
        <v>3773951</v>
      </c>
      <c r="U69" s="26">
        <v>0</v>
      </c>
      <c r="V69" s="26">
        <v>23438339</v>
      </c>
      <c r="W69" s="26">
        <v>589137</v>
      </c>
      <c r="X69" s="26">
        <v>6118718</v>
      </c>
      <c r="Y69" s="26">
        <v>0</v>
      </c>
      <c r="Z69" s="26">
        <v>2065226</v>
      </c>
      <c r="AA69" s="26">
        <v>85488</v>
      </c>
      <c r="AB69" s="26">
        <v>31697565</v>
      </c>
      <c r="AC69" s="26">
        <v>5842723</v>
      </c>
      <c r="AD69" s="26">
        <v>227124168</v>
      </c>
      <c r="AE69" s="26">
        <v>0</v>
      </c>
      <c r="AF69" s="26">
        <v>2513006</v>
      </c>
      <c r="AG69" s="26">
        <v>1367870</v>
      </c>
      <c r="AH69" s="26">
        <v>134119723</v>
      </c>
      <c r="AI69" s="26">
        <v>13571644</v>
      </c>
      <c r="AJ69" s="26">
        <v>0</v>
      </c>
      <c r="AK69" s="26">
        <v>0</v>
      </c>
      <c r="AL69" s="26">
        <v>0</v>
      </c>
      <c r="AM69" s="196">
        <v>661468551</v>
      </c>
    </row>
    <row r="70" spans="1:39" s="6" customFormat="1" ht="14">
      <c r="A70" s="71" t="s">
        <v>824</v>
      </c>
      <c r="B70" s="27" t="s">
        <v>154</v>
      </c>
      <c r="C70" s="26">
        <v>38472741</v>
      </c>
      <c r="D70" s="26">
        <v>2507279</v>
      </c>
      <c r="E70" s="26">
        <v>71243420</v>
      </c>
      <c r="F70" s="26">
        <v>2802965</v>
      </c>
      <c r="G70" s="26">
        <v>2642418</v>
      </c>
      <c r="H70" s="26">
        <v>411686045</v>
      </c>
      <c r="I70" s="26">
        <v>9097575</v>
      </c>
      <c r="J70" s="26">
        <v>0</v>
      </c>
      <c r="K70" s="26">
        <v>2486695</v>
      </c>
      <c r="L70" s="26">
        <v>44904340</v>
      </c>
      <c r="M70" s="26">
        <v>359202650</v>
      </c>
      <c r="N70" s="26">
        <v>36903143</v>
      </c>
      <c r="O70" s="26">
        <v>284801462</v>
      </c>
      <c r="P70" s="26">
        <v>10791169</v>
      </c>
      <c r="Q70" s="26">
        <v>17114412</v>
      </c>
      <c r="R70" s="26">
        <v>466215744</v>
      </c>
      <c r="S70" s="26">
        <v>15870427</v>
      </c>
      <c r="T70" s="26">
        <v>196089619</v>
      </c>
      <c r="U70" s="26">
        <v>0</v>
      </c>
      <c r="V70" s="26">
        <v>401841135</v>
      </c>
      <c r="W70" s="26">
        <v>5257634</v>
      </c>
      <c r="X70" s="26">
        <v>74908811</v>
      </c>
      <c r="Y70" s="26">
        <v>11901383</v>
      </c>
      <c r="Z70" s="26">
        <v>29720536</v>
      </c>
      <c r="AA70" s="26">
        <v>4501505</v>
      </c>
      <c r="AB70" s="26">
        <v>249490519</v>
      </c>
      <c r="AC70" s="26">
        <v>1183007172</v>
      </c>
      <c r="AD70" s="26">
        <v>183832304</v>
      </c>
      <c r="AE70" s="26">
        <v>20994682</v>
      </c>
      <c r="AF70" s="26">
        <v>17105136</v>
      </c>
      <c r="AG70" s="26">
        <v>72024143</v>
      </c>
      <c r="AH70" s="26">
        <v>120886235</v>
      </c>
      <c r="AI70" s="26">
        <v>303718231</v>
      </c>
      <c r="AJ70" s="26">
        <v>0</v>
      </c>
      <c r="AK70" s="26">
        <v>11004911</v>
      </c>
      <c r="AL70" s="26">
        <v>0</v>
      </c>
      <c r="AM70" s="196">
        <v>4663026441</v>
      </c>
    </row>
    <row r="71" spans="1:39" s="6" customFormat="1" ht="14">
      <c r="A71" s="71" t="s">
        <v>825</v>
      </c>
      <c r="B71" s="27" t="s">
        <v>155</v>
      </c>
      <c r="C71" s="26">
        <v>68387303</v>
      </c>
      <c r="D71" s="26">
        <v>0</v>
      </c>
      <c r="E71" s="26">
        <v>122045810</v>
      </c>
      <c r="F71" s="26">
        <v>22179893</v>
      </c>
      <c r="G71" s="26">
        <v>21700239</v>
      </c>
      <c r="H71" s="26">
        <v>2273807259</v>
      </c>
      <c r="I71" s="26">
        <v>15269740</v>
      </c>
      <c r="J71" s="26">
        <v>2333024</v>
      </c>
      <c r="K71" s="26">
        <v>18234142</v>
      </c>
      <c r="L71" s="26">
        <v>75840849</v>
      </c>
      <c r="M71" s="26">
        <v>481743425</v>
      </c>
      <c r="N71" s="26">
        <v>470143687</v>
      </c>
      <c r="O71" s="26">
        <v>158020980</v>
      </c>
      <c r="P71" s="26">
        <v>32047916</v>
      </c>
      <c r="Q71" s="26">
        <v>188556965</v>
      </c>
      <c r="R71" s="26">
        <v>211349847</v>
      </c>
      <c r="S71" s="26">
        <v>59289185</v>
      </c>
      <c r="T71" s="26">
        <v>57402213</v>
      </c>
      <c r="U71" s="26">
        <v>0</v>
      </c>
      <c r="V71" s="26">
        <v>256075653</v>
      </c>
      <c r="W71" s="26">
        <v>13924707</v>
      </c>
      <c r="X71" s="26">
        <v>202130363</v>
      </c>
      <c r="Y71" s="26">
        <v>105007732</v>
      </c>
      <c r="Z71" s="26">
        <v>137444607</v>
      </c>
      <c r="AA71" s="26">
        <v>14426645</v>
      </c>
      <c r="AB71" s="26">
        <v>232493980</v>
      </c>
      <c r="AC71" s="26">
        <v>63029615</v>
      </c>
      <c r="AD71" s="26">
        <v>50380626</v>
      </c>
      <c r="AE71" s="26">
        <v>30392303</v>
      </c>
      <c r="AF71" s="26">
        <v>23913741</v>
      </c>
      <c r="AG71" s="26">
        <v>29682742</v>
      </c>
      <c r="AH71" s="26">
        <v>87424855</v>
      </c>
      <c r="AI71" s="26">
        <v>962486832</v>
      </c>
      <c r="AJ71" s="26">
        <v>0</v>
      </c>
      <c r="AK71" s="26">
        <v>11518420</v>
      </c>
      <c r="AL71" s="26">
        <v>0</v>
      </c>
      <c r="AM71" s="196">
        <v>6498685298</v>
      </c>
    </row>
    <row r="72" spans="1:39" s="6" customFormat="1" ht="14">
      <c r="A72" s="71" t="s">
        <v>826</v>
      </c>
      <c r="B72" s="27" t="s">
        <v>70</v>
      </c>
      <c r="C72" s="26">
        <v>146813</v>
      </c>
      <c r="D72" s="26">
        <v>206237791</v>
      </c>
      <c r="E72" s="26">
        <v>10771523</v>
      </c>
      <c r="F72" s="26">
        <v>55587</v>
      </c>
      <c r="G72" s="26">
        <v>24494767</v>
      </c>
      <c r="H72" s="26">
        <v>4269245585</v>
      </c>
      <c r="I72" s="26">
        <v>1516424</v>
      </c>
      <c r="J72" s="26">
        <v>0</v>
      </c>
      <c r="K72" s="26">
        <v>24006749</v>
      </c>
      <c r="L72" s="26">
        <v>3943685087</v>
      </c>
      <c r="M72" s="26">
        <v>780735134</v>
      </c>
      <c r="N72" s="26">
        <v>18172549</v>
      </c>
      <c r="O72" s="26">
        <v>2926766801</v>
      </c>
      <c r="P72" s="26">
        <v>1873223</v>
      </c>
      <c r="Q72" s="26">
        <v>162415</v>
      </c>
      <c r="R72" s="26">
        <v>67184595</v>
      </c>
      <c r="S72" s="26">
        <v>0</v>
      </c>
      <c r="T72" s="26">
        <v>2562245536</v>
      </c>
      <c r="U72" s="26">
        <v>0</v>
      </c>
      <c r="V72" s="26">
        <v>233735838</v>
      </c>
      <c r="W72" s="26">
        <v>7765783</v>
      </c>
      <c r="X72" s="26">
        <v>1290630067</v>
      </c>
      <c r="Y72" s="26">
        <v>6177107</v>
      </c>
      <c r="Z72" s="26">
        <v>8639553470</v>
      </c>
      <c r="AA72" s="26">
        <v>3996106</v>
      </c>
      <c r="AB72" s="26">
        <v>10854942847</v>
      </c>
      <c r="AC72" s="26">
        <v>236814779</v>
      </c>
      <c r="AD72" s="26">
        <v>1218731273</v>
      </c>
      <c r="AE72" s="26">
        <v>101343261</v>
      </c>
      <c r="AF72" s="26">
        <v>32338568</v>
      </c>
      <c r="AG72" s="26">
        <v>1283414312</v>
      </c>
      <c r="AH72" s="26">
        <v>170038347</v>
      </c>
      <c r="AI72" s="26">
        <v>250659097</v>
      </c>
      <c r="AJ72" s="26">
        <v>659481365</v>
      </c>
      <c r="AK72" s="26">
        <v>0</v>
      </c>
      <c r="AL72" s="26">
        <v>0</v>
      </c>
      <c r="AM72" s="196">
        <v>39826922799</v>
      </c>
    </row>
    <row r="73" spans="1:39" s="6" customFormat="1" ht="14">
      <c r="A73" s="105" t="s">
        <v>827</v>
      </c>
      <c r="B73" s="106" t="s">
        <v>204</v>
      </c>
      <c r="C73" s="107">
        <v>2962891122</v>
      </c>
      <c r="D73" s="107">
        <v>1335808269</v>
      </c>
      <c r="E73" s="107">
        <v>2699847905</v>
      </c>
      <c r="F73" s="107">
        <v>517841195</v>
      </c>
      <c r="G73" s="107">
        <v>3933707508</v>
      </c>
      <c r="H73" s="107">
        <v>22833618587</v>
      </c>
      <c r="I73" s="107">
        <v>2637553076</v>
      </c>
      <c r="J73" s="107">
        <v>510807606</v>
      </c>
      <c r="K73" s="107">
        <v>2621215145</v>
      </c>
      <c r="L73" s="107">
        <v>4316981296</v>
      </c>
      <c r="M73" s="107">
        <v>7806766356</v>
      </c>
      <c r="N73" s="107">
        <v>5669560826</v>
      </c>
      <c r="O73" s="107">
        <v>6558243882</v>
      </c>
      <c r="P73" s="107">
        <v>2299017799</v>
      </c>
      <c r="Q73" s="107">
        <v>1235537379</v>
      </c>
      <c r="R73" s="107">
        <v>3030403339</v>
      </c>
      <c r="S73" s="107">
        <v>443616205</v>
      </c>
      <c r="T73" s="107">
        <v>9303696614</v>
      </c>
      <c r="U73" s="107">
        <v>0</v>
      </c>
      <c r="V73" s="107">
        <v>11614363992</v>
      </c>
      <c r="W73" s="107">
        <v>2621413760</v>
      </c>
      <c r="X73" s="107">
        <v>4092843074</v>
      </c>
      <c r="Y73" s="107">
        <v>922749838</v>
      </c>
      <c r="Z73" s="107">
        <v>13729761810</v>
      </c>
      <c r="AA73" s="107">
        <v>654363699</v>
      </c>
      <c r="AB73" s="107">
        <v>49890245965</v>
      </c>
      <c r="AC73" s="107">
        <v>5227544196</v>
      </c>
      <c r="AD73" s="107">
        <v>31538568584</v>
      </c>
      <c r="AE73" s="107">
        <v>7685756538</v>
      </c>
      <c r="AF73" s="107">
        <v>4031071031</v>
      </c>
      <c r="AG73" s="107">
        <v>3423003272</v>
      </c>
      <c r="AH73" s="107">
        <v>9781550975</v>
      </c>
      <c r="AI73" s="107">
        <v>4208088047</v>
      </c>
      <c r="AJ73" s="107">
        <v>1596141387</v>
      </c>
      <c r="AK73" s="107">
        <v>306185361</v>
      </c>
      <c r="AL73" s="107">
        <v>0</v>
      </c>
      <c r="AM73" s="197">
        <v>232040765638</v>
      </c>
    </row>
    <row r="74" spans="1:39" s="6" customFormat="1" ht="14">
      <c r="A74" s="71" t="s">
        <v>828</v>
      </c>
      <c r="B74" s="27" t="s">
        <v>143</v>
      </c>
      <c r="C74" s="26">
        <v>0</v>
      </c>
      <c r="D74" s="26">
        <v>0</v>
      </c>
      <c r="E74" s="26">
        <v>23909093</v>
      </c>
      <c r="F74" s="26">
        <v>4400000</v>
      </c>
      <c r="G74" s="26">
        <v>1300000</v>
      </c>
      <c r="H74" s="26">
        <v>172403500</v>
      </c>
      <c r="I74" s="26">
        <v>9018182</v>
      </c>
      <c r="J74" s="26">
        <v>2000000</v>
      </c>
      <c r="K74" s="26">
        <v>13512727</v>
      </c>
      <c r="L74" s="26">
        <v>2000000</v>
      </c>
      <c r="M74" s="26">
        <v>23363455</v>
      </c>
      <c r="N74" s="26">
        <v>13763181</v>
      </c>
      <c r="O74" s="26">
        <v>0</v>
      </c>
      <c r="P74" s="26">
        <v>0</v>
      </c>
      <c r="Q74" s="26">
        <v>0</v>
      </c>
      <c r="R74" s="26">
        <v>10081818</v>
      </c>
      <c r="S74" s="26">
        <v>0</v>
      </c>
      <c r="T74" s="26">
        <v>0</v>
      </c>
      <c r="U74" s="26">
        <v>0</v>
      </c>
      <c r="V74" s="26">
        <v>0</v>
      </c>
      <c r="W74" s="26">
        <v>2000000</v>
      </c>
      <c r="X74" s="26">
        <v>0</v>
      </c>
      <c r="Y74" s="26">
        <v>800000</v>
      </c>
      <c r="Z74" s="26">
        <v>10712728</v>
      </c>
      <c r="AA74" s="26">
        <v>0</v>
      </c>
      <c r="AB74" s="26">
        <v>133608475</v>
      </c>
      <c r="AC74" s="26">
        <v>10825000</v>
      </c>
      <c r="AD74" s="26">
        <v>0</v>
      </c>
      <c r="AE74" s="26">
        <v>199553</v>
      </c>
      <c r="AF74" s="26">
        <v>0</v>
      </c>
      <c r="AG74" s="26">
        <v>0</v>
      </c>
      <c r="AH74" s="26">
        <v>0</v>
      </c>
      <c r="AI74" s="26">
        <v>24420701</v>
      </c>
      <c r="AJ74" s="26">
        <v>0</v>
      </c>
      <c r="AK74" s="26">
        <v>0</v>
      </c>
      <c r="AL74" s="26">
        <v>0</v>
      </c>
      <c r="AM74" s="196">
        <v>458318413</v>
      </c>
    </row>
    <row r="75" spans="1:39" s="6" customFormat="1" ht="14">
      <c r="A75" s="71" t="s">
        <v>829</v>
      </c>
      <c r="B75" s="27" t="s">
        <v>144</v>
      </c>
      <c r="C75" s="26">
        <v>0</v>
      </c>
      <c r="D75" s="26">
        <v>0</v>
      </c>
      <c r="E75" s="26">
        <v>0</v>
      </c>
      <c r="F75" s="26">
        <v>5592423</v>
      </c>
      <c r="G75" s="26">
        <v>0</v>
      </c>
      <c r="H75" s="26">
        <v>524559576</v>
      </c>
      <c r="I75" s="26">
        <v>0</v>
      </c>
      <c r="J75" s="26">
        <v>0</v>
      </c>
      <c r="K75" s="26">
        <v>0</v>
      </c>
      <c r="L75" s="26">
        <v>5370000</v>
      </c>
      <c r="M75" s="26">
        <v>0</v>
      </c>
      <c r="N75" s="26">
        <v>0</v>
      </c>
      <c r="O75" s="26">
        <v>0</v>
      </c>
      <c r="P75" s="26">
        <v>0</v>
      </c>
      <c r="Q75" s="26">
        <v>0</v>
      </c>
      <c r="R75" s="26">
        <v>0</v>
      </c>
      <c r="S75" s="26">
        <v>0</v>
      </c>
      <c r="T75" s="26">
        <v>0</v>
      </c>
      <c r="U75" s="26">
        <v>0</v>
      </c>
      <c r="V75" s="26">
        <v>10831640</v>
      </c>
      <c r="W75" s="26">
        <v>0</v>
      </c>
      <c r="X75" s="26">
        <v>0</v>
      </c>
      <c r="Y75" s="26">
        <v>0</v>
      </c>
      <c r="Z75" s="26">
        <v>0</v>
      </c>
      <c r="AA75" s="26">
        <v>0</v>
      </c>
      <c r="AB75" s="26">
        <v>113935249</v>
      </c>
      <c r="AC75" s="26">
        <v>0</v>
      </c>
      <c r="AD75" s="26">
        <v>0</v>
      </c>
      <c r="AE75" s="26">
        <v>82336255</v>
      </c>
      <c r="AF75" s="26">
        <v>3709092</v>
      </c>
      <c r="AG75" s="26">
        <v>0</v>
      </c>
      <c r="AH75" s="26">
        <v>0</v>
      </c>
      <c r="AI75" s="26">
        <v>927273</v>
      </c>
      <c r="AJ75" s="26">
        <v>0</v>
      </c>
      <c r="AK75" s="26">
        <v>0</v>
      </c>
      <c r="AL75" s="26">
        <v>0</v>
      </c>
      <c r="AM75" s="196">
        <v>747261508</v>
      </c>
    </row>
    <row r="76" spans="1:39" s="6" customFormat="1" ht="14">
      <c r="A76" s="71" t="s">
        <v>830</v>
      </c>
      <c r="B76" s="27" t="s">
        <v>145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26">
        <v>4090909</v>
      </c>
      <c r="J76" s="26">
        <v>131280</v>
      </c>
      <c r="K76" s="26">
        <v>0</v>
      </c>
      <c r="L76" s="26">
        <v>0</v>
      </c>
      <c r="M76" s="26">
        <v>0</v>
      </c>
      <c r="N76" s="26">
        <v>0</v>
      </c>
      <c r="O76" s="26">
        <v>310432</v>
      </c>
      <c r="P76" s="26">
        <v>0</v>
      </c>
      <c r="Q76" s="26">
        <v>0</v>
      </c>
      <c r="R76" s="26">
        <v>0</v>
      </c>
      <c r="S76" s="26">
        <v>0</v>
      </c>
      <c r="T76" s="26">
        <v>0</v>
      </c>
      <c r="U76" s="26">
        <v>0</v>
      </c>
      <c r="V76" s="26">
        <v>0</v>
      </c>
      <c r="W76" s="26">
        <v>0</v>
      </c>
      <c r="X76" s="26">
        <v>0</v>
      </c>
      <c r="Y76" s="26">
        <v>0</v>
      </c>
      <c r="Z76" s="26">
        <v>0</v>
      </c>
      <c r="AA76" s="26">
        <v>0</v>
      </c>
      <c r="AB76" s="26">
        <v>3380948719</v>
      </c>
      <c r="AC76" s="26">
        <v>2785042</v>
      </c>
      <c r="AD76" s="26">
        <v>0</v>
      </c>
      <c r="AE76" s="26">
        <v>454704043</v>
      </c>
      <c r="AF76" s="26">
        <v>0</v>
      </c>
      <c r="AG76" s="26">
        <v>0</v>
      </c>
      <c r="AH76" s="26">
        <v>0</v>
      </c>
      <c r="AI76" s="26">
        <v>0</v>
      </c>
      <c r="AJ76" s="26">
        <v>0</v>
      </c>
      <c r="AK76" s="26">
        <v>526612</v>
      </c>
      <c r="AL76" s="26">
        <v>0</v>
      </c>
      <c r="AM76" s="196">
        <v>3843497037</v>
      </c>
    </row>
    <row r="77" spans="1:39" s="6" customFormat="1" ht="14">
      <c r="A77" s="71" t="s">
        <v>831</v>
      </c>
      <c r="B77" s="27" t="s">
        <v>146</v>
      </c>
      <c r="C77" s="26">
        <v>0</v>
      </c>
      <c r="D77" s="26">
        <v>0</v>
      </c>
      <c r="E77" s="26">
        <v>411863935</v>
      </c>
      <c r="F77" s="26">
        <v>0</v>
      </c>
      <c r="G77" s="26">
        <v>1884663112</v>
      </c>
      <c r="H77" s="26">
        <v>3561380599</v>
      </c>
      <c r="I77" s="26">
        <v>1363389176</v>
      </c>
      <c r="J77" s="26">
        <v>110186790</v>
      </c>
      <c r="K77" s="26">
        <v>0</v>
      </c>
      <c r="L77" s="26">
        <v>0</v>
      </c>
      <c r="M77" s="26">
        <v>1418181</v>
      </c>
      <c r="N77" s="26">
        <v>0</v>
      </c>
      <c r="O77" s="26">
        <v>1171074444</v>
      </c>
      <c r="P77" s="26">
        <v>0</v>
      </c>
      <c r="Q77" s="26">
        <v>0</v>
      </c>
      <c r="R77" s="26">
        <v>437590345</v>
      </c>
      <c r="S77" s="26">
        <v>0</v>
      </c>
      <c r="T77" s="26">
        <v>0</v>
      </c>
      <c r="U77" s="26">
        <v>0</v>
      </c>
      <c r="V77" s="26">
        <v>0</v>
      </c>
      <c r="W77" s="26">
        <v>845095468</v>
      </c>
      <c r="X77" s="26">
        <v>0</v>
      </c>
      <c r="Y77" s="26">
        <v>0</v>
      </c>
      <c r="Z77" s="26">
        <v>0</v>
      </c>
      <c r="AA77" s="26">
        <v>0</v>
      </c>
      <c r="AB77" s="26">
        <v>10641816714</v>
      </c>
      <c r="AC77" s="26">
        <v>27720347</v>
      </c>
      <c r="AD77" s="26">
        <v>9353884290</v>
      </c>
      <c r="AE77" s="26">
        <v>158024304</v>
      </c>
      <c r="AF77" s="26">
        <v>1485490791</v>
      </c>
      <c r="AG77" s="26">
        <v>65792728</v>
      </c>
      <c r="AH77" s="26">
        <v>98841865</v>
      </c>
      <c r="AI77" s="26">
        <v>12123184</v>
      </c>
      <c r="AJ77" s="26">
        <v>0</v>
      </c>
      <c r="AK77" s="26">
        <v>59642729</v>
      </c>
      <c r="AL77" s="26">
        <v>0</v>
      </c>
      <c r="AM77" s="196">
        <v>31689999002</v>
      </c>
    </row>
    <row r="78" spans="1:39" s="6" customFormat="1" ht="14">
      <c r="A78" s="71" t="s">
        <v>832</v>
      </c>
      <c r="B78" s="27" t="s">
        <v>147</v>
      </c>
      <c r="C78" s="26">
        <v>0</v>
      </c>
      <c r="D78" s="26">
        <v>0</v>
      </c>
      <c r="E78" s="26">
        <v>0</v>
      </c>
      <c r="F78" s="26">
        <v>0</v>
      </c>
      <c r="G78" s="26">
        <v>0</v>
      </c>
      <c r="H78" s="26">
        <v>403290908</v>
      </c>
      <c r="I78" s="26">
        <v>0</v>
      </c>
      <c r="J78" s="26">
        <v>0</v>
      </c>
      <c r="K78" s="26">
        <v>0</v>
      </c>
      <c r="L78" s="26">
        <v>0</v>
      </c>
      <c r="M78" s="26">
        <v>0</v>
      </c>
      <c r="N78" s="26">
        <v>0</v>
      </c>
      <c r="O78" s="26">
        <v>0</v>
      </c>
      <c r="P78" s="26">
        <v>0</v>
      </c>
      <c r="Q78" s="26">
        <v>0</v>
      </c>
      <c r="R78" s="26">
        <v>0</v>
      </c>
      <c r="S78" s="26">
        <v>0</v>
      </c>
      <c r="T78" s="26">
        <v>0</v>
      </c>
      <c r="U78" s="26">
        <v>0</v>
      </c>
      <c r="V78" s="26">
        <v>0</v>
      </c>
      <c r="W78" s="26">
        <v>30309084</v>
      </c>
      <c r="X78" s="26">
        <v>0</v>
      </c>
      <c r="Y78" s="26">
        <v>0</v>
      </c>
      <c r="Z78" s="26">
        <v>0</v>
      </c>
      <c r="AA78" s="26">
        <v>0</v>
      </c>
      <c r="AB78" s="26">
        <v>0</v>
      </c>
      <c r="AC78" s="26">
        <v>0</v>
      </c>
      <c r="AD78" s="26">
        <v>0</v>
      </c>
      <c r="AE78" s="26">
        <v>0</v>
      </c>
      <c r="AF78" s="26">
        <v>0</v>
      </c>
      <c r="AG78" s="26">
        <v>17727255</v>
      </c>
      <c r="AH78" s="26">
        <v>0</v>
      </c>
      <c r="AI78" s="26">
        <v>0</v>
      </c>
      <c r="AJ78" s="26">
        <v>0</v>
      </c>
      <c r="AK78" s="26">
        <v>0</v>
      </c>
      <c r="AL78" s="26">
        <v>0</v>
      </c>
      <c r="AM78" s="196">
        <v>451327247</v>
      </c>
    </row>
    <row r="79" spans="1:39" s="6" customFormat="1" ht="14">
      <c r="A79" s="71" t="s">
        <v>833</v>
      </c>
      <c r="B79" s="27" t="s">
        <v>148</v>
      </c>
      <c r="C79" s="26">
        <v>0</v>
      </c>
      <c r="D79" s="26">
        <v>0</v>
      </c>
      <c r="E79" s="26">
        <v>0</v>
      </c>
      <c r="F79" s="26">
        <v>0</v>
      </c>
      <c r="G79" s="26">
        <v>0</v>
      </c>
      <c r="H79" s="26">
        <v>29569846</v>
      </c>
      <c r="I79" s="26">
        <v>0</v>
      </c>
      <c r="J79" s="26">
        <v>0</v>
      </c>
      <c r="K79" s="26">
        <v>0</v>
      </c>
      <c r="L79" s="26">
        <v>0</v>
      </c>
      <c r="M79" s="26">
        <v>1000000</v>
      </c>
      <c r="N79" s="26">
        <v>0</v>
      </c>
      <c r="O79" s="26">
        <v>0</v>
      </c>
      <c r="P79" s="26">
        <v>0</v>
      </c>
      <c r="Q79" s="26">
        <v>0</v>
      </c>
      <c r="R79" s="26">
        <v>0</v>
      </c>
      <c r="S79" s="26">
        <v>0</v>
      </c>
      <c r="T79" s="26">
        <v>0</v>
      </c>
      <c r="U79" s="26">
        <v>0</v>
      </c>
      <c r="V79" s="26">
        <v>0</v>
      </c>
      <c r="W79" s="26">
        <v>0</v>
      </c>
      <c r="X79" s="26">
        <v>0</v>
      </c>
      <c r="Y79" s="26">
        <v>0</v>
      </c>
      <c r="Z79" s="26">
        <v>0</v>
      </c>
      <c r="AA79" s="26">
        <v>0</v>
      </c>
      <c r="AB79" s="26">
        <v>924191885</v>
      </c>
      <c r="AC79" s="26">
        <v>0</v>
      </c>
      <c r="AD79" s="26">
        <v>0</v>
      </c>
      <c r="AE79" s="26">
        <v>50340</v>
      </c>
      <c r="AF79" s="26">
        <v>0</v>
      </c>
      <c r="AG79" s="26">
        <v>0</v>
      </c>
      <c r="AH79" s="26">
        <v>0</v>
      </c>
      <c r="AI79" s="26">
        <v>0</v>
      </c>
      <c r="AJ79" s="26">
        <v>0</v>
      </c>
      <c r="AK79" s="26">
        <v>3272727</v>
      </c>
      <c r="AL79" s="26">
        <v>0</v>
      </c>
      <c r="AM79" s="196">
        <v>958084798</v>
      </c>
    </row>
    <row r="80" spans="1:39" s="6" customFormat="1" ht="14">
      <c r="A80" s="71" t="s">
        <v>834</v>
      </c>
      <c r="B80" s="27" t="s">
        <v>149</v>
      </c>
      <c r="C80" s="26">
        <v>0</v>
      </c>
      <c r="D80" s="26">
        <v>0</v>
      </c>
      <c r="E80" s="26">
        <v>0</v>
      </c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  <c r="Q80" s="26">
        <v>0</v>
      </c>
      <c r="R80" s="26">
        <v>0</v>
      </c>
      <c r="S80" s="26">
        <v>0</v>
      </c>
      <c r="T80" s="26">
        <v>0</v>
      </c>
      <c r="U80" s="26">
        <v>0</v>
      </c>
      <c r="V80" s="26">
        <v>0</v>
      </c>
      <c r="W80" s="26">
        <v>0</v>
      </c>
      <c r="X80" s="26">
        <v>0</v>
      </c>
      <c r="Y80" s="26">
        <v>0</v>
      </c>
      <c r="Z80" s="26">
        <v>0</v>
      </c>
      <c r="AA80" s="26">
        <v>0</v>
      </c>
      <c r="AB80" s="26">
        <v>3200061</v>
      </c>
      <c r="AC80" s="26">
        <v>0</v>
      </c>
      <c r="AD80" s="26">
        <v>0</v>
      </c>
      <c r="AE80" s="26">
        <v>0</v>
      </c>
      <c r="AF80" s="26">
        <v>0</v>
      </c>
      <c r="AG80" s="26">
        <v>0</v>
      </c>
      <c r="AH80" s="26">
        <v>0</v>
      </c>
      <c r="AI80" s="26">
        <v>0</v>
      </c>
      <c r="AJ80" s="26">
        <v>0</v>
      </c>
      <c r="AK80" s="26">
        <v>0</v>
      </c>
      <c r="AL80" s="26">
        <v>0</v>
      </c>
      <c r="AM80" s="196">
        <v>3200061</v>
      </c>
    </row>
    <row r="81" spans="1:39" s="6" customFormat="1" ht="14">
      <c r="A81" s="71" t="s">
        <v>835</v>
      </c>
      <c r="B81" s="27" t="s">
        <v>150</v>
      </c>
      <c r="C81" s="26">
        <v>0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15454135</v>
      </c>
      <c r="N81" s="26">
        <v>5000000</v>
      </c>
      <c r="O81" s="26">
        <v>0</v>
      </c>
      <c r="P81" s="26">
        <v>0</v>
      </c>
      <c r="Q81" s="26">
        <v>0</v>
      </c>
      <c r="R81" s="26">
        <v>0</v>
      </c>
      <c r="S81" s="26">
        <v>0</v>
      </c>
      <c r="T81" s="26">
        <v>49438660</v>
      </c>
      <c r="U81" s="26">
        <v>0</v>
      </c>
      <c r="V81" s="26">
        <v>0</v>
      </c>
      <c r="W81" s="26">
        <v>0</v>
      </c>
      <c r="X81" s="26">
        <v>0</v>
      </c>
      <c r="Y81" s="26">
        <v>0</v>
      </c>
      <c r="Z81" s="26">
        <v>0</v>
      </c>
      <c r="AA81" s="26">
        <v>0</v>
      </c>
      <c r="AB81" s="26">
        <v>0</v>
      </c>
      <c r="AC81" s="26">
        <v>0</v>
      </c>
      <c r="AD81" s="26">
        <v>265221485</v>
      </c>
      <c r="AE81" s="26">
        <v>426890433</v>
      </c>
      <c r="AF81" s="26">
        <v>0</v>
      </c>
      <c r="AG81" s="26">
        <v>0</v>
      </c>
      <c r="AH81" s="26">
        <v>180764431</v>
      </c>
      <c r="AI81" s="26">
        <v>0</v>
      </c>
      <c r="AJ81" s="26">
        <v>0</v>
      </c>
      <c r="AK81" s="26">
        <v>0</v>
      </c>
      <c r="AL81" s="26">
        <v>0</v>
      </c>
      <c r="AM81" s="196">
        <v>942769144</v>
      </c>
    </row>
    <row r="82" spans="1:39" s="6" customFormat="1" ht="14">
      <c r="A82" s="71" t="s">
        <v>836</v>
      </c>
      <c r="B82" s="27" t="s">
        <v>151</v>
      </c>
      <c r="C82" s="26">
        <v>0</v>
      </c>
      <c r="D82" s="26">
        <v>0</v>
      </c>
      <c r="E82" s="26">
        <v>0</v>
      </c>
      <c r="F82" s="26">
        <v>0</v>
      </c>
      <c r="G82" s="26">
        <v>2345455</v>
      </c>
      <c r="H82" s="26">
        <v>22254729</v>
      </c>
      <c r="I82" s="26">
        <v>0</v>
      </c>
      <c r="J82" s="26">
        <v>0</v>
      </c>
      <c r="K82" s="26">
        <v>0</v>
      </c>
      <c r="L82" s="26">
        <v>0</v>
      </c>
      <c r="M82" s="26">
        <v>21733652</v>
      </c>
      <c r="N82" s="26">
        <v>27061622</v>
      </c>
      <c r="O82" s="26">
        <v>0</v>
      </c>
      <c r="P82" s="26">
        <v>0</v>
      </c>
      <c r="Q82" s="26">
        <v>0</v>
      </c>
      <c r="R82" s="26">
        <v>71009092</v>
      </c>
      <c r="S82" s="26">
        <v>0</v>
      </c>
      <c r="T82" s="26">
        <v>8289280</v>
      </c>
      <c r="U82" s="26">
        <v>0</v>
      </c>
      <c r="V82" s="26">
        <v>0</v>
      </c>
      <c r="W82" s="26">
        <v>7799600</v>
      </c>
      <c r="X82" s="26">
        <v>0</v>
      </c>
      <c r="Y82" s="26">
        <v>880000</v>
      </c>
      <c r="Z82" s="26">
        <v>4490000</v>
      </c>
      <c r="AA82" s="26">
        <v>0</v>
      </c>
      <c r="AB82" s="26">
        <v>2773257506</v>
      </c>
      <c r="AC82" s="26">
        <v>147741892</v>
      </c>
      <c r="AD82" s="26">
        <v>0</v>
      </c>
      <c r="AE82" s="26">
        <v>0</v>
      </c>
      <c r="AF82" s="26">
        <v>5859091</v>
      </c>
      <c r="AG82" s="26">
        <v>32201970</v>
      </c>
      <c r="AH82" s="26">
        <v>0</v>
      </c>
      <c r="AI82" s="26">
        <v>3800000</v>
      </c>
      <c r="AJ82" s="26">
        <v>0</v>
      </c>
      <c r="AK82" s="26">
        <v>0</v>
      </c>
      <c r="AL82" s="26">
        <v>1700000</v>
      </c>
      <c r="AM82" s="196">
        <v>3130423889</v>
      </c>
    </row>
    <row r="83" spans="1:39" s="6" customFormat="1" ht="14">
      <c r="A83" s="71" t="s">
        <v>837</v>
      </c>
      <c r="B83" s="27" t="s">
        <v>152</v>
      </c>
      <c r="C83" s="26">
        <v>0</v>
      </c>
      <c r="D83" s="26">
        <v>0</v>
      </c>
      <c r="E83" s="26">
        <v>0</v>
      </c>
      <c r="F83" s="26">
        <v>0</v>
      </c>
      <c r="G83" s="26">
        <v>10351000</v>
      </c>
      <c r="H83" s="26">
        <v>52938600</v>
      </c>
      <c r="I83" s="26">
        <v>0</v>
      </c>
      <c r="J83" s="26">
        <v>191880753</v>
      </c>
      <c r="K83" s="26">
        <v>0</v>
      </c>
      <c r="L83" s="26">
        <v>0</v>
      </c>
      <c r="M83" s="26">
        <v>0</v>
      </c>
      <c r="N83" s="26">
        <v>0</v>
      </c>
      <c r="O83" s="26">
        <v>0</v>
      </c>
      <c r="P83" s="26">
        <v>0</v>
      </c>
      <c r="Q83" s="26">
        <v>0</v>
      </c>
      <c r="R83" s="26">
        <v>0</v>
      </c>
      <c r="S83" s="26">
        <v>0</v>
      </c>
      <c r="T83" s="26">
        <v>0</v>
      </c>
      <c r="U83" s="26">
        <v>0</v>
      </c>
      <c r="V83" s="26">
        <v>0</v>
      </c>
      <c r="W83" s="26">
        <v>0</v>
      </c>
      <c r="X83" s="26">
        <v>0</v>
      </c>
      <c r="Y83" s="26">
        <v>0</v>
      </c>
      <c r="Z83" s="26">
        <v>0</v>
      </c>
      <c r="AA83" s="26">
        <v>0</v>
      </c>
      <c r="AB83" s="26">
        <v>12951246</v>
      </c>
      <c r="AC83" s="26">
        <v>0</v>
      </c>
      <c r="AD83" s="26">
        <v>0</v>
      </c>
      <c r="AE83" s="26">
        <v>178752</v>
      </c>
      <c r="AF83" s="26">
        <v>0</v>
      </c>
      <c r="AG83" s="26">
        <v>0</v>
      </c>
      <c r="AH83" s="26">
        <v>0</v>
      </c>
      <c r="AI83" s="26">
        <v>0</v>
      </c>
      <c r="AJ83" s="26">
        <v>0</v>
      </c>
      <c r="AK83" s="26">
        <v>0</v>
      </c>
      <c r="AL83" s="26">
        <v>0</v>
      </c>
      <c r="AM83" s="196">
        <v>268300351</v>
      </c>
    </row>
    <row r="84" spans="1:39" s="6" customFormat="1" ht="14">
      <c r="A84" s="71" t="s">
        <v>838</v>
      </c>
      <c r="B84" s="27" t="s">
        <v>153</v>
      </c>
      <c r="C84" s="26">
        <v>0</v>
      </c>
      <c r="D84" s="26">
        <v>0</v>
      </c>
      <c r="E84" s="26">
        <v>0</v>
      </c>
      <c r="F84" s="26">
        <v>0</v>
      </c>
      <c r="G84" s="26">
        <v>0</v>
      </c>
      <c r="H84" s="26">
        <v>4600000</v>
      </c>
      <c r="I84" s="26">
        <v>0</v>
      </c>
      <c r="J84" s="26">
        <v>0</v>
      </c>
      <c r="K84" s="26">
        <v>0</v>
      </c>
      <c r="L84" s="26">
        <v>0</v>
      </c>
      <c r="M84" s="26">
        <v>3409091</v>
      </c>
      <c r="N84" s="26">
        <v>0</v>
      </c>
      <c r="O84" s="26">
        <v>0</v>
      </c>
      <c r="P84" s="26">
        <v>0</v>
      </c>
      <c r="Q84" s="26">
        <v>0</v>
      </c>
      <c r="R84" s="26">
        <v>0</v>
      </c>
      <c r="S84" s="26">
        <v>0</v>
      </c>
      <c r="T84" s="26">
        <v>0</v>
      </c>
      <c r="U84" s="26">
        <v>0</v>
      </c>
      <c r="V84" s="26">
        <v>0</v>
      </c>
      <c r="W84" s="26">
        <v>0</v>
      </c>
      <c r="X84" s="26">
        <v>0</v>
      </c>
      <c r="Y84" s="26">
        <v>0</v>
      </c>
      <c r="Z84" s="26">
        <v>0</v>
      </c>
      <c r="AA84" s="26">
        <v>0</v>
      </c>
      <c r="AB84" s="26">
        <v>365241</v>
      </c>
      <c r="AC84" s="26">
        <v>0</v>
      </c>
      <c r="AD84" s="26">
        <v>0</v>
      </c>
      <c r="AE84" s="26">
        <v>0</v>
      </c>
      <c r="AF84" s="26">
        <v>0</v>
      </c>
      <c r="AG84" s="26">
        <v>0</v>
      </c>
      <c r="AH84" s="26">
        <v>0</v>
      </c>
      <c r="AI84" s="26">
        <v>50000</v>
      </c>
      <c r="AJ84" s="26">
        <v>0</v>
      </c>
      <c r="AK84" s="26">
        <v>0</v>
      </c>
      <c r="AL84" s="26">
        <v>0</v>
      </c>
      <c r="AM84" s="196">
        <v>8424332</v>
      </c>
    </row>
    <row r="85" spans="1:39" s="6" customFormat="1" ht="14">
      <c r="A85" s="71" t="s">
        <v>839</v>
      </c>
      <c r="B85" s="27" t="s">
        <v>154</v>
      </c>
      <c r="C85" s="26">
        <v>0</v>
      </c>
      <c r="D85" s="26">
        <v>0</v>
      </c>
      <c r="E85" s="26">
        <v>0</v>
      </c>
      <c r="F85" s="26">
        <v>0</v>
      </c>
      <c r="G85" s="26">
        <v>0</v>
      </c>
      <c r="H85" s="26">
        <v>15000000</v>
      </c>
      <c r="I85" s="26">
        <v>0</v>
      </c>
      <c r="J85" s="26">
        <v>0</v>
      </c>
      <c r="K85" s="26">
        <v>0</v>
      </c>
      <c r="L85" s="26">
        <v>0</v>
      </c>
      <c r="M85" s="26">
        <v>0</v>
      </c>
      <c r="N85" s="26">
        <v>7157486</v>
      </c>
      <c r="O85" s="26">
        <v>0</v>
      </c>
      <c r="P85" s="26">
        <v>0</v>
      </c>
      <c r="Q85" s="26">
        <v>0</v>
      </c>
      <c r="R85" s="26">
        <v>0</v>
      </c>
      <c r="S85" s="26">
        <v>0</v>
      </c>
      <c r="T85" s="26">
        <v>0</v>
      </c>
      <c r="U85" s="26">
        <v>0</v>
      </c>
      <c r="V85" s="26">
        <v>0</v>
      </c>
      <c r="W85" s="26">
        <v>0</v>
      </c>
      <c r="X85" s="26">
        <v>0</v>
      </c>
      <c r="Y85" s="26">
        <v>0</v>
      </c>
      <c r="Z85" s="26">
        <v>0</v>
      </c>
      <c r="AA85" s="26">
        <v>0</v>
      </c>
      <c r="AB85" s="26">
        <v>5484638</v>
      </c>
      <c r="AC85" s="26">
        <v>0</v>
      </c>
      <c r="AD85" s="26">
        <v>0</v>
      </c>
      <c r="AE85" s="26">
        <v>0</v>
      </c>
      <c r="AF85" s="26">
        <v>0</v>
      </c>
      <c r="AG85" s="26">
        <v>0</v>
      </c>
      <c r="AH85" s="26">
        <v>0</v>
      </c>
      <c r="AI85" s="26">
        <v>0</v>
      </c>
      <c r="AJ85" s="26">
        <v>0</v>
      </c>
      <c r="AK85" s="26">
        <v>0</v>
      </c>
      <c r="AL85" s="26">
        <v>0</v>
      </c>
      <c r="AM85" s="196">
        <v>27642124</v>
      </c>
    </row>
    <row r="86" spans="1:39" s="6" customFormat="1" ht="14">
      <c r="A86" s="71" t="s">
        <v>840</v>
      </c>
      <c r="B86" s="27" t="s">
        <v>155</v>
      </c>
      <c r="C86" s="26">
        <v>0</v>
      </c>
      <c r="D86" s="26">
        <v>0</v>
      </c>
      <c r="E86" s="26">
        <v>0</v>
      </c>
      <c r="F86" s="26">
        <v>0</v>
      </c>
      <c r="G86" s="26">
        <v>0</v>
      </c>
      <c r="H86" s="26">
        <v>3076299035</v>
      </c>
      <c r="I86" s="26">
        <v>0</v>
      </c>
      <c r="J86" s="26">
        <v>0</v>
      </c>
      <c r="K86" s="26">
        <v>0</v>
      </c>
      <c r="L86" s="26">
        <v>4545455</v>
      </c>
      <c r="M86" s="26">
        <v>0</v>
      </c>
      <c r="N86" s="26">
        <v>0</v>
      </c>
      <c r="O86" s="26">
        <v>0</v>
      </c>
      <c r="P86" s="26">
        <v>0</v>
      </c>
      <c r="Q86" s="26">
        <v>0</v>
      </c>
      <c r="R86" s="26">
        <v>0</v>
      </c>
      <c r="S86" s="26">
        <v>0</v>
      </c>
      <c r="T86" s="26">
        <v>0</v>
      </c>
      <c r="U86" s="26">
        <v>0</v>
      </c>
      <c r="V86" s="26">
        <v>0</v>
      </c>
      <c r="W86" s="26">
        <v>0</v>
      </c>
      <c r="X86" s="26">
        <v>0</v>
      </c>
      <c r="Y86" s="26">
        <v>0</v>
      </c>
      <c r="Z86" s="26">
        <v>0</v>
      </c>
      <c r="AA86" s="26">
        <v>0</v>
      </c>
      <c r="AB86" s="26">
        <v>15347312</v>
      </c>
      <c r="AC86" s="26">
        <v>10056914</v>
      </c>
      <c r="AD86" s="26">
        <v>0</v>
      </c>
      <c r="AE86" s="26">
        <v>1312566</v>
      </c>
      <c r="AF86" s="26">
        <v>0</v>
      </c>
      <c r="AG86" s="26">
        <v>0</v>
      </c>
      <c r="AH86" s="26">
        <v>0</v>
      </c>
      <c r="AI86" s="26">
        <v>0</v>
      </c>
      <c r="AJ86" s="26">
        <v>0</v>
      </c>
      <c r="AK86" s="26">
        <v>0</v>
      </c>
      <c r="AL86" s="26">
        <v>0</v>
      </c>
      <c r="AM86" s="196">
        <v>3107561282</v>
      </c>
    </row>
    <row r="87" spans="1:39" s="6" customFormat="1" ht="14">
      <c r="A87" s="71" t="s">
        <v>841</v>
      </c>
      <c r="B87" s="27" t="s">
        <v>70</v>
      </c>
      <c r="C87" s="26">
        <v>0</v>
      </c>
      <c r="D87" s="26">
        <v>0</v>
      </c>
      <c r="E87" s="26">
        <v>0</v>
      </c>
      <c r="F87" s="26">
        <v>0</v>
      </c>
      <c r="G87" s="26">
        <v>0</v>
      </c>
      <c r="H87" s="26">
        <v>3901179329</v>
      </c>
      <c r="I87" s="26">
        <v>0</v>
      </c>
      <c r="J87" s="26">
        <v>0</v>
      </c>
      <c r="K87" s="26">
        <v>0</v>
      </c>
      <c r="L87" s="26">
        <v>0</v>
      </c>
      <c r="M87" s="26">
        <v>0</v>
      </c>
      <c r="N87" s="26">
        <v>24545455</v>
      </c>
      <c r="O87" s="26">
        <v>0</v>
      </c>
      <c r="P87" s="26">
        <v>0</v>
      </c>
      <c r="Q87" s="26">
        <v>0</v>
      </c>
      <c r="R87" s="26">
        <v>0</v>
      </c>
      <c r="S87" s="26">
        <v>0</v>
      </c>
      <c r="T87" s="26">
        <v>0</v>
      </c>
      <c r="U87" s="26">
        <v>0</v>
      </c>
      <c r="V87" s="26">
        <v>0</v>
      </c>
      <c r="W87" s="26">
        <v>0</v>
      </c>
      <c r="X87" s="26">
        <v>0</v>
      </c>
      <c r="Y87" s="26">
        <v>0</v>
      </c>
      <c r="Z87" s="26">
        <v>0</v>
      </c>
      <c r="AA87" s="26">
        <v>0</v>
      </c>
      <c r="AB87" s="26">
        <v>4728198944</v>
      </c>
      <c r="AC87" s="26">
        <v>938637</v>
      </c>
      <c r="AD87" s="26">
        <v>0</v>
      </c>
      <c r="AE87" s="26">
        <v>797355021</v>
      </c>
      <c r="AF87" s="26">
        <v>0</v>
      </c>
      <c r="AG87" s="26">
        <v>0</v>
      </c>
      <c r="AH87" s="26">
        <v>0</v>
      </c>
      <c r="AI87" s="26">
        <v>0</v>
      </c>
      <c r="AJ87" s="26">
        <v>0</v>
      </c>
      <c r="AK87" s="26">
        <v>2000000</v>
      </c>
      <c r="AL87" s="26">
        <v>0</v>
      </c>
      <c r="AM87" s="196">
        <v>9454217386</v>
      </c>
    </row>
    <row r="88" spans="1:39" s="6" customFormat="1" ht="14">
      <c r="A88" s="105" t="s">
        <v>842</v>
      </c>
      <c r="B88" s="106" t="s">
        <v>161</v>
      </c>
      <c r="C88" s="107">
        <v>0</v>
      </c>
      <c r="D88" s="107">
        <v>0</v>
      </c>
      <c r="E88" s="107">
        <v>435773028</v>
      </c>
      <c r="F88" s="107">
        <v>9992423</v>
      </c>
      <c r="G88" s="107">
        <v>1898659567</v>
      </c>
      <c r="H88" s="107">
        <v>11763476122</v>
      </c>
      <c r="I88" s="107">
        <v>1376498267</v>
      </c>
      <c r="J88" s="107">
        <v>304198823</v>
      </c>
      <c r="K88" s="107">
        <v>13512727</v>
      </c>
      <c r="L88" s="107">
        <v>11915455</v>
      </c>
      <c r="M88" s="107">
        <v>66378514</v>
      </c>
      <c r="N88" s="107">
        <v>77527744</v>
      </c>
      <c r="O88" s="107">
        <v>1171384876</v>
      </c>
      <c r="P88" s="107">
        <v>0</v>
      </c>
      <c r="Q88" s="107">
        <v>0</v>
      </c>
      <c r="R88" s="107">
        <v>518681255</v>
      </c>
      <c r="S88" s="107">
        <v>0</v>
      </c>
      <c r="T88" s="107">
        <v>57727940</v>
      </c>
      <c r="U88" s="107">
        <v>0</v>
      </c>
      <c r="V88" s="107">
        <v>10831640</v>
      </c>
      <c r="W88" s="107">
        <v>885204152</v>
      </c>
      <c r="X88" s="107">
        <v>0</v>
      </c>
      <c r="Y88" s="107">
        <v>1680000</v>
      </c>
      <c r="Z88" s="107">
        <v>15202728</v>
      </c>
      <c r="AA88" s="107">
        <v>0</v>
      </c>
      <c r="AB88" s="107">
        <v>22733305990</v>
      </c>
      <c r="AC88" s="107">
        <v>200067832</v>
      </c>
      <c r="AD88" s="107">
        <v>9619105775</v>
      </c>
      <c r="AE88" s="107">
        <v>1921051267</v>
      </c>
      <c r="AF88" s="107">
        <v>1495058974</v>
      </c>
      <c r="AG88" s="107">
        <v>115721953</v>
      </c>
      <c r="AH88" s="107">
        <v>279606296</v>
      </c>
      <c r="AI88" s="107">
        <v>41321158</v>
      </c>
      <c r="AJ88" s="107">
        <v>0</v>
      </c>
      <c r="AK88" s="107">
        <v>65442068</v>
      </c>
      <c r="AL88" s="107">
        <v>1700000</v>
      </c>
      <c r="AM88" s="197">
        <v>55091026574</v>
      </c>
    </row>
    <row r="89" spans="1:39" s="6" customFormat="1" ht="14">
      <c r="A89" s="71" t="s">
        <v>843</v>
      </c>
      <c r="B89" s="27" t="s">
        <v>143</v>
      </c>
      <c r="C89" s="26">
        <v>240554283</v>
      </c>
      <c r="D89" s="26">
        <v>3110298</v>
      </c>
      <c r="E89" s="26">
        <v>342638424</v>
      </c>
      <c r="F89" s="26">
        <v>59316541</v>
      </c>
      <c r="G89" s="26">
        <v>0</v>
      </c>
      <c r="H89" s="26">
        <v>5593125</v>
      </c>
      <c r="I89" s="26">
        <v>36053260</v>
      </c>
      <c r="J89" s="26">
        <v>35388727</v>
      </c>
      <c r="K89" s="26">
        <v>0</v>
      </c>
      <c r="L89" s="26">
        <v>0</v>
      </c>
      <c r="M89" s="26">
        <v>3306572</v>
      </c>
      <c r="N89" s="26">
        <v>172584756</v>
      </c>
      <c r="O89" s="26">
        <v>36158999</v>
      </c>
      <c r="P89" s="26">
        <v>40255756</v>
      </c>
      <c r="Q89" s="26">
        <v>2565000</v>
      </c>
      <c r="R89" s="26">
        <v>30307017</v>
      </c>
      <c r="S89" s="26">
        <v>0</v>
      </c>
      <c r="T89" s="26">
        <v>60896316</v>
      </c>
      <c r="U89" s="26">
        <v>0</v>
      </c>
      <c r="V89" s="26">
        <v>131047838</v>
      </c>
      <c r="W89" s="26">
        <v>23463270</v>
      </c>
      <c r="X89" s="26">
        <v>35777707</v>
      </c>
      <c r="Y89" s="26">
        <v>14179453</v>
      </c>
      <c r="Z89" s="26">
        <v>437130443</v>
      </c>
      <c r="AA89" s="26">
        <v>8391860</v>
      </c>
      <c r="AB89" s="26">
        <v>676294181</v>
      </c>
      <c r="AC89" s="26">
        <v>0</v>
      </c>
      <c r="AD89" s="26">
        <v>0</v>
      </c>
      <c r="AE89" s="26">
        <v>1440455</v>
      </c>
      <c r="AF89" s="26">
        <v>0</v>
      </c>
      <c r="AG89" s="26">
        <v>14302730</v>
      </c>
      <c r="AH89" s="26">
        <v>1669795</v>
      </c>
      <c r="AI89" s="26">
        <v>0</v>
      </c>
      <c r="AJ89" s="26">
        <v>1609091</v>
      </c>
      <c r="AK89" s="26">
        <v>0</v>
      </c>
      <c r="AL89" s="26">
        <v>0</v>
      </c>
      <c r="AM89" s="196">
        <v>2414035897</v>
      </c>
    </row>
    <row r="90" spans="1:39" s="6" customFormat="1" ht="14">
      <c r="A90" s="71" t="s">
        <v>844</v>
      </c>
      <c r="B90" s="27" t="s">
        <v>144</v>
      </c>
      <c r="C90" s="26">
        <v>78883513</v>
      </c>
      <c r="D90" s="26">
        <v>293372</v>
      </c>
      <c r="E90" s="26">
        <v>14002270</v>
      </c>
      <c r="F90" s="26">
        <v>15646957</v>
      </c>
      <c r="G90" s="26">
        <v>636364</v>
      </c>
      <c r="H90" s="26">
        <v>5134155</v>
      </c>
      <c r="I90" s="26">
        <v>17263680</v>
      </c>
      <c r="J90" s="26">
        <v>2958930</v>
      </c>
      <c r="K90" s="26">
        <v>0</v>
      </c>
      <c r="L90" s="26">
        <v>0</v>
      </c>
      <c r="M90" s="26">
        <v>330550466</v>
      </c>
      <c r="N90" s="26">
        <v>2288082</v>
      </c>
      <c r="O90" s="26">
        <v>3766597</v>
      </c>
      <c r="P90" s="26">
        <v>36675756</v>
      </c>
      <c r="Q90" s="26">
        <v>0</v>
      </c>
      <c r="R90" s="26">
        <v>19875648</v>
      </c>
      <c r="S90" s="26">
        <v>48182</v>
      </c>
      <c r="T90" s="26">
        <v>9037455</v>
      </c>
      <c r="U90" s="26">
        <v>0</v>
      </c>
      <c r="V90" s="26">
        <v>41180922</v>
      </c>
      <c r="W90" s="26">
        <v>13083420</v>
      </c>
      <c r="X90" s="26">
        <v>39060471</v>
      </c>
      <c r="Y90" s="26">
        <v>2223634</v>
      </c>
      <c r="Z90" s="26">
        <v>0</v>
      </c>
      <c r="AA90" s="26">
        <v>1129478</v>
      </c>
      <c r="AB90" s="26">
        <v>349180242</v>
      </c>
      <c r="AC90" s="26">
        <v>0</v>
      </c>
      <c r="AD90" s="26">
        <v>0</v>
      </c>
      <c r="AE90" s="26">
        <v>35840723</v>
      </c>
      <c r="AF90" s="26">
        <v>21360</v>
      </c>
      <c r="AG90" s="26">
        <v>1924926</v>
      </c>
      <c r="AH90" s="26">
        <v>67239205</v>
      </c>
      <c r="AI90" s="26">
        <v>0</v>
      </c>
      <c r="AJ90" s="26">
        <v>0</v>
      </c>
      <c r="AK90" s="26">
        <v>0</v>
      </c>
      <c r="AL90" s="26">
        <v>0</v>
      </c>
      <c r="AM90" s="196">
        <v>1087945808</v>
      </c>
    </row>
    <row r="91" spans="1:39" s="6" customFormat="1" ht="14">
      <c r="A91" s="71" t="s">
        <v>845</v>
      </c>
      <c r="B91" s="27" t="s">
        <v>145</v>
      </c>
      <c r="C91" s="26">
        <v>14302431</v>
      </c>
      <c r="D91" s="26">
        <v>54368</v>
      </c>
      <c r="E91" s="26">
        <v>20643367</v>
      </c>
      <c r="F91" s="26">
        <v>844591</v>
      </c>
      <c r="G91" s="26">
        <v>0</v>
      </c>
      <c r="H91" s="26">
        <v>5556000</v>
      </c>
      <c r="I91" s="26">
        <v>1064139</v>
      </c>
      <c r="J91" s="26">
        <v>11406465</v>
      </c>
      <c r="K91" s="26">
        <v>0</v>
      </c>
      <c r="L91" s="26">
        <v>0</v>
      </c>
      <c r="M91" s="26">
        <v>63787234</v>
      </c>
      <c r="N91" s="26">
        <v>6955</v>
      </c>
      <c r="O91" s="26">
        <v>3095362</v>
      </c>
      <c r="P91" s="26">
        <v>4558276</v>
      </c>
      <c r="Q91" s="26">
        <v>0</v>
      </c>
      <c r="R91" s="26">
        <v>23001647</v>
      </c>
      <c r="S91" s="26">
        <v>0</v>
      </c>
      <c r="T91" s="26">
        <v>428834</v>
      </c>
      <c r="U91" s="26">
        <v>0</v>
      </c>
      <c r="V91" s="26">
        <v>32680395</v>
      </c>
      <c r="W91" s="26">
        <v>2625520</v>
      </c>
      <c r="X91" s="26">
        <v>9096394</v>
      </c>
      <c r="Y91" s="26">
        <v>28489754</v>
      </c>
      <c r="Z91" s="26">
        <v>530888094</v>
      </c>
      <c r="AA91" s="26">
        <v>303979</v>
      </c>
      <c r="AB91" s="26">
        <v>4503680381</v>
      </c>
      <c r="AC91" s="26">
        <v>0</v>
      </c>
      <c r="AD91" s="26">
        <v>0</v>
      </c>
      <c r="AE91" s="26">
        <v>2059184815</v>
      </c>
      <c r="AF91" s="26">
        <v>0</v>
      </c>
      <c r="AG91" s="26">
        <v>25656897</v>
      </c>
      <c r="AH91" s="26">
        <v>10565900</v>
      </c>
      <c r="AI91" s="26">
        <v>59605</v>
      </c>
      <c r="AJ91" s="26">
        <v>4281818</v>
      </c>
      <c r="AK91" s="26">
        <v>0</v>
      </c>
      <c r="AL91" s="26">
        <v>0</v>
      </c>
      <c r="AM91" s="196">
        <v>7356263221</v>
      </c>
    </row>
    <row r="92" spans="1:39" s="6" customFormat="1" ht="14">
      <c r="A92" s="71" t="s">
        <v>846</v>
      </c>
      <c r="B92" s="27" t="s">
        <v>146</v>
      </c>
      <c r="C92" s="26">
        <v>3175524779</v>
      </c>
      <c r="D92" s="26">
        <v>1389931967</v>
      </c>
      <c r="E92" s="26">
        <v>116437882</v>
      </c>
      <c r="F92" s="26">
        <v>696231043</v>
      </c>
      <c r="G92" s="26">
        <v>1045233620</v>
      </c>
      <c r="H92" s="26">
        <v>4166248212</v>
      </c>
      <c r="I92" s="26">
        <v>1045900561</v>
      </c>
      <c r="J92" s="26">
        <v>344586786</v>
      </c>
      <c r="K92" s="26">
        <v>1997390006</v>
      </c>
      <c r="L92" s="26">
        <v>428121231</v>
      </c>
      <c r="M92" s="26">
        <v>2247036208</v>
      </c>
      <c r="N92" s="26">
        <v>3915761760</v>
      </c>
      <c r="O92" s="26">
        <v>1350510358</v>
      </c>
      <c r="P92" s="26">
        <v>1183603248</v>
      </c>
      <c r="Q92" s="26">
        <v>241765073</v>
      </c>
      <c r="R92" s="26">
        <v>391993921</v>
      </c>
      <c r="S92" s="26">
        <v>207901069</v>
      </c>
      <c r="T92" s="26">
        <v>1886165593</v>
      </c>
      <c r="U92" s="26">
        <v>0</v>
      </c>
      <c r="V92" s="26">
        <v>3400003501</v>
      </c>
      <c r="W92" s="26">
        <v>516676414</v>
      </c>
      <c r="X92" s="26">
        <v>1463723213</v>
      </c>
      <c r="Y92" s="26">
        <v>1307730480</v>
      </c>
      <c r="Z92" s="26">
        <v>1453358641</v>
      </c>
      <c r="AA92" s="26">
        <v>202941520</v>
      </c>
      <c r="AB92" s="26">
        <v>16696653471</v>
      </c>
      <c r="AC92" s="26">
        <v>1374859173</v>
      </c>
      <c r="AD92" s="26">
        <v>32653841</v>
      </c>
      <c r="AE92" s="26">
        <v>3120152774</v>
      </c>
      <c r="AF92" s="26">
        <v>585544136</v>
      </c>
      <c r="AG92" s="26">
        <v>2279061590</v>
      </c>
      <c r="AH92" s="26">
        <v>2777761196</v>
      </c>
      <c r="AI92" s="26">
        <v>799541775</v>
      </c>
      <c r="AJ92" s="26">
        <v>229668070</v>
      </c>
      <c r="AK92" s="26">
        <v>0</v>
      </c>
      <c r="AL92" s="26">
        <v>0</v>
      </c>
      <c r="AM92" s="196">
        <v>62070673112</v>
      </c>
    </row>
    <row r="93" spans="1:39" s="6" customFormat="1" ht="14">
      <c r="A93" s="71" t="s">
        <v>847</v>
      </c>
      <c r="B93" s="27" t="s">
        <v>147</v>
      </c>
      <c r="C93" s="26">
        <v>4959784</v>
      </c>
      <c r="D93" s="26">
        <v>0</v>
      </c>
      <c r="E93" s="26">
        <v>0</v>
      </c>
      <c r="F93" s="26">
        <v>4959784</v>
      </c>
      <c r="G93" s="26">
        <v>0</v>
      </c>
      <c r="H93" s="26">
        <v>4959784</v>
      </c>
      <c r="I93" s="26">
        <v>4959784</v>
      </c>
      <c r="J93" s="26">
        <v>4959784</v>
      </c>
      <c r="K93" s="26">
        <v>4959784</v>
      </c>
      <c r="L93" s="26">
        <v>4641736</v>
      </c>
      <c r="M93" s="26">
        <v>73461944</v>
      </c>
      <c r="N93" s="26">
        <v>0</v>
      </c>
      <c r="O93" s="26">
        <v>0</v>
      </c>
      <c r="P93" s="26">
        <v>9545332</v>
      </c>
      <c r="Q93" s="26">
        <v>0</v>
      </c>
      <c r="R93" s="26">
        <v>5253265</v>
      </c>
      <c r="S93" s="26">
        <v>4959784</v>
      </c>
      <c r="T93" s="26">
        <v>0</v>
      </c>
      <c r="U93" s="26">
        <v>0</v>
      </c>
      <c r="V93" s="26">
        <v>0</v>
      </c>
      <c r="W93" s="26">
        <v>7128868</v>
      </c>
      <c r="X93" s="26">
        <v>0</v>
      </c>
      <c r="Y93" s="26">
        <v>54563352</v>
      </c>
      <c r="Z93" s="26">
        <v>4959784</v>
      </c>
      <c r="AA93" s="26">
        <v>4959784</v>
      </c>
      <c r="AB93" s="26">
        <v>4959784</v>
      </c>
      <c r="AC93" s="26">
        <v>0</v>
      </c>
      <c r="AD93" s="26">
        <v>0</v>
      </c>
      <c r="AE93" s="26">
        <v>0</v>
      </c>
      <c r="AF93" s="26">
        <v>4959784</v>
      </c>
      <c r="AG93" s="26">
        <v>12332504</v>
      </c>
      <c r="AH93" s="26">
        <v>0</v>
      </c>
      <c r="AI93" s="26">
        <v>0</v>
      </c>
      <c r="AJ93" s="26">
        <v>0</v>
      </c>
      <c r="AK93" s="26">
        <v>0</v>
      </c>
      <c r="AL93" s="26">
        <v>0</v>
      </c>
      <c r="AM93" s="196">
        <v>221484625</v>
      </c>
    </row>
    <row r="94" spans="1:39" s="6" customFormat="1" ht="14">
      <c r="A94" s="71" t="s">
        <v>848</v>
      </c>
      <c r="B94" s="27" t="s">
        <v>148</v>
      </c>
      <c r="C94" s="26">
        <v>17417430</v>
      </c>
      <c r="D94" s="26">
        <v>429733</v>
      </c>
      <c r="E94" s="26">
        <v>16063605</v>
      </c>
      <c r="F94" s="26">
        <v>5599887</v>
      </c>
      <c r="G94" s="26">
        <v>0</v>
      </c>
      <c r="H94" s="26">
        <v>28154835</v>
      </c>
      <c r="I94" s="26">
        <v>5323394</v>
      </c>
      <c r="J94" s="26">
        <v>194679</v>
      </c>
      <c r="K94" s="26">
        <v>0</v>
      </c>
      <c r="L94" s="26">
        <v>0</v>
      </c>
      <c r="M94" s="26">
        <v>12080295</v>
      </c>
      <c r="N94" s="26">
        <v>24036683</v>
      </c>
      <c r="O94" s="26">
        <v>4490555</v>
      </c>
      <c r="P94" s="26">
        <v>23340504</v>
      </c>
      <c r="Q94" s="26">
        <v>0</v>
      </c>
      <c r="R94" s="26">
        <v>19978521</v>
      </c>
      <c r="S94" s="26">
        <v>0</v>
      </c>
      <c r="T94" s="26">
        <v>12995483</v>
      </c>
      <c r="U94" s="26">
        <v>0</v>
      </c>
      <c r="V94" s="26">
        <v>52261898</v>
      </c>
      <c r="W94" s="26">
        <v>6115137</v>
      </c>
      <c r="X94" s="26">
        <v>14032205</v>
      </c>
      <c r="Y94" s="26">
        <v>5428547</v>
      </c>
      <c r="Z94" s="26">
        <v>314461</v>
      </c>
      <c r="AA94" s="26">
        <v>2246465</v>
      </c>
      <c r="AB94" s="26">
        <v>1436196681</v>
      </c>
      <c r="AC94" s="26">
        <v>105900</v>
      </c>
      <c r="AD94" s="26">
        <v>0</v>
      </c>
      <c r="AE94" s="26">
        <v>0</v>
      </c>
      <c r="AF94" s="26">
        <v>0</v>
      </c>
      <c r="AG94" s="26">
        <v>8150216</v>
      </c>
      <c r="AH94" s="26">
        <v>536566</v>
      </c>
      <c r="AI94" s="26">
        <v>0</v>
      </c>
      <c r="AJ94" s="26">
        <v>0</v>
      </c>
      <c r="AK94" s="26">
        <v>0</v>
      </c>
      <c r="AL94" s="26">
        <v>0</v>
      </c>
      <c r="AM94" s="196">
        <v>1695493680</v>
      </c>
    </row>
    <row r="95" spans="1:39" s="6" customFormat="1" ht="14">
      <c r="A95" s="71" t="s">
        <v>849</v>
      </c>
      <c r="B95" s="27" t="s">
        <v>149</v>
      </c>
      <c r="C95" s="26">
        <v>657198</v>
      </c>
      <c r="D95" s="26">
        <v>7032636</v>
      </c>
      <c r="E95" s="26">
        <v>0</v>
      </c>
      <c r="F95" s="26">
        <v>1344768</v>
      </c>
      <c r="G95" s="26">
        <v>0</v>
      </c>
      <c r="H95" s="26">
        <v>65298</v>
      </c>
      <c r="I95" s="26">
        <v>3120362</v>
      </c>
      <c r="J95" s="26">
        <v>152523</v>
      </c>
      <c r="K95" s="26">
        <v>0</v>
      </c>
      <c r="L95" s="26">
        <v>0</v>
      </c>
      <c r="M95" s="26">
        <v>0</v>
      </c>
      <c r="N95" s="26">
        <v>1671649</v>
      </c>
      <c r="O95" s="26">
        <v>130078</v>
      </c>
      <c r="P95" s="26">
        <v>4724412</v>
      </c>
      <c r="Q95" s="26">
        <v>0</v>
      </c>
      <c r="R95" s="26">
        <v>7871361</v>
      </c>
      <c r="S95" s="26">
        <v>0</v>
      </c>
      <c r="T95" s="26">
        <v>74076</v>
      </c>
      <c r="U95" s="26">
        <v>0</v>
      </c>
      <c r="V95" s="26">
        <v>2359981</v>
      </c>
      <c r="W95" s="26">
        <v>16977</v>
      </c>
      <c r="X95" s="26">
        <v>1136610</v>
      </c>
      <c r="Y95" s="26">
        <v>154</v>
      </c>
      <c r="Z95" s="26">
        <v>0</v>
      </c>
      <c r="AA95" s="26">
        <v>399419</v>
      </c>
      <c r="AB95" s="26">
        <v>36636570</v>
      </c>
      <c r="AC95" s="26">
        <v>0</v>
      </c>
      <c r="AD95" s="26">
        <v>0</v>
      </c>
      <c r="AE95" s="26">
        <v>0</v>
      </c>
      <c r="AF95" s="26">
        <v>0</v>
      </c>
      <c r="AG95" s="26">
        <v>603214</v>
      </c>
      <c r="AH95" s="26">
        <v>0</v>
      </c>
      <c r="AI95" s="26">
        <v>0</v>
      </c>
      <c r="AJ95" s="26">
        <v>0</v>
      </c>
      <c r="AK95" s="26">
        <v>0</v>
      </c>
      <c r="AL95" s="26">
        <v>0</v>
      </c>
      <c r="AM95" s="196">
        <v>67997286</v>
      </c>
    </row>
    <row r="96" spans="1:39" s="6" customFormat="1" ht="14">
      <c r="A96" s="71" t="s">
        <v>850</v>
      </c>
      <c r="B96" s="27" t="s">
        <v>150</v>
      </c>
      <c r="C96" s="26">
        <v>0</v>
      </c>
      <c r="D96" s="26">
        <v>0</v>
      </c>
      <c r="E96" s="26">
        <v>0</v>
      </c>
      <c r="F96" s="26">
        <v>0</v>
      </c>
      <c r="G96" s="26">
        <v>0</v>
      </c>
      <c r="H96" s="26">
        <v>0</v>
      </c>
      <c r="I96" s="26">
        <v>0</v>
      </c>
      <c r="J96" s="26">
        <v>0</v>
      </c>
      <c r="K96" s="26">
        <v>0</v>
      </c>
      <c r="L96" s="26">
        <v>0</v>
      </c>
      <c r="M96" s="26">
        <v>27662701</v>
      </c>
      <c r="N96" s="26">
        <v>61127816</v>
      </c>
      <c r="O96" s="26">
        <v>0</v>
      </c>
      <c r="P96" s="26">
        <v>20952</v>
      </c>
      <c r="Q96" s="26">
        <v>0</v>
      </c>
      <c r="R96" s="26">
        <v>0</v>
      </c>
      <c r="S96" s="26">
        <v>0</v>
      </c>
      <c r="T96" s="26">
        <v>55365692</v>
      </c>
      <c r="U96" s="26">
        <v>0</v>
      </c>
      <c r="V96" s="26">
        <v>0</v>
      </c>
      <c r="W96" s="26">
        <v>0</v>
      </c>
      <c r="X96" s="26">
        <v>0</v>
      </c>
      <c r="Y96" s="26">
        <v>0</v>
      </c>
      <c r="Z96" s="26">
        <v>0</v>
      </c>
      <c r="AA96" s="26">
        <v>0</v>
      </c>
      <c r="AB96" s="26">
        <v>0</v>
      </c>
      <c r="AC96" s="26">
        <v>0</v>
      </c>
      <c r="AD96" s="26">
        <v>0</v>
      </c>
      <c r="AE96" s="26">
        <v>581369600</v>
      </c>
      <c r="AF96" s="26">
        <v>0</v>
      </c>
      <c r="AG96" s="26">
        <v>0</v>
      </c>
      <c r="AH96" s="26">
        <v>325168800</v>
      </c>
      <c r="AI96" s="26">
        <v>0</v>
      </c>
      <c r="AJ96" s="26">
        <v>0</v>
      </c>
      <c r="AK96" s="26">
        <v>0</v>
      </c>
      <c r="AL96" s="26">
        <v>0</v>
      </c>
      <c r="AM96" s="196">
        <v>1050715561</v>
      </c>
    </row>
    <row r="97" spans="1:39" s="6" customFormat="1" ht="14">
      <c r="A97" s="71" t="s">
        <v>851</v>
      </c>
      <c r="B97" s="27" t="s">
        <v>151</v>
      </c>
      <c r="C97" s="26">
        <v>57892860</v>
      </c>
      <c r="D97" s="26">
        <v>5407</v>
      </c>
      <c r="E97" s="26">
        <v>28285776</v>
      </c>
      <c r="F97" s="26">
        <v>1129737</v>
      </c>
      <c r="G97" s="26">
        <v>0</v>
      </c>
      <c r="H97" s="26">
        <v>5727041</v>
      </c>
      <c r="I97" s="26">
        <v>12587728</v>
      </c>
      <c r="J97" s="26">
        <v>12218781</v>
      </c>
      <c r="K97" s="26">
        <v>0</v>
      </c>
      <c r="L97" s="26">
        <v>0</v>
      </c>
      <c r="M97" s="26">
        <v>53387189</v>
      </c>
      <c r="N97" s="26">
        <v>1090826875</v>
      </c>
      <c r="O97" s="26">
        <v>7454394</v>
      </c>
      <c r="P97" s="26">
        <v>4589412</v>
      </c>
      <c r="Q97" s="26">
        <v>0</v>
      </c>
      <c r="R97" s="26">
        <v>30613186</v>
      </c>
      <c r="S97" s="26">
        <v>2058333</v>
      </c>
      <c r="T97" s="26">
        <v>504471286</v>
      </c>
      <c r="U97" s="26">
        <v>0</v>
      </c>
      <c r="V97" s="26">
        <v>85360988</v>
      </c>
      <c r="W97" s="26">
        <v>16604767</v>
      </c>
      <c r="X97" s="26">
        <v>8328283</v>
      </c>
      <c r="Y97" s="26">
        <v>2709951</v>
      </c>
      <c r="Z97" s="26">
        <v>0</v>
      </c>
      <c r="AA97" s="26">
        <v>1845344</v>
      </c>
      <c r="AB97" s="26">
        <v>5373194152</v>
      </c>
      <c r="AC97" s="26">
        <v>95031564</v>
      </c>
      <c r="AD97" s="26">
        <v>0</v>
      </c>
      <c r="AE97" s="26">
        <v>1049549958</v>
      </c>
      <c r="AF97" s="26">
        <v>0</v>
      </c>
      <c r="AG97" s="26">
        <v>3112041</v>
      </c>
      <c r="AH97" s="26">
        <v>101606467</v>
      </c>
      <c r="AI97" s="26">
        <v>2300000</v>
      </c>
      <c r="AJ97" s="26">
        <v>9800000</v>
      </c>
      <c r="AK97" s="26">
        <v>0</v>
      </c>
      <c r="AL97" s="26">
        <v>3665504888</v>
      </c>
      <c r="AM97" s="196">
        <v>12226196408</v>
      </c>
    </row>
    <row r="98" spans="1:39" s="6" customFormat="1" ht="14">
      <c r="A98" s="71" t="s">
        <v>852</v>
      </c>
      <c r="B98" s="27" t="s">
        <v>152</v>
      </c>
      <c r="C98" s="26">
        <v>1266642714</v>
      </c>
      <c r="D98" s="26">
        <v>118476</v>
      </c>
      <c r="E98" s="26">
        <v>24876973</v>
      </c>
      <c r="F98" s="26">
        <v>683964</v>
      </c>
      <c r="G98" s="26">
        <v>0</v>
      </c>
      <c r="H98" s="26">
        <v>4919820</v>
      </c>
      <c r="I98" s="26">
        <v>5117568</v>
      </c>
      <c r="J98" s="26">
        <v>21760034</v>
      </c>
      <c r="K98" s="26">
        <v>0</v>
      </c>
      <c r="L98" s="26">
        <v>171636630</v>
      </c>
      <c r="M98" s="26">
        <v>95334741</v>
      </c>
      <c r="N98" s="26">
        <v>2459511</v>
      </c>
      <c r="O98" s="26">
        <v>2562465</v>
      </c>
      <c r="P98" s="26">
        <v>26756949</v>
      </c>
      <c r="Q98" s="26">
        <v>0</v>
      </c>
      <c r="R98" s="26">
        <v>18527642</v>
      </c>
      <c r="S98" s="26">
        <v>0</v>
      </c>
      <c r="T98" s="26">
        <v>116123</v>
      </c>
      <c r="U98" s="26">
        <v>0</v>
      </c>
      <c r="V98" s="26">
        <v>40827772</v>
      </c>
      <c r="W98" s="26">
        <v>652722</v>
      </c>
      <c r="X98" s="26">
        <v>3929521</v>
      </c>
      <c r="Y98" s="26">
        <v>9402285</v>
      </c>
      <c r="Z98" s="26">
        <v>0</v>
      </c>
      <c r="AA98" s="26">
        <v>599682</v>
      </c>
      <c r="AB98" s="26">
        <v>103598255</v>
      </c>
      <c r="AC98" s="26">
        <v>0</v>
      </c>
      <c r="AD98" s="26">
        <v>0</v>
      </c>
      <c r="AE98" s="26">
        <v>0</v>
      </c>
      <c r="AF98" s="26">
        <v>0</v>
      </c>
      <c r="AG98" s="26">
        <v>1256842</v>
      </c>
      <c r="AH98" s="26">
        <v>55480357</v>
      </c>
      <c r="AI98" s="26">
        <v>0</v>
      </c>
      <c r="AJ98" s="26">
        <v>0</v>
      </c>
      <c r="AK98" s="26">
        <v>0</v>
      </c>
      <c r="AL98" s="26">
        <v>0</v>
      </c>
      <c r="AM98" s="196">
        <v>1857261046</v>
      </c>
    </row>
    <row r="99" spans="1:39" s="6" customFormat="1" ht="14">
      <c r="A99" s="71" t="s">
        <v>853</v>
      </c>
      <c r="B99" s="27" t="s">
        <v>153</v>
      </c>
      <c r="C99" s="26">
        <v>3347484</v>
      </c>
      <c r="D99" s="26">
        <v>36408</v>
      </c>
      <c r="E99" s="26">
        <v>1094766</v>
      </c>
      <c r="F99" s="26">
        <v>110700</v>
      </c>
      <c r="G99" s="26">
        <v>0</v>
      </c>
      <c r="H99" s="26">
        <v>14730642</v>
      </c>
      <c r="I99" s="26">
        <v>99470</v>
      </c>
      <c r="J99" s="26">
        <v>260520</v>
      </c>
      <c r="K99" s="26">
        <v>0</v>
      </c>
      <c r="L99" s="26">
        <v>0</v>
      </c>
      <c r="M99" s="26">
        <v>0</v>
      </c>
      <c r="N99" s="26">
        <v>781503</v>
      </c>
      <c r="O99" s="26">
        <v>1586658</v>
      </c>
      <c r="P99" s="26">
        <v>4714889</v>
      </c>
      <c r="Q99" s="26">
        <v>0</v>
      </c>
      <c r="R99" s="26">
        <v>5057381</v>
      </c>
      <c r="S99" s="26">
        <v>0</v>
      </c>
      <c r="T99" s="26">
        <v>0</v>
      </c>
      <c r="U99" s="26">
        <v>0</v>
      </c>
      <c r="V99" s="26">
        <v>788586</v>
      </c>
      <c r="W99" s="26">
        <v>0</v>
      </c>
      <c r="X99" s="26">
        <v>1184183</v>
      </c>
      <c r="Y99" s="26">
        <v>2896773</v>
      </c>
      <c r="Z99" s="26">
        <v>0</v>
      </c>
      <c r="AA99" s="26">
        <v>10774</v>
      </c>
      <c r="AB99" s="26">
        <v>97913590</v>
      </c>
      <c r="AC99" s="26">
        <v>0</v>
      </c>
      <c r="AD99" s="26">
        <v>0</v>
      </c>
      <c r="AE99" s="26">
        <v>0</v>
      </c>
      <c r="AF99" s="26">
        <v>0</v>
      </c>
      <c r="AG99" s="26">
        <v>27328</v>
      </c>
      <c r="AH99" s="26">
        <v>41431565</v>
      </c>
      <c r="AI99" s="26">
        <v>0</v>
      </c>
      <c r="AJ99" s="26">
        <v>0</v>
      </c>
      <c r="AK99" s="26">
        <v>0</v>
      </c>
      <c r="AL99" s="26">
        <v>0</v>
      </c>
      <c r="AM99" s="196">
        <v>176073220</v>
      </c>
    </row>
    <row r="100" spans="1:39" s="6" customFormat="1" ht="14">
      <c r="A100" s="71" t="s">
        <v>854</v>
      </c>
      <c r="B100" s="27" t="s">
        <v>154</v>
      </c>
      <c r="C100" s="26">
        <v>51657440</v>
      </c>
      <c r="D100" s="26">
        <v>44436</v>
      </c>
      <c r="E100" s="26">
        <v>27167443</v>
      </c>
      <c r="F100" s="26">
        <v>8111778</v>
      </c>
      <c r="G100" s="26">
        <v>0</v>
      </c>
      <c r="H100" s="26">
        <v>2611509</v>
      </c>
      <c r="I100" s="26">
        <v>4103214</v>
      </c>
      <c r="J100" s="26">
        <v>0</v>
      </c>
      <c r="K100" s="26">
        <v>0</v>
      </c>
      <c r="L100" s="26">
        <v>0</v>
      </c>
      <c r="M100" s="26">
        <v>0</v>
      </c>
      <c r="N100" s="26">
        <v>20251561</v>
      </c>
      <c r="O100" s="26">
        <v>10393746</v>
      </c>
      <c r="P100" s="26">
        <v>4524412</v>
      </c>
      <c r="Q100" s="26">
        <v>0</v>
      </c>
      <c r="R100" s="26">
        <v>21423172</v>
      </c>
      <c r="S100" s="26">
        <v>0</v>
      </c>
      <c r="T100" s="26">
        <v>437851</v>
      </c>
      <c r="U100" s="26">
        <v>0</v>
      </c>
      <c r="V100" s="26">
        <v>22834675</v>
      </c>
      <c r="W100" s="26">
        <v>9772</v>
      </c>
      <c r="X100" s="26">
        <v>11717555</v>
      </c>
      <c r="Y100" s="26">
        <v>5606174</v>
      </c>
      <c r="Z100" s="26">
        <v>0</v>
      </c>
      <c r="AA100" s="26">
        <v>326725</v>
      </c>
      <c r="AB100" s="26">
        <v>90888422</v>
      </c>
      <c r="AC100" s="26">
        <v>220950</v>
      </c>
      <c r="AD100" s="26">
        <v>6037799375</v>
      </c>
      <c r="AE100" s="26">
        <v>3000000</v>
      </c>
      <c r="AF100" s="26">
        <v>0</v>
      </c>
      <c r="AG100" s="26">
        <v>5076500</v>
      </c>
      <c r="AH100" s="26">
        <v>3720757</v>
      </c>
      <c r="AI100" s="26">
        <v>50418402</v>
      </c>
      <c r="AJ100" s="26">
        <v>0</v>
      </c>
      <c r="AK100" s="26">
        <v>0</v>
      </c>
      <c r="AL100" s="26">
        <v>0</v>
      </c>
      <c r="AM100" s="196">
        <v>6382345869</v>
      </c>
    </row>
    <row r="101" spans="1:39" s="6" customFormat="1" ht="14">
      <c r="A101" s="71" t="s">
        <v>855</v>
      </c>
      <c r="B101" s="27" t="s">
        <v>155</v>
      </c>
      <c r="C101" s="26">
        <v>730182294</v>
      </c>
      <c r="D101" s="26">
        <v>346610</v>
      </c>
      <c r="E101" s="26">
        <v>16773055</v>
      </c>
      <c r="F101" s="26">
        <v>33839757</v>
      </c>
      <c r="G101" s="26">
        <v>0</v>
      </c>
      <c r="H101" s="26">
        <v>584380746</v>
      </c>
      <c r="I101" s="26">
        <v>220304</v>
      </c>
      <c r="J101" s="26">
        <v>1179163</v>
      </c>
      <c r="K101" s="26">
        <v>0</v>
      </c>
      <c r="L101" s="26">
        <v>17889090</v>
      </c>
      <c r="M101" s="26">
        <v>485510074</v>
      </c>
      <c r="N101" s="26">
        <v>7799056</v>
      </c>
      <c r="O101" s="26">
        <v>6090693</v>
      </c>
      <c r="P101" s="26">
        <v>4564404</v>
      </c>
      <c r="Q101" s="26">
        <v>0</v>
      </c>
      <c r="R101" s="26">
        <v>25318101</v>
      </c>
      <c r="S101" s="26">
        <v>0</v>
      </c>
      <c r="T101" s="26">
        <v>22040163</v>
      </c>
      <c r="U101" s="26">
        <v>0</v>
      </c>
      <c r="V101" s="26">
        <v>49794319</v>
      </c>
      <c r="W101" s="26">
        <v>360170</v>
      </c>
      <c r="X101" s="26">
        <v>28702480</v>
      </c>
      <c r="Y101" s="26">
        <v>57229832</v>
      </c>
      <c r="Z101" s="26">
        <v>0</v>
      </c>
      <c r="AA101" s="26">
        <v>598137</v>
      </c>
      <c r="AB101" s="26">
        <v>152861714</v>
      </c>
      <c r="AC101" s="26">
        <v>0</v>
      </c>
      <c r="AD101" s="26">
        <v>0</v>
      </c>
      <c r="AE101" s="26">
        <v>4226314</v>
      </c>
      <c r="AF101" s="26">
        <v>0</v>
      </c>
      <c r="AG101" s="26">
        <v>4368869</v>
      </c>
      <c r="AH101" s="26">
        <v>3679426</v>
      </c>
      <c r="AI101" s="26">
        <v>36306503</v>
      </c>
      <c r="AJ101" s="26">
        <v>0</v>
      </c>
      <c r="AK101" s="26">
        <v>0</v>
      </c>
      <c r="AL101" s="26">
        <v>0</v>
      </c>
      <c r="AM101" s="196">
        <v>2274261274</v>
      </c>
    </row>
    <row r="102" spans="1:39" s="6" customFormat="1" ht="14">
      <c r="A102" s="71" t="s">
        <v>856</v>
      </c>
      <c r="B102" s="27" t="s">
        <v>70</v>
      </c>
      <c r="C102" s="26">
        <v>4807677</v>
      </c>
      <c r="D102" s="26">
        <v>0</v>
      </c>
      <c r="E102" s="26">
        <v>1037480</v>
      </c>
      <c r="F102" s="26">
        <v>126043</v>
      </c>
      <c r="G102" s="26">
        <v>0</v>
      </c>
      <c r="H102" s="26">
        <v>184231051</v>
      </c>
      <c r="I102" s="26">
        <v>0</v>
      </c>
      <c r="J102" s="26">
        <v>0</v>
      </c>
      <c r="K102" s="26">
        <v>0</v>
      </c>
      <c r="L102" s="26">
        <v>0</v>
      </c>
      <c r="M102" s="26">
        <v>497960685</v>
      </c>
      <c r="N102" s="26">
        <v>4772658</v>
      </c>
      <c r="O102" s="26">
        <v>44506069</v>
      </c>
      <c r="P102" s="26">
        <v>4505016</v>
      </c>
      <c r="Q102" s="26">
        <v>0</v>
      </c>
      <c r="R102" s="26">
        <v>30980191</v>
      </c>
      <c r="S102" s="26">
        <v>0</v>
      </c>
      <c r="T102" s="26">
        <v>4967245696</v>
      </c>
      <c r="U102" s="26">
        <v>0</v>
      </c>
      <c r="V102" s="26">
        <v>342942488</v>
      </c>
      <c r="W102" s="26">
        <v>1153131</v>
      </c>
      <c r="X102" s="26">
        <v>109273613</v>
      </c>
      <c r="Y102" s="26">
        <v>4597168</v>
      </c>
      <c r="Z102" s="26">
        <v>4974563564</v>
      </c>
      <c r="AA102" s="26">
        <v>238072</v>
      </c>
      <c r="AB102" s="26">
        <v>9005984648</v>
      </c>
      <c r="AC102" s="26">
        <v>2065467</v>
      </c>
      <c r="AD102" s="26">
        <v>0</v>
      </c>
      <c r="AE102" s="26">
        <v>261728398</v>
      </c>
      <c r="AF102" s="26">
        <v>0</v>
      </c>
      <c r="AG102" s="26">
        <v>22968074</v>
      </c>
      <c r="AH102" s="26">
        <v>2122091</v>
      </c>
      <c r="AI102" s="26">
        <v>2000000</v>
      </c>
      <c r="AJ102" s="26">
        <v>182742719</v>
      </c>
      <c r="AK102" s="26">
        <v>0</v>
      </c>
      <c r="AL102" s="26">
        <v>2381470777</v>
      </c>
      <c r="AM102" s="196">
        <v>23034022776</v>
      </c>
    </row>
    <row r="103" spans="1:39" s="6" customFormat="1" ht="14">
      <c r="A103" s="105" t="s">
        <v>857</v>
      </c>
      <c r="B103" s="106" t="s">
        <v>205</v>
      </c>
      <c r="C103" s="107">
        <v>5646829887</v>
      </c>
      <c r="D103" s="107">
        <v>1401403711</v>
      </c>
      <c r="E103" s="107">
        <v>609021041</v>
      </c>
      <c r="F103" s="107">
        <v>827945550</v>
      </c>
      <c r="G103" s="107">
        <v>1045869984</v>
      </c>
      <c r="H103" s="107">
        <v>5012312218</v>
      </c>
      <c r="I103" s="107">
        <v>1135813464</v>
      </c>
      <c r="J103" s="107">
        <v>435066392</v>
      </c>
      <c r="K103" s="107">
        <v>2002349790</v>
      </c>
      <c r="L103" s="107">
        <v>622288687</v>
      </c>
      <c r="M103" s="107">
        <v>3890078109</v>
      </c>
      <c r="N103" s="107">
        <v>5304368865</v>
      </c>
      <c r="O103" s="107">
        <v>1470745974</v>
      </c>
      <c r="P103" s="107">
        <v>1352379318</v>
      </c>
      <c r="Q103" s="107">
        <v>244330073</v>
      </c>
      <c r="R103" s="107">
        <v>630201053</v>
      </c>
      <c r="S103" s="107">
        <v>214967368</v>
      </c>
      <c r="T103" s="107">
        <v>7519274568</v>
      </c>
      <c r="U103" s="107">
        <v>0</v>
      </c>
      <c r="V103" s="107">
        <v>4202083363</v>
      </c>
      <c r="W103" s="107">
        <v>587890168</v>
      </c>
      <c r="X103" s="107">
        <v>1725962235</v>
      </c>
      <c r="Y103" s="107">
        <v>1495057557</v>
      </c>
      <c r="Z103" s="107">
        <v>7401214987</v>
      </c>
      <c r="AA103" s="107">
        <v>223991239</v>
      </c>
      <c r="AB103" s="107">
        <v>38528042091</v>
      </c>
      <c r="AC103" s="107">
        <v>1472283054</v>
      </c>
      <c r="AD103" s="107">
        <v>6070453216</v>
      </c>
      <c r="AE103" s="107">
        <v>7116493037</v>
      </c>
      <c r="AF103" s="107">
        <v>590525280</v>
      </c>
      <c r="AG103" s="107">
        <v>2378841731</v>
      </c>
      <c r="AH103" s="107">
        <v>3390982125</v>
      </c>
      <c r="AI103" s="107">
        <v>890626285</v>
      </c>
      <c r="AJ103" s="107">
        <v>428101698</v>
      </c>
      <c r="AK103" s="107">
        <v>0</v>
      </c>
      <c r="AL103" s="107">
        <v>6046975665</v>
      </c>
      <c r="AM103" s="197">
        <v>121914769783</v>
      </c>
    </row>
    <row r="104" spans="1:39" s="6" customFormat="1" ht="14" collapsed="1">
      <c r="A104" s="72" t="s">
        <v>52</v>
      </c>
      <c r="B104" s="33" t="s">
        <v>119</v>
      </c>
      <c r="C104" s="34">
        <v>8609721009</v>
      </c>
      <c r="D104" s="34">
        <v>2737211980</v>
      </c>
      <c r="E104" s="34">
        <v>3744641974</v>
      </c>
      <c r="F104" s="34">
        <v>1355779168</v>
      </c>
      <c r="G104" s="34">
        <v>6878237059</v>
      </c>
      <c r="H104" s="34">
        <v>39609406927</v>
      </c>
      <c r="I104" s="34">
        <v>5149864807</v>
      </c>
      <c r="J104" s="34">
        <v>1250072821</v>
      </c>
      <c r="K104" s="34">
        <v>4637077662</v>
      </c>
      <c r="L104" s="34">
        <v>4951185438</v>
      </c>
      <c r="M104" s="34">
        <v>11763222979</v>
      </c>
      <c r="N104" s="34">
        <v>11051457435</v>
      </c>
      <c r="O104" s="34">
        <v>9200374732</v>
      </c>
      <c r="P104" s="34">
        <v>3651397117</v>
      </c>
      <c r="Q104" s="34">
        <v>1479867452</v>
      </c>
      <c r="R104" s="34">
        <v>4179285647</v>
      </c>
      <c r="S104" s="34">
        <v>658583573</v>
      </c>
      <c r="T104" s="34">
        <v>16880699122</v>
      </c>
      <c r="U104" s="34">
        <v>0</v>
      </c>
      <c r="V104" s="34">
        <v>15827278995</v>
      </c>
      <c r="W104" s="34">
        <v>4094508080</v>
      </c>
      <c r="X104" s="34">
        <v>5818805309</v>
      </c>
      <c r="Y104" s="34">
        <v>2419487395</v>
      </c>
      <c r="Z104" s="34">
        <v>21146179525</v>
      </c>
      <c r="AA104" s="34">
        <v>878354938</v>
      </c>
      <c r="AB104" s="34">
        <v>111151594046</v>
      </c>
      <c r="AC104" s="34">
        <v>6899895082</v>
      </c>
      <c r="AD104" s="34">
        <v>47228127575</v>
      </c>
      <c r="AE104" s="34">
        <v>16723300842</v>
      </c>
      <c r="AF104" s="34">
        <v>6116655285</v>
      </c>
      <c r="AG104" s="34">
        <v>5917566956</v>
      </c>
      <c r="AH104" s="34">
        <v>13452139396</v>
      </c>
      <c r="AI104" s="34">
        <v>5140035490</v>
      </c>
      <c r="AJ104" s="34">
        <v>2024243085</v>
      </c>
      <c r="AK104" s="34">
        <v>371627429</v>
      </c>
      <c r="AL104" s="34">
        <v>6048675665</v>
      </c>
      <c r="AM104" s="198">
        <v>409046561995</v>
      </c>
    </row>
    <row r="105" spans="1:39" s="6" customFormat="1" ht="14">
      <c r="A105" s="71" t="s">
        <v>858</v>
      </c>
      <c r="B105" s="27" t="s">
        <v>143</v>
      </c>
      <c r="C105" s="26">
        <v>47679109</v>
      </c>
      <c r="D105" s="26">
        <v>90038234</v>
      </c>
      <c r="E105" s="26">
        <v>772708962</v>
      </c>
      <c r="F105" s="26">
        <v>16329177</v>
      </c>
      <c r="G105" s="26">
        <v>12951021</v>
      </c>
      <c r="H105" s="26">
        <v>62883005</v>
      </c>
      <c r="I105" s="26">
        <v>77787683</v>
      </c>
      <c r="J105" s="26">
        <v>18882775</v>
      </c>
      <c r="K105" s="26">
        <v>7264763</v>
      </c>
      <c r="L105" s="26">
        <v>147015338</v>
      </c>
      <c r="M105" s="26">
        <v>55662288</v>
      </c>
      <c r="N105" s="26">
        <v>708691904</v>
      </c>
      <c r="O105" s="26">
        <v>78942072</v>
      </c>
      <c r="P105" s="26">
        <v>75252436</v>
      </c>
      <c r="Q105" s="26">
        <v>35247002</v>
      </c>
      <c r="R105" s="26">
        <v>679010514</v>
      </c>
      <c r="S105" s="26">
        <v>225162</v>
      </c>
      <c r="T105" s="26">
        <v>192644285</v>
      </c>
      <c r="U105" s="26">
        <v>0</v>
      </c>
      <c r="V105" s="26">
        <v>634593787</v>
      </c>
      <c r="W105" s="26">
        <v>102051653</v>
      </c>
      <c r="X105" s="26">
        <v>183470983</v>
      </c>
      <c r="Y105" s="26">
        <v>6792894</v>
      </c>
      <c r="Z105" s="26">
        <v>45546276</v>
      </c>
      <c r="AA105" s="26">
        <v>5142572</v>
      </c>
      <c r="AB105" s="26">
        <v>119319056</v>
      </c>
      <c r="AC105" s="26">
        <v>488022240</v>
      </c>
      <c r="AD105" s="26">
        <v>1772746058</v>
      </c>
      <c r="AE105" s="26">
        <v>134923325</v>
      </c>
      <c r="AF105" s="26">
        <v>263636474</v>
      </c>
      <c r="AG105" s="26">
        <v>195887930</v>
      </c>
      <c r="AH105" s="26">
        <v>4259454</v>
      </c>
      <c r="AI105" s="26">
        <v>6489897</v>
      </c>
      <c r="AJ105" s="26">
        <v>531274</v>
      </c>
      <c r="AK105" s="26">
        <v>287803</v>
      </c>
      <c r="AL105" s="26">
        <v>0</v>
      </c>
      <c r="AM105" s="196">
        <v>7042917406</v>
      </c>
    </row>
    <row r="106" spans="1:39" s="6" customFormat="1" ht="14">
      <c r="A106" s="71" t="s">
        <v>859</v>
      </c>
      <c r="B106" s="27" t="s">
        <v>144</v>
      </c>
      <c r="C106" s="26">
        <v>76916066</v>
      </c>
      <c r="D106" s="26">
        <v>168397586</v>
      </c>
      <c r="E106" s="26">
        <v>47393931</v>
      </c>
      <c r="F106" s="26">
        <v>20202017</v>
      </c>
      <c r="G106" s="26">
        <v>39025000</v>
      </c>
      <c r="H106" s="26">
        <v>21149320</v>
      </c>
      <c r="I106" s="26">
        <v>17791651</v>
      </c>
      <c r="J106" s="26">
        <v>0</v>
      </c>
      <c r="K106" s="26">
        <v>22125239</v>
      </c>
      <c r="L106" s="26">
        <v>500714596</v>
      </c>
      <c r="M106" s="26">
        <v>15453472</v>
      </c>
      <c r="N106" s="26">
        <v>200062110</v>
      </c>
      <c r="O106" s="26">
        <v>127219460</v>
      </c>
      <c r="P106" s="26">
        <v>66721086</v>
      </c>
      <c r="Q106" s="26">
        <v>28007559</v>
      </c>
      <c r="R106" s="26">
        <v>402084584</v>
      </c>
      <c r="S106" s="26">
        <v>1164</v>
      </c>
      <c r="T106" s="26">
        <v>74791892</v>
      </c>
      <c r="U106" s="26">
        <v>0</v>
      </c>
      <c r="V106" s="26">
        <v>106636636</v>
      </c>
      <c r="W106" s="26">
        <v>77101770</v>
      </c>
      <c r="X106" s="26">
        <v>224803991</v>
      </c>
      <c r="Y106" s="26">
        <v>0</v>
      </c>
      <c r="Z106" s="26">
        <v>10435858</v>
      </c>
      <c r="AA106" s="26">
        <v>0</v>
      </c>
      <c r="AB106" s="26">
        <v>154176793</v>
      </c>
      <c r="AC106" s="26">
        <v>112623759</v>
      </c>
      <c r="AD106" s="26">
        <v>238974256</v>
      </c>
      <c r="AE106" s="26">
        <v>484325505</v>
      </c>
      <c r="AF106" s="26">
        <v>29990652</v>
      </c>
      <c r="AG106" s="26">
        <v>15000000</v>
      </c>
      <c r="AH106" s="26">
        <v>2812770228</v>
      </c>
      <c r="AI106" s="26">
        <v>25971271</v>
      </c>
      <c r="AJ106" s="26">
        <v>5100000</v>
      </c>
      <c r="AK106" s="26">
        <v>3500000</v>
      </c>
      <c r="AL106" s="26">
        <v>0</v>
      </c>
      <c r="AM106" s="196">
        <v>6129467452</v>
      </c>
    </row>
    <row r="107" spans="1:39" s="6" customFormat="1" ht="14">
      <c r="A107" s="71" t="s">
        <v>860</v>
      </c>
      <c r="B107" s="27" t="s">
        <v>145</v>
      </c>
      <c r="C107" s="26">
        <v>0</v>
      </c>
      <c r="D107" s="26">
        <v>1000000</v>
      </c>
      <c r="E107" s="26">
        <v>50552351</v>
      </c>
      <c r="F107" s="26">
        <v>0</v>
      </c>
      <c r="G107" s="26">
        <v>0</v>
      </c>
      <c r="H107" s="26">
        <v>0</v>
      </c>
      <c r="I107" s="26">
        <v>425600</v>
      </c>
      <c r="J107" s="26">
        <v>1855545</v>
      </c>
      <c r="K107" s="26">
        <v>4249862</v>
      </c>
      <c r="L107" s="26">
        <v>55601931</v>
      </c>
      <c r="M107" s="26">
        <v>41043837</v>
      </c>
      <c r="N107" s="26">
        <v>2461705</v>
      </c>
      <c r="O107" s="26">
        <v>84369185</v>
      </c>
      <c r="P107" s="26">
        <v>0</v>
      </c>
      <c r="Q107" s="26">
        <v>90909</v>
      </c>
      <c r="R107" s="26">
        <v>31248968</v>
      </c>
      <c r="S107" s="26">
        <v>212507</v>
      </c>
      <c r="T107" s="26">
        <v>7357504</v>
      </c>
      <c r="U107" s="26">
        <v>0</v>
      </c>
      <c r="V107" s="26">
        <v>23017865</v>
      </c>
      <c r="W107" s="26">
        <v>103799819</v>
      </c>
      <c r="X107" s="26">
        <v>2750000</v>
      </c>
      <c r="Y107" s="26">
        <v>0</v>
      </c>
      <c r="Z107" s="26">
        <v>11777475</v>
      </c>
      <c r="AA107" s="26">
        <v>0</v>
      </c>
      <c r="AB107" s="26">
        <v>284666693</v>
      </c>
      <c r="AC107" s="26">
        <v>11250000</v>
      </c>
      <c r="AD107" s="26">
        <v>61561008</v>
      </c>
      <c r="AE107" s="26">
        <v>7336762</v>
      </c>
      <c r="AF107" s="26">
        <v>0</v>
      </c>
      <c r="AG107" s="26">
        <v>3000000</v>
      </c>
      <c r="AH107" s="26">
        <v>30170196</v>
      </c>
      <c r="AI107" s="26">
        <v>700000</v>
      </c>
      <c r="AJ107" s="26">
        <v>0</v>
      </c>
      <c r="AK107" s="26">
        <v>0</v>
      </c>
      <c r="AL107" s="26">
        <v>0</v>
      </c>
      <c r="AM107" s="196">
        <v>820499722</v>
      </c>
    </row>
    <row r="108" spans="1:39" s="6" customFormat="1" ht="14">
      <c r="A108" s="71" t="s">
        <v>861</v>
      </c>
      <c r="B108" s="27" t="s">
        <v>146</v>
      </c>
      <c r="C108" s="26">
        <v>1399275145</v>
      </c>
      <c r="D108" s="26">
        <v>189672858</v>
      </c>
      <c r="E108" s="26">
        <v>393303807</v>
      </c>
      <c r="F108" s="26">
        <v>293359412</v>
      </c>
      <c r="G108" s="26">
        <v>2322569073</v>
      </c>
      <c r="H108" s="26">
        <v>2759124836</v>
      </c>
      <c r="I108" s="26">
        <v>479791908</v>
      </c>
      <c r="J108" s="26">
        <v>496893065</v>
      </c>
      <c r="K108" s="26">
        <v>1465004638</v>
      </c>
      <c r="L108" s="26">
        <v>1058265749</v>
      </c>
      <c r="M108" s="26">
        <v>607252935</v>
      </c>
      <c r="N108" s="26">
        <v>1088229644</v>
      </c>
      <c r="O108" s="26">
        <v>678265971</v>
      </c>
      <c r="P108" s="26">
        <v>811026950</v>
      </c>
      <c r="Q108" s="26">
        <v>438682266</v>
      </c>
      <c r="R108" s="26">
        <v>410494716</v>
      </c>
      <c r="S108" s="26">
        <v>34292238</v>
      </c>
      <c r="T108" s="26">
        <v>8878532890</v>
      </c>
      <c r="U108" s="26">
        <v>0</v>
      </c>
      <c r="V108" s="26">
        <v>3377144558</v>
      </c>
      <c r="W108" s="26">
        <v>954705704</v>
      </c>
      <c r="X108" s="26">
        <v>292699650</v>
      </c>
      <c r="Y108" s="26">
        <v>542600199</v>
      </c>
      <c r="Z108" s="26">
        <v>1967252621</v>
      </c>
      <c r="AA108" s="26">
        <v>233011900</v>
      </c>
      <c r="AB108" s="26">
        <v>3570180144</v>
      </c>
      <c r="AC108" s="26">
        <v>1060081013</v>
      </c>
      <c r="AD108" s="26">
        <v>5473824192</v>
      </c>
      <c r="AE108" s="26">
        <v>1657487904</v>
      </c>
      <c r="AF108" s="26">
        <v>870023383</v>
      </c>
      <c r="AG108" s="26">
        <v>1502686106</v>
      </c>
      <c r="AH108" s="26">
        <v>1876909213</v>
      </c>
      <c r="AI108" s="26">
        <v>245492493</v>
      </c>
      <c r="AJ108" s="26">
        <v>366776950</v>
      </c>
      <c r="AK108" s="26">
        <v>230878517</v>
      </c>
      <c r="AL108" s="26">
        <v>0</v>
      </c>
      <c r="AM108" s="196">
        <v>48025792648</v>
      </c>
    </row>
    <row r="109" spans="1:39" s="6" customFormat="1" ht="14">
      <c r="A109" s="71" t="s">
        <v>862</v>
      </c>
      <c r="B109" s="27" t="s">
        <v>147</v>
      </c>
      <c r="C109" s="26">
        <v>217608</v>
      </c>
      <c r="D109" s="26">
        <v>0</v>
      </c>
      <c r="E109" s="26">
        <v>0</v>
      </c>
      <c r="F109" s="26">
        <v>217608</v>
      </c>
      <c r="G109" s="26">
        <v>217645795</v>
      </c>
      <c r="H109" s="26">
        <v>217608</v>
      </c>
      <c r="I109" s="26">
        <v>217608</v>
      </c>
      <c r="J109" s="26">
        <v>217608</v>
      </c>
      <c r="K109" s="26">
        <v>217608</v>
      </c>
      <c r="L109" s="26">
        <v>199710</v>
      </c>
      <c r="M109" s="26">
        <v>199710</v>
      </c>
      <c r="N109" s="26">
        <v>0</v>
      </c>
      <c r="O109" s="26">
        <v>0</v>
      </c>
      <c r="P109" s="26">
        <v>217608</v>
      </c>
      <c r="Q109" s="26">
        <v>0</v>
      </c>
      <c r="R109" s="26">
        <v>217656</v>
      </c>
      <c r="S109" s="26">
        <v>217608</v>
      </c>
      <c r="T109" s="26">
        <v>0</v>
      </c>
      <c r="U109" s="26">
        <v>0</v>
      </c>
      <c r="V109" s="26">
        <v>0</v>
      </c>
      <c r="W109" s="26">
        <v>217608</v>
      </c>
      <c r="X109" s="26">
        <v>0</v>
      </c>
      <c r="Y109" s="26">
        <v>391072582</v>
      </c>
      <c r="Z109" s="26">
        <v>217608</v>
      </c>
      <c r="AA109" s="26">
        <v>170154</v>
      </c>
      <c r="AB109" s="26">
        <v>217608</v>
      </c>
      <c r="AC109" s="26">
        <v>0</v>
      </c>
      <c r="AD109" s="26">
        <v>0</v>
      </c>
      <c r="AE109" s="26">
        <v>0</v>
      </c>
      <c r="AF109" s="26">
        <v>217608</v>
      </c>
      <c r="AG109" s="26">
        <v>217608</v>
      </c>
      <c r="AH109" s="26">
        <v>0</v>
      </c>
      <c r="AI109" s="26">
        <v>0</v>
      </c>
      <c r="AJ109" s="26">
        <v>0</v>
      </c>
      <c r="AK109" s="26">
        <v>0</v>
      </c>
      <c r="AL109" s="26">
        <v>0</v>
      </c>
      <c r="AM109" s="196">
        <v>612334511</v>
      </c>
    </row>
    <row r="110" spans="1:39" s="6" customFormat="1" ht="14">
      <c r="A110" s="71" t="s">
        <v>863</v>
      </c>
      <c r="B110" s="27" t="s">
        <v>148</v>
      </c>
      <c r="C110" s="26">
        <v>7886989</v>
      </c>
      <c r="D110" s="26">
        <v>30018408</v>
      </c>
      <c r="E110" s="26">
        <v>237008884</v>
      </c>
      <c r="F110" s="26">
        <v>7300000</v>
      </c>
      <c r="G110" s="26">
        <v>6250000</v>
      </c>
      <c r="H110" s="26">
        <v>259021295</v>
      </c>
      <c r="I110" s="26">
        <v>12957605</v>
      </c>
      <c r="J110" s="26">
        <v>0</v>
      </c>
      <c r="K110" s="26">
        <v>4077321</v>
      </c>
      <c r="L110" s="26">
        <v>446216881</v>
      </c>
      <c r="M110" s="26">
        <v>14463600</v>
      </c>
      <c r="N110" s="26">
        <v>158745334</v>
      </c>
      <c r="O110" s="26">
        <v>64110472</v>
      </c>
      <c r="P110" s="26">
        <v>66198190</v>
      </c>
      <c r="Q110" s="26">
        <v>42170899</v>
      </c>
      <c r="R110" s="26">
        <v>129999196</v>
      </c>
      <c r="S110" s="26">
        <v>77218</v>
      </c>
      <c r="T110" s="26">
        <v>8650000</v>
      </c>
      <c r="U110" s="26">
        <v>0</v>
      </c>
      <c r="V110" s="26">
        <v>19693835</v>
      </c>
      <c r="W110" s="26">
        <v>40602296</v>
      </c>
      <c r="X110" s="26">
        <v>14230162</v>
      </c>
      <c r="Y110" s="26">
        <v>55054000</v>
      </c>
      <c r="Z110" s="26">
        <v>24373430</v>
      </c>
      <c r="AA110" s="26">
        <v>35947391</v>
      </c>
      <c r="AB110" s="26">
        <v>1717954393</v>
      </c>
      <c r="AC110" s="26">
        <v>114399875</v>
      </c>
      <c r="AD110" s="26">
        <v>433052275</v>
      </c>
      <c r="AE110" s="26">
        <v>46874058</v>
      </c>
      <c r="AF110" s="26">
        <v>53422404</v>
      </c>
      <c r="AG110" s="26">
        <v>279075933</v>
      </c>
      <c r="AH110" s="26">
        <v>17321417</v>
      </c>
      <c r="AI110" s="26">
        <v>30350000</v>
      </c>
      <c r="AJ110" s="26">
        <v>42096305</v>
      </c>
      <c r="AK110" s="26">
        <v>233212</v>
      </c>
      <c r="AL110" s="26">
        <v>0</v>
      </c>
      <c r="AM110" s="196">
        <v>4419833278</v>
      </c>
    </row>
    <row r="111" spans="1:39" s="6" customFormat="1" ht="14">
      <c r="A111" s="71" t="s">
        <v>864</v>
      </c>
      <c r="B111" s="27" t="s">
        <v>149</v>
      </c>
      <c r="C111" s="26">
        <v>30948</v>
      </c>
      <c r="D111" s="26">
        <v>11457708</v>
      </c>
      <c r="E111" s="26">
        <v>0</v>
      </c>
      <c r="F111" s="26">
        <v>7668200</v>
      </c>
      <c r="G111" s="26">
        <v>525000</v>
      </c>
      <c r="H111" s="26">
        <v>164484991</v>
      </c>
      <c r="I111" s="26">
        <v>2695700</v>
      </c>
      <c r="J111" s="26">
        <v>0</v>
      </c>
      <c r="K111" s="26">
        <v>34693</v>
      </c>
      <c r="L111" s="26">
        <v>24226374</v>
      </c>
      <c r="M111" s="26">
        <v>436908</v>
      </c>
      <c r="N111" s="26">
        <v>10342447</v>
      </c>
      <c r="O111" s="26">
        <v>4361957</v>
      </c>
      <c r="P111" s="26">
        <v>16011321</v>
      </c>
      <c r="Q111" s="26">
        <v>2805076</v>
      </c>
      <c r="R111" s="26">
        <v>3853383</v>
      </c>
      <c r="S111" s="26">
        <v>741</v>
      </c>
      <c r="T111" s="26">
        <v>185818</v>
      </c>
      <c r="U111" s="26">
        <v>0</v>
      </c>
      <c r="V111" s="26">
        <v>18863301</v>
      </c>
      <c r="W111" s="26">
        <v>0</v>
      </c>
      <c r="X111" s="26">
        <v>7642460</v>
      </c>
      <c r="Y111" s="26">
        <v>0</v>
      </c>
      <c r="Z111" s="26">
        <v>12265073</v>
      </c>
      <c r="AA111" s="26">
        <v>431727</v>
      </c>
      <c r="AB111" s="26">
        <v>13816627</v>
      </c>
      <c r="AC111" s="26">
        <v>10224895</v>
      </c>
      <c r="AD111" s="26">
        <v>6146515</v>
      </c>
      <c r="AE111" s="26">
        <v>2745455</v>
      </c>
      <c r="AF111" s="26">
        <v>3160020</v>
      </c>
      <c r="AG111" s="26">
        <v>16408125</v>
      </c>
      <c r="AH111" s="26">
        <v>0</v>
      </c>
      <c r="AI111" s="26">
        <v>2640909</v>
      </c>
      <c r="AJ111" s="26">
        <v>0</v>
      </c>
      <c r="AK111" s="26">
        <v>0</v>
      </c>
      <c r="AL111" s="26">
        <v>0</v>
      </c>
      <c r="AM111" s="196">
        <v>343466372</v>
      </c>
    </row>
    <row r="112" spans="1:39" s="6" customFormat="1" ht="14">
      <c r="A112" s="71" t="s">
        <v>865</v>
      </c>
      <c r="B112" s="27" t="s">
        <v>150</v>
      </c>
      <c r="C112" s="26">
        <v>0</v>
      </c>
      <c r="D112" s="26">
        <v>0</v>
      </c>
      <c r="E112" s="26">
        <v>0</v>
      </c>
      <c r="F112" s="26">
        <v>0</v>
      </c>
      <c r="G112" s="26">
        <v>0</v>
      </c>
      <c r="H112" s="26">
        <v>0</v>
      </c>
      <c r="I112" s="26">
        <v>0</v>
      </c>
      <c r="J112" s="26">
        <v>0</v>
      </c>
      <c r="K112" s="26">
        <v>0</v>
      </c>
      <c r="L112" s="26">
        <v>0</v>
      </c>
      <c r="M112" s="26">
        <v>35257438</v>
      </c>
      <c r="N112" s="26">
        <v>1386526</v>
      </c>
      <c r="O112" s="26">
        <v>0</v>
      </c>
      <c r="P112" s="26">
        <v>0</v>
      </c>
      <c r="Q112" s="26">
        <v>0</v>
      </c>
      <c r="R112" s="26">
        <v>0</v>
      </c>
      <c r="S112" s="26">
        <v>0</v>
      </c>
      <c r="T112" s="26">
        <v>0</v>
      </c>
      <c r="U112" s="26">
        <v>0</v>
      </c>
      <c r="V112" s="26">
        <v>0</v>
      </c>
      <c r="W112" s="26">
        <v>0</v>
      </c>
      <c r="X112" s="26">
        <v>0</v>
      </c>
      <c r="Y112" s="26">
        <v>0</v>
      </c>
      <c r="Z112" s="26">
        <v>0</v>
      </c>
      <c r="AA112" s="26">
        <v>0</v>
      </c>
      <c r="AB112" s="26">
        <v>0</v>
      </c>
      <c r="AC112" s="26">
        <v>0</v>
      </c>
      <c r="AD112" s="26">
        <v>201476375</v>
      </c>
      <c r="AE112" s="26">
        <v>338672347</v>
      </c>
      <c r="AF112" s="26">
        <v>0</v>
      </c>
      <c r="AG112" s="26">
        <v>0</v>
      </c>
      <c r="AH112" s="26">
        <v>904848797</v>
      </c>
      <c r="AI112" s="26">
        <v>0</v>
      </c>
      <c r="AJ112" s="26">
        <v>0</v>
      </c>
      <c r="AK112" s="26">
        <v>0</v>
      </c>
      <c r="AL112" s="26">
        <v>0</v>
      </c>
      <c r="AM112" s="196">
        <v>1481641483</v>
      </c>
    </row>
    <row r="113" spans="1:39" s="6" customFormat="1" ht="14">
      <c r="A113" s="71" t="s">
        <v>866</v>
      </c>
      <c r="B113" s="27" t="s">
        <v>151</v>
      </c>
      <c r="C113" s="26">
        <v>7990048</v>
      </c>
      <c r="D113" s="26">
        <v>5702624</v>
      </c>
      <c r="E113" s="26">
        <v>116700533</v>
      </c>
      <c r="F113" s="26">
        <v>0</v>
      </c>
      <c r="G113" s="26">
        <v>26264732</v>
      </c>
      <c r="H113" s="26">
        <v>40529150</v>
      </c>
      <c r="I113" s="26">
        <v>5581681</v>
      </c>
      <c r="J113" s="26">
        <v>8051567</v>
      </c>
      <c r="K113" s="26">
        <v>42449731</v>
      </c>
      <c r="L113" s="26">
        <v>516494842</v>
      </c>
      <c r="M113" s="26">
        <v>181769284</v>
      </c>
      <c r="N113" s="26">
        <v>113924252</v>
      </c>
      <c r="O113" s="26">
        <v>42488556</v>
      </c>
      <c r="P113" s="26">
        <v>28790233</v>
      </c>
      <c r="Q113" s="26">
        <v>15479317</v>
      </c>
      <c r="R113" s="26">
        <v>84122628</v>
      </c>
      <c r="S113" s="26">
        <v>0</v>
      </c>
      <c r="T113" s="26">
        <v>29774882</v>
      </c>
      <c r="U113" s="26">
        <v>0</v>
      </c>
      <c r="V113" s="26">
        <v>98284400</v>
      </c>
      <c r="W113" s="26">
        <v>428502479</v>
      </c>
      <c r="X113" s="26">
        <v>31420555</v>
      </c>
      <c r="Y113" s="26">
        <v>53438817</v>
      </c>
      <c r="Z113" s="26">
        <v>166884752</v>
      </c>
      <c r="AA113" s="26">
        <v>625000</v>
      </c>
      <c r="AB113" s="26">
        <v>933151728</v>
      </c>
      <c r="AC113" s="26">
        <v>469220846</v>
      </c>
      <c r="AD113" s="26">
        <v>242551321</v>
      </c>
      <c r="AE113" s="26">
        <v>210456054</v>
      </c>
      <c r="AF113" s="26">
        <v>47699322</v>
      </c>
      <c r="AG113" s="26">
        <v>37415051</v>
      </c>
      <c r="AH113" s="26">
        <v>482539021</v>
      </c>
      <c r="AI113" s="26">
        <v>20446312</v>
      </c>
      <c r="AJ113" s="26">
        <v>33120637</v>
      </c>
      <c r="AK113" s="26">
        <v>0</v>
      </c>
      <c r="AL113" s="26">
        <v>45600448</v>
      </c>
      <c r="AM113" s="196">
        <v>4567470803</v>
      </c>
    </row>
    <row r="114" spans="1:39" s="6" customFormat="1" ht="14">
      <c r="A114" s="71" t="s">
        <v>867</v>
      </c>
      <c r="B114" s="27" t="s">
        <v>152</v>
      </c>
      <c r="C114" s="26">
        <v>114322644</v>
      </c>
      <c r="D114" s="26">
        <v>194550718</v>
      </c>
      <c r="E114" s="26">
        <v>244322970</v>
      </c>
      <c r="F114" s="26">
        <v>173853594</v>
      </c>
      <c r="G114" s="26">
        <v>174396310</v>
      </c>
      <c r="H114" s="26">
        <v>184675610</v>
      </c>
      <c r="I114" s="26">
        <v>186886321</v>
      </c>
      <c r="J114" s="26">
        <v>175750701</v>
      </c>
      <c r="K114" s="26">
        <v>179885662</v>
      </c>
      <c r="L114" s="26">
        <v>183616015</v>
      </c>
      <c r="M114" s="26">
        <v>161082848</v>
      </c>
      <c r="N114" s="26">
        <v>7247959</v>
      </c>
      <c r="O114" s="26">
        <v>195276040</v>
      </c>
      <c r="P114" s="26">
        <v>179502169</v>
      </c>
      <c r="Q114" s="26">
        <v>173855520</v>
      </c>
      <c r="R114" s="26">
        <v>203722905</v>
      </c>
      <c r="S114" s="26">
        <v>174183496</v>
      </c>
      <c r="T114" s="26">
        <v>507648</v>
      </c>
      <c r="U114" s="26">
        <v>0</v>
      </c>
      <c r="V114" s="26">
        <v>172348427</v>
      </c>
      <c r="W114" s="26">
        <v>341012685</v>
      </c>
      <c r="X114" s="26">
        <v>174746245</v>
      </c>
      <c r="Y114" s="26">
        <v>176013744</v>
      </c>
      <c r="Z114" s="26">
        <v>189474166</v>
      </c>
      <c r="AA114" s="26">
        <v>173853594</v>
      </c>
      <c r="AB114" s="26">
        <v>337318335</v>
      </c>
      <c r="AC114" s="26">
        <v>176343994</v>
      </c>
      <c r="AD114" s="26">
        <v>199851869</v>
      </c>
      <c r="AE114" s="26">
        <v>179968617</v>
      </c>
      <c r="AF114" s="26">
        <v>176028141</v>
      </c>
      <c r="AG114" s="26">
        <v>187251812</v>
      </c>
      <c r="AH114" s="26">
        <v>501771713</v>
      </c>
      <c r="AI114" s="26">
        <v>177147326</v>
      </c>
      <c r="AJ114" s="26">
        <v>173853594</v>
      </c>
      <c r="AK114" s="26">
        <v>173853594</v>
      </c>
      <c r="AL114" s="26">
        <v>0</v>
      </c>
      <c r="AM114" s="196">
        <v>6418476986</v>
      </c>
    </row>
    <row r="115" spans="1:39" s="6" customFormat="1" ht="14">
      <c r="A115" s="71" t="s">
        <v>868</v>
      </c>
      <c r="B115" s="27" t="s">
        <v>153</v>
      </c>
      <c r="C115" s="26">
        <v>2490671</v>
      </c>
      <c r="D115" s="26">
        <v>0</v>
      </c>
      <c r="E115" s="26">
        <v>49742</v>
      </c>
      <c r="F115" s="26">
        <v>0</v>
      </c>
      <c r="G115" s="26">
        <v>15000000</v>
      </c>
      <c r="H115" s="26">
        <v>147171959</v>
      </c>
      <c r="I115" s="26">
        <v>0</v>
      </c>
      <c r="J115" s="26">
        <v>0</v>
      </c>
      <c r="K115" s="26">
        <v>0</v>
      </c>
      <c r="L115" s="26">
        <v>224262433</v>
      </c>
      <c r="M115" s="26">
        <v>12000000</v>
      </c>
      <c r="N115" s="26">
        <v>5542414</v>
      </c>
      <c r="O115" s="26">
        <v>445862513</v>
      </c>
      <c r="P115" s="26">
        <v>46112</v>
      </c>
      <c r="Q115" s="26">
        <v>38342210</v>
      </c>
      <c r="R115" s="26">
        <v>0</v>
      </c>
      <c r="S115" s="26">
        <v>0</v>
      </c>
      <c r="T115" s="26">
        <v>0</v>
      </c>
      <c r="U115" s="26">
        <v>0</v>
      </c>
      <c r="V115" s="26">
        <v>0</v>
      </c>
      <c r="W115" s="26">
        <v>0</v>
      </c>
      <c r="X115" s="26">
        <v>16825629</v>
      </c>
      <c r="Y115" s="26">
        <v>0</v>
      </c>
      <c r="Z115" s="26">
        <v>31379477</v>
      </c>
      <c r="AA115" s="26">
        <v>0</v>
      </c>
      <c r="AB115" s="26">
        <v>0</v>
      </c>
      <c r="AC115" s="26">
        <v>0</v>
      </c>
      <c r="AD115" s="26">
        <v>254684</v>
      </c>
      <c r="AE115" s="26">
        <v>0</v>
      </c>
      <c r="AF115" s="26">
        <v>0</v>
      </c>
      <c r="AG115" s="26">
        <v>0</v>
      </c>
      <c r="AH115" s="26">
        <v>37500000</v>
      </c>
      <c r="AI115" s="26">
        <v>0</v>
      </c>
      <c r="AJ115" s="26">
        <v>0</v>
      </c>
      <c r="AK115" s="26">
        <v>795717</v>
      </c>
      <c r="AL115" s="26">
        <v>0</v>
      </c>
      <c r="AM115" s="196">
        <v>977523561</v>
      </c>
    </row>
    <row r="116" spans="1:39" s="6" customFormat="1" ht="14">
      <c r="A116" s="71" t="s">
        <v>869</v>
      </c>
      <c r="B116" s="27" t="s">
        <v>154</v>
      </c>
      <c r="C116" s="26">
        <v>976083</v>
      </c>
      <c r="D116" s="26">
        <v>36555416</v>
      </c>
      <c r="E116" s="26">
        <v>11344752</v>
      </c>
      <c r="F116" s="26">
        <v>32373180</v>
      </c>
      <c r="G116" s="26">
        <v>4000000</v>
      </c>
      <c r="H116" s="26">
        <v>121828441</v>
      </c>
      <c r="I116" s="26">
        <v>12040000</v>
      </c>
      <c r="J116" s="26">
        <v>0</v>
      </c>
      <c r="K116" s="26">
        <v>2000019</v>
      </c>
      <c r="L116" s="26">
        <v>59292157</v>
      </c>
      <c r="M116" s="26">
        <v>45872573</v>
      </c>
      <c r="N116" s="26">
        <v>235157704</v>
      </c>
      <c r="O116" s="26">
        <v>260873018</v>
      </c>
      <c r="P116" s="26">
        <v>14430772</v>
      </c>
      <c r="Q116" s="26">
        <v>17170174</v>
      </c>
      <c r="R116" s="26">
        <v>299192605</v>
      </c>
      <c r="S116" s="26">
        <v>54269604</v>
      </c>
      <c r="T116" s="26">
        <v>4486019</v>
      </c>
      <c r="U116" s="26">
        <v>0</v>
      </c>
      <c r="V116" s="26">
        <v>135950459</v>
      </c>
      <c r="W116" s="26">
        <v>57199160</v>
      </c>
      <c r="X116" s="26">
        <v>94857334</v>
      </c>
      <c r="Y116" s="26">
        <v>68200</v>
      </c>
      <c r="Z116" s="26">
        <v>21375184</v>
      </c>
      <c r="AA116" s="26">
        <v>563064</v>
      </c>
      <c r="AB116" s="26">
        <v>375838334</v>
      </c>
      <c r="AC116" s="26">
        <v>917464758</v>
      </c>
      <c r="AD116" s="26">
        <v>347802607</v>
      </c>
      <c r="AE116" s="26">
        <v>29731369</v>
      </c>
      <c r="AF116" s="26">
        <v>9733744</v>
      </c>
      <c r="AG116" s="26">
        <v>58035715</v>
      </c>
      <c r="AH116" s="26">
        <v>78502702</v>
      </c>
      <c r="AI116" s="26">
        <v>8845098</v>
      </c>
      <c r="AJ116" s="26">
        <v>0</v>
      </c>
      <c r="AK116" s="26">
        <v>25386078</v>
      </c>
      <c r="AL116" s="26">
        <v>0</v>
      </c>
      <c r="AM116" s="196">
        <v>3373216323</v>
      </c>
    </row>
    <row r="117" spans="1:39" s="6" customFormat="1" ht="14">
      <c r="A117" s="71" t="s">
        <v>870</v>
      </c>
      <c r="B117" s="27" t="s">
        <v>155</v>
      </c>
      <c r="C117" s="26">
        <v>1251139242</v>
      </c>
      <c r="D117" s="26">
        <v>0</v>
      </c>
      <c r="E117" s="26">
        <v>211657529</v>
      </c>
      <c r="F117" s="26">
        <v>265435624</v>
      </c>
      <c r="G117" s="26">
        <v>50742367</v>
      </c>
      <c r="H117" s="26">
        <v>1121507466</v>
      </c>
      <c r="I117" s="26">
        <v>0</v>
      </c>
      <c r="J117" s="26">
        <v>0</v>
      </c>
      <c r="K117" s="26">
        <v>290787452</v>
      </c>
      <c r="L117" s="26">
        <v>1116851000</v>
      </c>
      <c r="M117" s="26">
        <v>27524246</v>
      </c>
      <c r="N117" s="26">
        <v>698957243</v>
      </c>
      <c r="O117" s="26">
        <v>0</v>
      </c>
      <c r="P117" s="26">
        <v>712323</v>
      </c>
      <c r="Q117" s="26">
        <v>150000000</v>
      </c>
      <c r="R117" s="26">
        <v>165283044</v>
      </c>
      <c r="S117" s="26">
        <v>40337849</v>
      </c>
      <c r="T117" s="26">
        <v>0</v>
      </c>
      <c r="U117" s="26">
        <v>0</v>
      </c>
      <c r="V117" s="26">
        <v>35749000</v>
      </c>
      <c r="W117" s="26">
        <v>239519122</v>
      </c>
      <c r="X117" s="26">
        <v>1222478824</v>
      </c>
      <c r="Y117" s="26">
        <v>169674647</v>
      </c>
      <c r="Z117" s="26">
        <v>16500000</v>
      </c>
      <c r="AA117" s="26">
        <v>0</v>
      </c>
      <c r="AB117" s="26">
        <v>80873855</v>
      </c>
      <c r="AC117" s="26">
        <v>137195049</v>
      </c>
      <c r="AD117" s="26">
        <v>726759220</v>
      </c>
      <c r="AE117" s="26">
        <v>4570093</v>
      </c>
      <c r="AF117" s="26">
        <v>0</v>
      </c>
      <c r="AG117" s="26">
        <v>544880949</v>
      </c>
      <c r="AH117" s="26">
        <v>6279732</v>
      </c>
      <c r="AI117" s="26">
        <v>101000000</v>
      </c>
      <c r="AJ117" s="26">
        <v>0</v>
      </c>
      <c r="AK117" s="26">
        <v>813518</v>
      </c>
      <c r="AL117" s="26">
        <v>0</v>
      </c>
      <c r="AM117" s="196">
        <v>8677229394</v>
      </c>
    </row>
    <row r="118" spans="1:39" s="6" customFormat="1" ht="14">
      <c r="A118" s="71" t="s">
        <v>871</v>
      </c>
      <c r="B118" s="27" t="s">
        <v>70</v>
      </c>
      <c r="C118" s="26">
        <v>0</v>
      </c>
      <c r="D118" s="26">
        <v>10808094</v>
      </c>
      <c r="E118" s="26">
        <v>11786782</v>
      </c>
      <c r="F118" s="26">
        <v>0</v>
      </c>
      <c r="G118" s="26">
        <v>313614421</v>
      </c>
      <c r="H118" s="26">
        <v>1152377251</v>
      </c>
      <c r="I118" s="26">
        <v>556020</v>
      </c>
      <c r="J118" s="26">
        <v>0</v>
      </c>
      <c r="K118" s="26">
        <v>182408029</v>
      </c>
      <c r="L118" s="26">
        <v>573902347</v>
      </c>
      <c r="M118" s="26">
        <v>112190552</v>
      </c>
      <c r="N118" s="26">
        <v>222734882</v>
      </c>
      <c r="O118" s="26">
        <v>51867785</v>
      </c>
      <c r="P118" s="26">
        <v>0</v>
      </c>
      <c r="Q118" s="26">
        <v>0</v>
      </c>
      <c r="R118" s="26">
        <v>17149743</v>
      </c>
      <c r="S118" s="26">
        <v>0</v>
      </c>
      <c r="T118" s="26">
        <v>4012933280</v>
      </c>
      <c r="U118" s="26">
        <v>0</v>
      </c>
      <c r="V118" s="26">
        <v>169612571</v>
      </c>
      <c r="W118" s="26">
        <v>0</v>
      </c>
      <c r="X118" s="26">
        <v>293627974</v>
      </c>
      <c r="Y118" s="26">
        <v>14628019</v>
      </c>
      <c r="Z118" s="26">
        <v>815233673</v>
      </c>
      <c r="AA118" s="26">
        <v>1870588</v>
      </c>
      <c r="AB118" s="26">
        <v>1961356786</v>
      </c>
      <c r="AC118" s="26">
        <v>2351210481</v>
      </c>
      <c r="AD118" s="26">
        <v>479610406</v>
      </c>
      <c r="AE118" s="26">
        <v>262912182</v>
      </c>
      <c r="AF118" s="26">
        <v>0</v>
      </c>
      <c r="AG118" s="26">
        <v>329392752</v>
      </c>
      <c r="AH118" s="26">
        <v>127133049</v>
      </c>
      <c r="AI118" s="26">
        <v>1372000</v>
      </c>
      <c r="AJ118" s="26">
        <v>248001338</v>
      </c>
      <c r="AK118" s="26">
        <v>0</v>
      </c>
      <c r="AL118" s="26">
        <v>174602269</v>
      </c>
      <c r="AM118" s="196">
        <v>13892893274</v>
      </c>
    </row>
    <row r="119" spans="1:39" s="6" customFormat="1" ht="14">
      <c r="A119" s="105" t="s">
        <v>872</v>
      </c>
      <c r="B119" s="106" t="s">
        <v>90</v>
      </c>
      <c r="C119" s="107">
        <v>2908924553</v>
      </c>
      <c r="D119" s="107">
        <v>738201646</v>
      </c>
      <c r="E119" s="107">
        <v>2096830243</v>
      </c>
      <c r="F119" s="107">
        <v>816738812</v>
      </c>
      <c r="G119" s="107">
        <v>3182983719</v>
      </c>
      <c r="H119" s="107">
        <v>6034970932</v>
      </c>
      <c r="I119" s="107">
        <v>796731777</v>
      </c>
      <c r="J119" s="107">
        <v>701651261</v>
      </c>
      <c r="K119" s="107">
        <v>2200505017</v>
      </c>
      <c r="L119" s="107">
        <v>4906659373</v>
      </c>
      <c r="M119" s="107">
        <v>1310209691</v>
      </c>
      <c r="N119" s="107">
        <v>3453484124</v>
      </c>
      <c r="O119" s="107">
        <v>2033637029</v>
      </c>
      <c r="P119" s="107">
        <v>1258909200</v>
      </c>
      <c r="Q119" s="107">
        <v>941850932</v>
      </c>
      <c r="R119" s="107">
        <v>2426379942</v>
      </c>
      <c r="S119" s="107">
        <v>303817587</v>
      </c>
      <c r="T119" s="107">
        <v>13209864218</v>
      </c>
      <c r="U119" s="107">
        <v>0</v>
      </c>
      <c r="V119" s="107">
        <v>4791894839</v>
      </c>
      <c r="W119" s="107">
        <v>2344712296</v>
      </c>
      <c r="X119" s="107">
        <v>2559553807</v>
      </c>
      <c r="Y119" s="107">
        <v>1409343102</v>
      </c>
      <c r="Z119" s="107">
        <v>3312715593</v>
      </c>
      <c r="AA119" s="107">
        <v>451615990</v>
      </c>
      <c r="AB119" s="107">
        <v>9548870352</v>
      </c>
      <c r="AC119" s="107">
        <v>5848036910</v>
      </c>
      <c r="AD119" s="107">
        <v>10184610786</v>
      </c>
      <c r="AE119" s="107">
        <v>3360003671</v>
      </c>
      <c r="AF119" s="107">
        <v>1453911748</v>
      </c>
      <c r="AG119" s="107">
        <v>3169251981</v>
      </c>
      <c r="AH119" s="107">
        <v>6880005522</v>
      </c>
      <c r="AI119" s="107">
        <v>620455306</v>
      </c>
      <c r="AJ119" s="107">
        <v>869480098</v>
      </c>
      <c r="AK119" s="107">
        <v>435748439</v>
      </c>
      <c r="AL119" s="107">
        <v>220202717</v>
      </c>
      <c r="AM119" s="197">
        <v>106782763213</v>
      </c>
    </row>
    <row r="120" spans="1:39" s="6" customFormat="1" ht="14" collapsed="1">
      <c r="A120" s="72" t="s">
        <v>53</v>
      </c>
      <c r="B120" s="33" t="s">
        <v>90</v>
      </c>
      <c r="C120" s="34">
        <v>2908924553</v>
      </c>
      <c r="D120" s="34">
        <v>738201646</v>
      </c>
      <c r="E120" s="34">
        <v>2096830243</v>
      </c>
      <c r="F120" s="34">
        <v>816738812</v>
      </c>
      <c r="G120" s="34">
        <v>3182983719</v>
      </c>
      <c r="H120" s="34">
        <v>6034970932</v>
      </c>
      <c r="I120" s="34">
        <v>796731777</v>
      </c>
      <c r="J120" s="34">
        <v>701651261</v>
      </c>
      <c r="K120" s="34">
        <v>2200505017</v>
      </c>
      <c r="L120" s="34">
        <v>4906659373</v>
      </c>
      <c r="M120" s="34">
        <v>1310209691</v>
      </c>
      <c r="N120" s="34">
        <v>3453484124</v>
      </c>
      <c r="O120" s="34">
        <v>2033637029</v>
      </c>
      <c r="P120" s="34">
        <v>1258909200</v>
      </c>
      <c r="Q120" s="34">
        <v>941850932</v>
      </c>
      <c r="R120" s="34">
        <v>2426379942</v>
      </c>
      <c r="S120" s="34">
        <v>303817587</v>
      </c>
      <c r="T120" s="34">
        <v>13209864218</v>
      </c>
      <c r="U120" s="34">
        <v>0</v>
      </c>
      <c r="V120" s="34">
        <v>4791894839</v>
      </c>
      <c r="W120" s="34">
        <v>2344712296</v>
      </c>
      <c r="X120" s="34">
        <v>2559553807</v>
      </c>
      <c r="Y120" s="34">
        <v>1409343102</v>
      </c>
      <c r="Z120" s="34">
        <v>3312715593</v>
      </c>
      <c r="AA120" s="34">
        <v>451615990</v>
      </c>
      <c r="AB120" s="34">
        <v>9548870352</v>
      </c>
      <c r="AC120" s="34">
        <v>5848036910</v>
      </c>
      <c r="AD120" s="34">
        <v>10184610786</v>
      </c>
      <c r="AE120" s="34">
        <v>3360003671</v>
      </c>
      <c r="AF120" s="34">
        <v>1453911748</v>
      </c>
      <c r="AG120" s="34">
        <v>3169251981</v>
      </c>
      <c r="AH120" s="34">
        <v>6880005522</v>
      </c>
      <c r="AI120" s="34">
        <v>620455306</v>
      </c>
      <c r="AJ120" s="34">
        <v>869480098</v>
      </c>
      <c r="AK120" s="34">
        <v>435748439</v>
      </c>
      <c r="AL120" s="34">
        <v>220202717</v>
      </c>
      <c r="AM120" s="198">
        <v>106782763213</v>
      </c>
    </row>
    <row r="121" spans="1:39" s="6" customFormat="1" ht="14">
      <c r="A121" s="71" t="s">
        <v>873</v>
      </c>
      <c r="B121" s="27" t="s">
        <v>143</v>
      </c>
      <c r="C121" s="26">
        <v>341147040</v>
      </c>
      <c r="D121" s="26">
        <v>209290322</v>
      </c>
      <c r="E121" s="26">
        <v>11212506972</v>
      </c>
      <c r="F121" s="26">
        <v>62620410</v>
      </c>
      <c r="G121" s="26">
        <v>83005202</v>
      </c>
      <c r="H121" s="26">
        <v>2005009573</v>
      </c>
      <c r="I121" s="26">
        <v>46344749</v>
      </c>
      <c r="J121" s="26">
        <v>29663637</v>
      </c>
      <c r="K121" s="26">
        <v>21196237</v>
      </c>
      <c r="L121" s="26">
        <v>4314719601</v>
      </c>
      <c r="M121" s="26">
        <v>1504092665</v>
      </c>
      <c r="N121" s="26">
        <v>2246362689</v>
      </c>
      <c r="O121" s="26">
        <v>1463041416</v>
      </c>
      <c r="P121" s="26">
        <v>137238425</v>
      </c>
      <c r="Q121" s="26">
        <v>859580282</v>
      </c>
      <c r="R121" s="26">
        <v>704191641</v>
      </c>
      <c r="S121" s="26">
        <v>0</v>
      </c>
      <c r="T121" s="26">
        <v>16203466448</v>
      </c>
      <c r="U121" s="26">
        <v>0</v>
      </c>
      <c r="V121" s="26">
        <v>13504593501</v>
      </c>
      <c r="W121" s="26">
        <v>248226391</v>
      </c>
      <c r="X121" s="26">
        <v>296937720</v>
      </c>
      <c r="Y121" s="26">
        <v>0</v>
      </c>
      <c r="Z121" s="26">
        <v>211011824</v>
      </c>
      <c r="AA121" s="26">
        <v>35002280</v>
      </c>
      <c r="AB121" s="26">
        <v>402738364</v>
      </c>
      <c r="AC121" s="26">
        <v>1600361646</v>
      </c>
      <c r="AD121" s="26">
        <v>10407717892</v>
      </c>
      <c r="AE121" s="26">
        <v>14261778566</v>
      </c>
      <c r="AF121" s="26">
        <v>320271578</v>
      </c>
      <c r="AG121" s="26">
        <v>177107506</v>
      </c>
      <c r="AH121" s="26">
        <v>450344429</v>
      </c>
      <c r="AI121" s="26">
        <v>38262024</v>
      </c>
      <c r="AJ121" s="26">
        <v>8114117</v>
      </c>
      <c r="AK121" s="26">
        <v>0</v>
      </c>
      <c r="AL121" s="26">
        <v>0</v>
      </c>
      <c r="AM121" s="196">
        <v>83405945147</v>
      </c>
    </row>
    <row r="122" spans="1:39" s="6" customFormat="1" ht="14">
      <c r="A122" s="71" t="s">
        <v>874</v>
      </c>
      <c r="B122" s="27" t="s">
        <v>144</v>
      </c>
      <c r="C122" s="26">
        <v>541247953</v>
      </c>
      <c r="D122" s="26">
        <v>231855015</v>
      </c>
      <c r="E122" s="26">
        <v>95542699</v>
      </c>
      <c r="F122" s="26">
        <v>383581589</v>
      </c>
      <c r="G122" s="26">
        <v>95481375</v>
      </c>
      <c r="H122" s="26">
        <v>1507025731</v>
      </c>
      <c r="I122" s="26">
        <v>29168667</v>
      </c>
      <c r="J122" s="26">
        <v>0</v>
      </c>
      <c r="K122" s="26">
        <v>77642629</v>
      </c>
      <c r="L122" s="26">
        <v>2636934748</v>
      </c>
      <c r="M122" s="26">
        <v>543938931</v>
      </c>
      <c r="N122" s="26">
        <v>335350917</v>
      </c>
      <c r="O122" s="26">
        <v>206286808</v>
      </c>
      <c r="P122" s="26">
        <v>96858309</v>
      </c>
      <c r="Q122" s="26">
        <v>27672877</v>
      </c>
      <c r="R122" s="26">
        <v>542235343</v>
      </c>
      <c r="S122" s="26">
        <v>0</v>
      </c>
      <c r="T122" s="26">
        <v>2150010219</v>
      </c>
      <c r="U122" s="26">
        <v>0</v>
      </c>
      <c r="V122" s="26">
        <v>1520822595</v>
      </c>
      <c r="W122" s="26">
        <v>258276214</v>
      </c>
      <c r="X122" s="26">
        <v>172357125</v>
      </c>
      <c r="Y122" s="26">
        <v>0</v>
      </c>
      <c r="Z122" s="26">
        <v>7612481</v>
      </c>
      <c r="AA122" s="26">
        <v>0</v>
      </c>
      <c r="AB122" s="26">
        <v>1072276108</v>
      </c>
      <c r="AC122" s="26">
        <v>276556382</v>
      </c>
      <c r="AD122" s="26">
        <v>1380044597</v>
      </c>
      <c r="AE122" s="26">
        <v>314190887</v>
      </c>
      <c r="AF122" s="26">
        <v>218671387</v>
      </c>
      <c r="AG122" s="26">
        <v>10170000</v>
      </c>
      <c r="AH122" s="26">
        <v>2384252335</v>
      </c>
      <c r="AI122" s="26">
        <v>97435245</v>
      </c>
      <c r="AJ122" s="26">
        <v>39536587</v>
      </c>
      <c r="AK122" s="26">
        <v>9500000</v>
      </c>
      <c r="AL122" s="26">
        <v>0</v>
      </c>
      <c r="AM122" s="196">
        <v>17262535753</v>
      </c>
    </row>
    <row r="123" spans="1:39" s="6" customFormat="1" ht="14">
      <c r="A123" s="71" t="s">
        <v>875</v>
      </c>
      <c r="B123" s="27" t="s">
        <v>145</v>
      </c>
      <c r="C123" s="26">
        <v>0</v>
      </c>
      <c r="D123" s="26">
        <v>4598469</v>
      </c>
      <c r="E123" s="26">
        <v>78000000</v>
      </c>
      <c r="F123" s="26">
        <v>0</v>
      </c>
      <c r="G123" s="26">
        <v>0</v>
      </c>
      <c r="H123" s="26">
        <v>30844446</v>
      </c>
      <c r="I123" s="26">
        <v>0</v>
      </c>
      <c r="J123" s="26">
        <v>2191819</v>
      </c>
      <c r="K123" s="26">
        <v>4000000</v>
      </c>
      <c r="L123" s="26">
        <v>130556823</v>
      </c>
      <c r="M123" s="26">
        <v>62106933</v>
      </c>
      <c r="N123" s="26">
        <v>1200000</v>
      </c>
      <c r="O123" s="26">
        <v>185068769</v>
      </c>
      <c r="P123" s="26">
        <v>0</v>
      </c>
      <c r="Q123" s="26">
        <v>2227273</v>
      </c>
      <c r="R123" s="26">
        <v>7025000</v>
      </c>
      <c r="S123" s="26">
        <v>0</v>
      </c>
      <c r="T123" s="26">
        <v>9248512</v>
      </c>
      <c r="U123" s="26">
        <v>0</v>
      </c>
      <c r="V123" s="26">
        <v>137581126</v>
      </c>
      <c r="W123" s="26">
        <v>101045413</v>
      </c>
      <c r="X123" s="26">
        <v>4500000</v>
      </c>
      <c r="Y123" s="26">
        <v>0</v>
      </c>
      <c r="Z123" s="26">
        <v>325649889</v>
      </c>
      <c r="AA123" s="26">
        <v>5000000</v>
      </c>
      <c r="AB123" s="26">
        <v>1207188388</v>
      </c>
      <c r="AC123" s="26">
        <v>5000000</v>
      </c>
      <c r="AD123" s="26">
        <v>468107844</v>
      </c>
      <c r="AE123" s="26">
        <v>1404512275</v>
      </c>
      <c r="AF123" s="26">
        <v>965052</v>
      </c>
      <c r="AG123" s="26">
        <v>99190643</v>
      </c>
      <c r="AH123" s="26">
        <v>42550725</v>
      </c>
      <c r="AI123" s="26">
        <v>10473589</v>
      </c>
      <c r="AJ123" s="26">
        <v>3051636</v>
      </c>
      <c r="AK123" s="26">
        <v>0</v>
      </c>
      <c r="AL123" s="26">
        <v>0</v>
      </c>
      <c r="AM123" s="196">
        <v>4331884624</v>
      </c>
    </row>
    <row r="124" spans="1:39" s="6" customFormat="1" ht="14">
      <c r="A124" s="71" t="s">
        <v>876</v>
      </c>
      <c r="B124" s="27" t="s">
        <v>146</v>
      </c>
      <c r="C124" s="26">
        <v>15135698764</v>
      </c>
      <c r="D124" s="26">
        <v>8136634988</v>
      </c>
      <c r="E124" s="26">
        <v>4399526387</v>
      </c>
      <c r="F124" s="26">
        <v>1925377920</v>
      </c>
      <c r="G124" s="26">
        <v>12194457907</v>
      </c>
      <c r="H124" s="26">
        <v>51824820072</v>
      </c>
      <c r="I124" s="26">
        <v>8525845769</v>
      </c>
      <c r="J124" s="26">
        <v>1642110913</v>
      </c>
      <c r="K124" s="26">
        <v>6298109502</v>
      </c>
      <c r="L124" s="26">
        <v>6247288390</v>
      </c>
      <c r="M124" s="26">
        <v>15561790829</v>
      </c>
      <c r="N124" s="26">
        <v>17044943083</v>
      </c>
      <c r="O124" s="26">
        <v>10736352682</v>
      </c>
      <c r="P124" s="26">
        <v>6332167872</v>
      </c>
      <c r="Q124" s="26">
        <v>2170361711</v>
      </c>
      <c r="R124" s="26">
        <v>7631889507</v>
      </c>
      <c r="S124" s="26">
        <v>516541910</v>
      </c>
      <c r="T124" s="26">
        <v>22641538609</v>
      </c>
      <c r="U124" s="26">
        <v>0</v>
      </c>
      <c r="V124" s="26">
        <v>27667975983</v>
      </c>
      <c r="W124" s="26">
        <v>7574203769</v>
      </c>
      <c r="X124" s="26">
        <v>8561778457</v>
      </c>
      <c r="Y124" s="26">
        <v>2997112445</v>
      </c>
      <c r="Z124" s="26">
        <v>7851588014</v>
      </c>
      <c r="AA124" s="26">
        <v>879463046</v>
      </c>
      <c r="AB124" s="26">
        <v>37661575236</v>
      </c>
      <c r="AC124" s="26">
        <v>7038687078</v>
      </c>
      <c r="AD124" s="26">
        <v>94113041848</v>
      </c>
      <c r="AE124" s="26">
        <v>22769438113</v>
      </c>
      <c r="AF124" s="26">
        <v>9941650676</v>
      </c>
      <c r="AG124" s="26">
        <v>9726304664</v>
      </c>
      <c r="AH124" s="26">
        <v>20122300310</v>
      </c>
      <c r="AI124" s="26">
        <v>7134127494</v>
      </c>
      <c r="AJ124" s="26">
        <v>2063742264</v>
      </c>
      <c r="AK124" s="26">
        <v>875207637</v>
      </c>
      <c r="AL124" s="26">
        <v>0</v>
      </c>
      <c r="AM124" s="196">
        <v>465943653849</v>
      </c>
    </row>
    <row r="125" spans="1:39" s="6" customFormat="1" ht="14">
      <c r="A125" s="71" t="s">
        <v>877</v>
      </c>
      <c r="B125" s="27" t="s">
        <v>147</v>
      </c>
      <c r="C125" s="26">
        <v>42756160</v>
      </c>
      <c r="D125" s="26">
        <v>0</v>
      </c>
      <c r="E125" s="26">
        <v>0</v>
      </c>
      <c r="F125" s="26">
        <v>42756160</v>
      </c>
      <c r="G125" s="26">
        <v>165263177</v>
      </c>
      <c r="H125" s="26">
        <v>43260354</v>
      </c>
      <c r="I125" s="26">
        <v>42756160</v>
      </c>
      <c r="J125" s="26">
        <v>42756160</v>
      </c>
      <c r="K125" s="26">
        <v>42756160</v>
      </c>
      <c r="L125" s="26">
        <v>63795255</v>
      </c>
      <c r="M125" s="26">
        <v>39956114</v>
      </c>
      <c r="N125" s="26">
        <v>0</v>
      </c>
      <c r="O125" s="26">
        <v>0</v>
      </c>
      <c r="P125" s="26">
        <v>42756160</v>
      </c>
      <c r="Q125" s="26">
        <v>0</v>
      </c>
      <c r="R125" s="26">
        <v>42756243</v>
      </c>
      <c r="S125" s="26">
        <v>42756160</v>
      </c>
      <c r="T125" s="26">
        <v>0</v>
      </c>
      <c r="U125" s="26">
        <v>0</v>
      </c>
      <c r="V125" s="26">
        <v>0</v>
      </c>
      <c r="W125" s="26">
        <v>42756160</v>
      </c>
      <c r="X125" s="26">
        <v>0</v>
      </c>
      <c r="Y125" s="26">
        <v>150298245</v>
      </c>
      <c r="Z125" s="26">
        <v>42756160</v>
      </c>
      <c r="AA125" s="26">
        <v>42756160</v>
      </c>
      <c r="AB125" s="26">
        <v>42756160</v>
      </c>
      <c r="AC125" s="26">
        <v>0</v>
      </c>
      <c r="AD125" s="26">
        <v>0</v>
      </c>
      <c r="AE125" s="26">
        <v>0</v>
      </c>
      <c r="AF125" s="26">
        <v>42756160</v>
      </c>
      <c r="AG125" s="26">
        <v>42756160</v>
      </c>
      <c r="AH125" s="26">
        <v>0</v>
      </c>
      <c r="AI125" s="26">
        <v>0</v>
      </c>
      <c r="AJ125" s="26">
        <v>0</v>
      </c>
      <c r="AK125" s="26">
        <v>0</v>
      </c>
      <c r="AL125" s="26">
        <v>0</v>
      </c>
      <c r="AM125" s="196">
        <v>1061159468</v>
      </c>
    </row>
    <row r="126" spans="1:39" s="6" customFormat="1" ht="14">
      <c r="A126" s="71" t="s">
        <v>878</v>
      </c>
      <c r="B126" s="27" t="s">
        <v>148</v>
      </c>
      <c r="C126" s="26">
        <v>31763635</v>
      </c>
      <c r="D126" s="26">
        <v>108940119</v>
      </c>
      <c r="E126" s="26">
        <v>138247162</v>
      </c>
      <c r="F126" s="26">
        <v>1918516</v>
      </c>
      <c r="G126" s="26">
        <v>0</v>
      </c>
      <c r="H126" s="26">
        <v>1190763199</v>
      </c>
      <c r="I126" s="26">
        <v>22935191</v>
      </c>
      <c r="J126" s="26">
        <v>0</v>
      </c>
      <c r="K126" s="26">
        <v>681918</v>
      </c>
      <c r="L126" s="26">
        <v>914227303</v>
      </c>
      <c r="M126" s="26">
        <v>208671030</v>
      </c>
      <c r="N126" s="26">
        <v>326618693</v>
      </c>
      <c r="O126" s="26">
        <v>403655786</v>
      </c>
      <c r="P126" s="26">
        <v>100030217</v>
      </c>
      <c r="Q126" s="26">
        <v>71990985</v>
      </c>
      <c r="R126" s="26">
        <v>144666157</v>
      </c>
      <c r="S126" s="26">
        <v>0</v>
      </c>
      <c r="T126" s="26">
        <v>249583195</v>
      </c>
      <c r="U126" s="26">
        <v>0</v>
      </c>
      <c r="V126" s="26">
        <v>356585491</v>
      </c>
      <c r="W126" s="26">
        <v>54470385</v>
      </c>
      <c r="X126" s="26">
        <v>94364926</v>
      </c>
      <c r="Y126" s="26">
        <v>4500000</v>
      </c>
      <c r="Z126" s="26">
        <v>214356960</v>
      </c>
      <c r="AA126" s="26">
        <v>78508836</v>
      </c>
      <c r="AB126" s="26">
        <v>6556128193</v>
      </c>
      <c r="AC126" s="26">
        <v>763811552</v>
      </c>
      <c r="AD126" s="26">
        <v>2027009595</v>
      </c>
      <c r="AE126" s="26">
        <v>168747586</v>
      </c>
      <c r="AF126" s="26">
        <v>6105616</v>
      </c>
      <c r="AG126" s="26">
        <v>274959102</v>
      </c>
      <c r="AH126" s="26">
        <v>114600000</v>
      </c>
      <c r="AI126" s="26">
        <v>33421677</v>
      </c>
      <c r="AJ126" s="26">
        <v>23931150</v>
      </c>
      <c r="AK126" s="26">
        <v>0</v>
      </c>
      <c r="AL126" s="26">
        <v>0</v>
      </c>
      <c r="AM126" s="196">
        <v>14686194175</v>
      </c>
    </row>
    <row r="127" spans="1:39" s="6" customFormat="1" ht="14">
      <c r="A127" s="71" t="s">
        <v>879</v>
      </c>
      <c r="B127" s="27" t="s">
        <v>149</v>
      </c>
      <c r="C127" s="26">
        <v>715909</v>
      </c>
      <c r="D127" s="26">
        <v>17717862</v>
      </c>
      <c r="E127" s="26">
        <v>0</v>
      </c>
      <c r="F127" s="26">
        <v>11547409</v>
      </c>
      <c r="G127" s="26">
        <v>3210909</v>
      </c>
      <c r="H127" s="26">
        <v>105053102</v>
      </c>
      <c r="I127" s="26">
        <v>1894336</v>
      </c>
      <c r="J127" s="26">
        <v>0</v>
      </c>
      <c r="K127" s="26">
        <v>1409091</v>
      </c>
      <c r="L127" s="26">
        <v>69254418</v>
      </c>
      <c r="M127" s="26">
        <v>4326109</v>
      </c>
      <c r="N127" s="26">
        <v>25319087</v>
      </c>
      <c r="O127" s="26">
        <v>22487796</v>
      </c>
      <c r="P127" s="26">
        <v>20386198</v>
      </c>
      <c r="Q127" s="26">
        <v>0</v>
      </c>
      <c r="R127" s="26">
        <v>2286364</v>
      </c>
      <c r="S127" s="26">
        <v>0</v>
      </c>
      <c r="T127" s="26">
        <v>4145909</v>
      </c>
      <c r="U127" s="26">
        <v>0</v>
      </c>
      <c r="V127" s="26">
        <v>57919894</v>
      </c>
      <c r="W127" s="26">
        <v>1363636</v>
      </c>
      <c r="X127" s="26">
        <v>9668829</v>
      </c>
      <c r="Y127" s="26">
        <v>0</v>
      </c>
      <c r="Z127" s="26">
        <v>29095452</v>
      </c>
      <c r="AA127" s="26">
        <v>3565454</v>
      </c>
      <c r="AB127" s="26">
        <v>44328794</v>
      </c>
      <c r="AC127" s="26">
        <v>38798348</v>
      </c>
      <c r="AD127" s="26">
        <v>114056686</v>
      </c>
      <c r="AE127" s="26">
        <v>5311957</v>
      </c>
      <c r="AF127" s="26">
        <v>5926929</v>
      </c>
      <c r="AG127" s="26">
        <v>24604909</v>
      </c>
      <c r="AH127" s="26">
        <v>0</v>
      </c>
      <c r="AI127" s="26">
        <v>3559091</v>
      </c>
      <c r="AJ127" s="26">
        <v>0</v>
      </c>
      <c r="AK127" s="26">
        <v>0</v>
      </c>
      <c r="AL127" s="26">
        <v>0</v>
      </c>
      <c r="AM127" s="196">
        <v>627954478</v>
      </c>
    </row>
    <row r="128" spans="1:39" s="6" customFormat="1" ht="14">
      <c r="A128" s="71" t="s">
        <v>880</v>
      </c>
      <c r="B128" s="27" t="s">
        <v>150</v>
      </c>
      <c r="C128" s="26">
        <v>0</v>
      </c>
      <c r="D128" s="26">
        <v>0</v>
      </c>
      <c r="E128" s="26">
        <v>0</v>
      </c>
      <c r="F128" s="26">
        <v>0</v>
      </c>
      <c r="G128" s="26">
        <v>0</v>
      </c>
      <c r="H128" s="26">
        <v>0</v>
      </c>
      <c r="I128" s="26">
        <v>0</v>
      </c>
      <c r="J128" s="26">
        <v>0</v>
      </c>
      <c r="K128" s="26">
        <v>0</v>
      </c>
      <c r="L128" s="26">
        <v>0</v>
      </c>
      <c r="M128" s="26">
        <v>590684796</v>
      </c>
      <c r="N128" s="26">
        <v>649425000</v>
      </c>
      <c r="O128" s="26">
        <v>0</v>
      </c>
      <c r="P128" s="26">
        <v>0</v>
      </c>
      <c r="Q128" s="26">
        <v>0</v>
      </c>
      <c r="R128" s="26">
        <v>0</v>
      </c>
      <c r="S128" s="26">
        <v>0</v>
      </c>
      <c r="T128" s="26">
        <v>0</v>
      </c>
      <c r="U128" s="26">
        <v>0</v>
      </c>
      <c r="V128" s="26">
        <v>0</v>
      </c>
      <c r="W128" s="26">
        <v>0</v>
      </c>
      <c r="X128" s="26">
        <v>0</v>
      </c>
      <c r="Y128" s="26">
        <v>0</v>
      </c>
      <c r="Z128" s="26">
        <v>0</v>
      </c>
      <c r="AA128" s="26">
        <v>0</v>
      </c>
      <c r="AB128" s="26">
        <v>0</v>
      </c>
      <c r="AC128" s="26">
        <v>0</v>
      </c>
      <c r="AD128" s="26">
        <v>3386189390</v>
      </c>
      <c r="AE128" s="26">
        <v>10487844643</v>
      </c>
      <c r="AF128" s="26">
        <v>0</v>
      </c>
      <c r="AG128" s="26">
        <v>0</v>
      </c>
      <c r="AH128" s="26">
        <v>6095056138</v>
      </c>
      <c r="AI128" s="26">
        <v>0</v>
      </c>
      <c r="AJ128" s="26">
        <v>0</v>
      </c>
      <c r="AK128" s="26">
        <v>0</v>
      </c>
      <c r="AL128" s="26">
        <v>0</v>
      </c>
      <c r="AM128" s="196">
        <v>21209199967</v>
      </c>
    </row>
    <row r="129" spans="1:39" s="6" customFormat="1" ht="14">
      <c r="A129" s="71" t="s">
        <v>881</v>
      </c>
      <c r="B129" s="27" t="s">
        <v>151</v>
      </c>
      <c r="C129" s="26">
        <v>60127773</v>
      </c>
      <c r="D129" s="26">
        <v>0</v>
      </c>
      <c r="E129" s="26">
        <v>414196670</v>
      </c>
      <c r="F129" s="26">
        <v>0</v>
      </c>
      <c r="G129" s="26">
        <v>143564530</v>
      </c>
      <c r="H129" s="26">
        <v>610115695</v>
      </c>
      <c r="I129" s="26">
        <v>800000</v>
      </c>
      <c r="J129" s="26">
        <v>73922368</v>
      </c>
      <c r="K129" s="26">
        <v>7950269649</v>
      </c>
      <c r="L129" s="26">
        <v>3743338737</v>
      </c>
      <c r="M129" s="26">
        <v>431845986</v>
      </c>
      <c r="N129" s="26">
        <v>2339565131</v>
      </c>
      <c r="O129" s="26">
        <v>224259472</v>
      </c>
      <c r="P129" s="26">
        <v>21779125</v>
      </c>
      <c r="Q129" s="26">
        <v>17347483</v>
      </c>
      <c r="R129" s="26">
        <v>348076531</v>
      </c>
      <c r="S129" s="26">
        <v>0</v>
      </c>
      <c r="T129" s="26">
        <v>1382742806</v>
      </c>
      <c r="U129" s="26">
        <v>0</v>
      </c>
      <c r="V129" s="26">
        <v>6737337153</v>
      </c>
      <c r="W129" s="26">
        <v>243407923</v>
      </c>
      <c r="X129" s="26">
        <v>104655883</v>
      </c>
      <c r="Y129" s="26">
        <v>2070000</v>
      </c>
      <c r="Z129" s="26">
        <v>2197976325</v>
      </c>
      <c r="AA129" s="26">
        <v>3313636</v>
      </c>
      <c r="AB129" s="26">
        <v>6701194906</v>
      </c>
      <c r="AC129" s="26">
        <v>1811837223</v>
      </c>
      <c r="AD129" s="26">
        <v>2707777180</v>
      </c>
      <c r="AE129" s="26">
        <v>925421209</v>
      </c>
      <c r="AF129" s="26">
        <v>12324061</v>
      </c>
      <c r="AG129" s="26">
        <v>64226511</v>
      </c>
      <c r="AH129" s="26">
        <v>2180745908</v>
      </c>
      <c r="AI129" s="26">
        <v>197564328</v>
      </c>
      <c r="AJ129" s="26">
        <v>303979839</v>
      </c>
      <c r="AK129" s="26">
        <v>0</v>
      </c>
      <c r="AL129" s="26">
        <v>147183091</v>
      </c>
      <c r="AM129" s="196">
        <v>42102967132</v>
      </c>
    </row>
    <row r="130" spans="1:39" s="6" customFormat="1" ht="14">
      <c r="A130" s="71" t="s">
        <v>882</v>
      </c>
      <c r="B130" s="27" t="s">
        <v>152</v>
      </c>
      <c r="C130" s="26">
        <v>1186772145</v>
      </c>
      <c r="D130" s="26">
        <v>78985554</v>
      </c>
      <c r="E130" s="26">
        <v>105024746</v>
      </c>
      <c r="F130" s="26">
        <v>47270986</v>
      </c>
      <c r="G130" s="26">
        <v>47594087</v>
      </c>
      <c r="H130" s="26">
        <v>693709487</v>
      </c>
      <c r="I130" s="26">
        <v>57854986</v>
      </c>
      <c r="J130" s="26">
        <v>48480723</v>
      </c>
      <c r="K130" s="26">
        <v>48584622</v>
      </c>
      <c r="L130" s="26">
        <v>83713227</v>
      </c>
      <c r="M130" s="26">
        <v>65436638</v>
      </c>
      <c r="N130" s="26">
        <v>83275013</v>
      </c>
      <c r="O130" s="26">
        <v>110607539</v>
      </c>
      <c r="P130" s="26">
        <v>52159206</v>
      </c>
      <c r="Q130" s="26">
        <v>50594957</v>
      </c>
      <c r="R130" s="26">
        <v>78144616</v>
      </c>
      <c r="S130" s="26">
        <v>51770986</v>
      </c>
      <c r="T130" s="26">
        <v>2982138</v>
      </c>
      <c r="U130" s="26">
        <v>0</v>
      </c>
      <c r="V130" s="26">
        <v>165237190</v>
      </c>
      <c r="W130" s="26">
        <v>75313264</v>
      </c>
      <c r="X130" s="26">
        <v>51881493</v>
      </c>
      <c r="Y130" s="26">
        <v>49578408</v>
      </c>
      <c r="Z130" s="26">
        <v>68233229</v>
      </c>
      <c r="AA130" s="26">
        <v>47270986</v>
      </c>
      <c r="AB130" s="26">
        <v>106089847</v>
      </c>
      <c r="AC130" s="26">
        <v>52952451</v>
      </c>
      <c r="AD130" s="26">
        <v>667063032</v>
      </c>
      <c r="AE130" s="26">
        <v>97757956</v>
      </c>
      <c r="AF130" s="26">
        <v>51028259</v>
      </c>
      <c r="AG130" s="26">
        <v>69517536</v>
      </c>
      <c r="AH130" s="26">
        <v>281737474</v>
      </c>
      <c r="AI130" s="26">
        <v>48498260</v>
      </c>
      <c r="AJ130" s="26">
        <v>47270986</v>
      </c>
      <c r="AK130" s="26">
        <v>47270986</v>
      </c>
      <c r="AL130" s="26">
        <v>0</v>
      </c>
      <c r="AM130" s="196">
        <v>4819663013</v>
      </c>
    </row>
    <row r="131" spans="1:39" s="6" customFormat="1" ht="14">
      <c r="A131" s="71" t="s">
        <v>883</v>
      </c>
      <c r="B131" s="27" t="s">
        <v>153</v>
      </c>
      <c r="C131" s="26">
        <v>0</v>
      </c>
      <c r="D131" s="26">
        <v>0</v>
      </c>
      <c r="E131" s="26">
        <v>0</v>
      </c>
      <c r="F131" s="26">
        <v>0</v>
      </c>
      <c r="G131" s="26">
        <v>24642556</v>
      </c>
      <c r="H131" s="26">
        <v>0</v>
      </c>
      <c r="I131" s="26">
        <v>0</v>
      </c>
      <c r="J131" s="26">
        <v>0</v>
      </c>
      <c r="K131" s="26">
        <v>0</v>
      </c>
      <c r="L131" s="26">
        <v>355028300</v>
      </c>
      <c r="M131" s="26">
        <v>0</v>
      </c>
      <c r="N131" s="26">
        <v>0</v>
      </c>
      <c r="O131" s="26">
        <v>0</v>
      </c>
      <c r="P131" s="26">
        <v>0</v>
      </c>
      <c r="Q131" s="26">
        <v>0</v>
      </c>
      <c r="R131" s="26">
        <v>0</v>
      </c>
      <c r="S131" s="26">
        <v>0</v>
      </c>
      <c r="T131" s="26">
        <v>0</v>
      </c>
      <c r="U131" s="26">
        <v>0</v>
      </c>
      <c r="V131" s="26">
        <v>0</v>
      </c>
      <c r="W131" s="26">
        <v>0</v>
      </c>
      <c r="X131" s="26">
        <v>2733720190</v>
      </c>
      <c r="Y131" s="26">
        <v>0</v>
      </c>
      <c r="Z131" s="26">
        <v>0</v>
      </c>
      <c r="AA131" s="26">
        <v>0</v>
      </c>
      <c r="AB131" s="26">
        <v>0</v>
      </c>
      <c r="AC131" s="26">
        <v>0</v>
      </c>
      <c r="AD131" s="26">
        <v>20025200</v>
      </c>
      <c r="AE131" s="26">
        <v>0</v>
      </c>
      <c r="AF131" s="26">
        <v>0</v>
      </c>
      <c r="AG131" s="26">
        <v>13347360</v>
      </c>
      <c r="AH131" s="26">
        <v>33000000</v>
      </c>
      <c r="AI131" s="26">
        <v>0</v>
      </c>
      <c r="AJ131" s="26">
        <v>0</v>
      </c>
      <c r="AK131" s="26">
        <v>0</v>
      </c>
      <c r="AL131" s="26">
        <v>0</v>
      </c>
      <c r="AM131" s="196">
        <v>3179763606</v>
      </c>
    </row>
    <row r="132" spans="1:39" s="6" customFormat="1" ht="14">
      <c r="A132" s="71" t="s">
        <v>884</v>
      </c>
      <c r="B132" s="27" t="s">
        <v>154</v>
      </c>
      <c r="C132" s="26">
        <v>14610395</v>
      </c>
      <c r="D132" s="26">
        <v>27880390</v>
      </c>
      <c r="E132" s="26">
        <v>75943582</v>
      </c>
      <c r="F132" s="26">
        <v>1513630783</v>
      </c>
      <c r="G132" s="26">
        <v>951727</v>
      </c>
      <c r="H132" s="26">
        <v>647934613</v>
      </c>
      <c r="I132" s="26">
        <v>14521953</v>
      </c>
      <c r="J132" s="26">
        <v>0</v>
      </c>
      <c r="K132" s="26">
        <v>4576268</v>
      </c>
      <c r="L132" s="26">
        <v>121271519</v>
      </c>
      <c r="M132" s="26">
        <v>744820414</v>
      </c>
      <c r="N132" s="26">
        <v>27356377</v>
      </c>
      <c r="O132" s="26">
        <v>746748153</v>
      </c>
      <c r="P132" s="26">
        <v>41265712</v>
      </c>
      <c r="Q132" s="26">
        <v>0</v>
      </c>
      <c r="R132" s="26">
        <v>580774239</v>
      </c>
      <c r="S132" s="26">
        <v>2000000</v>
      </c>
      <c r="T132" s="26">
        <v>163527581</v>
      </c>
      <c r="U132" s="26">
        <v>0</v>
      </c>
      <c r="V132" s="26">
        <v>971416665</v>
      </c>
      <c r="W132" s="26">
        <v>73993159</v>
      </c>
      <c r="X132" s="26">
        <v>114769252</v>
      </c>
      <c r="Y132" s="26">
        <v>1363636</v>
      </c>
      <c r="Z132" s="26">
        <v>17274546</v>
      </c>
      <c r="AA132" s="26">
        <v>32657793</v>
      </c>
      <c r="AB132" s="26">
        <v>150888813</v>
      </c>
      <c r="AC132" s="26">
        <v>2486856078</v>
      </c>
      <c r="AD132" s="26">
        <v>27396010925</v>
      </c>
      <c r="AE132" s="26">
        <v>193780083</v>
      </c>
      <c r="AF132" s="26">
        <v>34808277</v>
      </c>
      <c r="AG132" s="26">
        <v>103546697</v>
      </c>
      <c r="AH132" s="26">
        <v>267070398</v>
      </c>
      <c r="AI132" s="26">
        <v>276557450</v>
      </c>
      <c r="AJ132" s="26">
        <v>0</v>
      </c>
      <c r="AK132" s="26">
        <v>12950000</v>
      </c>
      <c r="AL132" s="26">
        <v>0</v>
      </c>
      <c r="AM132" s="196">
        <v>36861757478</v>
      </c>
    </row>
    <row r="133" spans="1:39" s="6" customFormat="1" ht="14">
      <c r="A133" s="71" t="s">
        <v>885</v>
      </c>
      <c r="B133" s="27" t="s">
        <v>155</v>
      </c>
      <c r="C133" s="26">
        <v>4831153836</v>
      </c>
      <c r="D133" s="26">
        <v>0</v>
      </c>
      <c r="E133" s="26">
        <v>0</v>
      </c>
      <c r="F133" s="26">
        <v>0</v>
      </c>
      <c r="G133" s="26">
        <v>169132746</v>
      </c>
      <c r="H133" s="26">
        <v>3747118188</v>
      </c>
      <c r="I133" s="26">
        <v>0</v>
      </c>
      <c r="J133" s="26">
        <v>0</v>
      </c>
      <c r="K133" s="26">
        <v>0</v>
      </c>
      <c r="L133" s="26">
        <v>2960176083</v>
      </c>
      <c r="M133" s="26">
        <v>65050049</v>
      </c>
      <c r="N133" s="26">
        <v>6456274209</v>
      </c>
      <c r="O133" s="26">
        <v>2417298540</v>
      </c>
      <c r="P133" s="26">
        <v>0</v>
      </c>
      <c r="Q133" s="26">
        <v>0</v>
      </c>
      <c r="R133" s="26">
        <v>508441959</v>
      </c>
      <c r="S133" s="26">
        <v>83800000</v>
      </c>
      <c r="T133" s="26">
        <v>52871638</v>
      </c>
      <c r="U133" s="26">
        <v>0</v>
      </c>
      <c r="V133" s="26">
        <v>51070000</v>
      </c>
      <c r="W133" s="26">
        <v>0</v>
      </c>
      <c r="X133" s="26">
        <v>2846093367</v>
      </c>
      <c r="Y133" s="26">
        <v>10000000</v>
      </c>
      <c r="Z133" s="26">
        <v>125119135</v>
      </c>
      <c r="AA133" s="26">
        <v>0</v>
      </c>
      <c r="AB133" s="26">
        <v>0</v>
      </c>
      <c r="AC133" s="26">
        <v>123912349</v>
      </c>
      <c r="AD133" s="26">
        <v>84911877</v>
      </c>
      <c r="AE133" s="26">
        <v>117088101</v>
      </c>
      <c r="AF133" s="26">
        <v>0</v>
      </c>
      <c r="AG133" s="26">
        <v>0</v>
      </c>
      <c r="AH133" s="26">
        <v>0</v>
      </c>
      <c r="AI133" s="26">
        <v>0</v>
      </c>
      <c r="AJ133" s="26">
        <v>0</v>
      </c>
      <c r="AK133" s="26">
        <v>0</v>
      </c>
      <c r="AL133" s="26">
        <v>0</v>
      </c>
      <c r="AM133" s="196">
        <v>24649512077</v>
      </c>
    </row>
    <row r="134" spans="1:39" s="6" customFormat="1" ht="14">
      <c r="A134" s="71" t="s">
        <v>886</v>
      </c>
      <c r="B134" s="27" t="s">
        <v>70</v>
      </c>
      <c r="C134" s="26">
        <v>0</v>
      </c>
      <c r="D134" s="26">
        <v>136190427</v>
      </c>
      <c r="E134" s="26">
        <v>0</v>
      </c>
      <c r="F134" s="26">
        <v>0</v>
      </c>
      <c r="G134" s="26">
        <v>354141431</v>
      </c>
      <c r="H134" s="26">
        <v>6265187818</v>
      </c>
      <c r="I134" s="26">
        <v>0</v>
      </c>
      <c r="J134" s="26">
        <v>0</v>
      </c>
      <c r="K134" s="26">
        <v>1558834165</v>
      </c>
      <c r="L134" s="26">
        <v>15198152588</v>
      </c>
      <c r="M134" s="26">
        <v>2677176465</v>
      </c>
      <c r="N134" s="26">
        <v>874332782</v>
      </c>
      <c r="O134" s="26">
        <v>94348248</v>
      </c>
      <c r="P134" s="26">
        <v>0</v>
      </c>
      <c r="Q134" s="26">
        <v>0</v>
      </c>
      <c r="R134" s="26">
        <v>107859459</v>
      </c>
      <c r="S134" s="26">
        <v>0</v>
      </c>
      <c r="T134" s="26">
        <v>2273737132</v>
      </c>
      <c r="U134" s="26">
        <v>0</v>
      </c>
      <c r="V134" s="26">
        <v>2190720450</v>
      </c>
      <c r="W134" s="26">
        <v>0</v>
      </c>
      <c r="X134" s="26">
        <v>1482905868</v>
      </c>
      <c r="Y134" s="26">
        <v>23742201</v>
      </c>
      <c r="Z134" s="26">
        <v>5684530757</v>
      </c>
      <c r="AA134" s="26">
        <v>0</v>
      </c>
      <c r="AB134" s="26">
        <v>8389268556</v>
      </c>
      <c r="AC134" s="26">
        <v>3166949634</v>
      </c>
      <c r="AD134" s="26">
        <v>4115441186</v>
      </c>
      <c r="AE134" s="26">
        <v>3239496282</v>
      </c>
      <c r="AF134" s="26">
        <v>145916615</v>
      </c>
      <c r="AG134" s="26">
        <v>4051076033</v>
      </c>
      <c r="AH134" s="26">
        <v>21816144</v>
      </c>
      <c r="AI134" s="26">
        <v>403790215</v>
      </c>
      <c r="AJ134" s="26">
        <v>1000249353</v>
      </c>
      <c r="AK134" s="26">
        <v>2277776</v>
      </c>
      <c r="AL134" s="26">
        <v>652890111</v>
      </c>
      <c r="AM134" s="196">
        <v>64111031696</v>
      </c>
    </row>
    <row r="135" spans="1:39" s="6" customFormat="1" ht="14">
      <c r="A135" s="105" t="s">
        <v>887</v>
      </c>
      <c r="B135" s="106" t="s">
        <v>206</v>
      </c>
      <c r="C135" s="107">
        <v>22185993610</v>
      </c>
      <c r="D135" s="107">
        <v>8952093146</v>
      </c>
      <c r="E135" s="107">
        <v>16518988218</v>
      </c>
      <c r="F135" s="107">
        <v>3988703773</v>
      </c>
      <c r="G135" s="107">
        <v>13281445647</v>
      </c>
      <c r="H135" s="107">
        <v>68670842278</v>
      </c>
      <c r="I135" s="107">
        <v>8742121811</v>
      </c>
      <c r="J135" s="107">
        <v>1839125620</v>
      </c>
      <c r="K135" s="107">
        <v>16008060241</v>
      </c>
      <c r="L135" s="107">
        <v>36838456992</v>
      </c>
      <c r="M135" s="107">
        <v>22499896959</v>
      </c>
      <c r="N135" s="107">
        <v>30410022981</v>
      </c>
      <c r="O135" s="107">
        <v>16610155209</v>
      </c>
      <c r="P135" s="107">
        <v>6844641224</v>
      </c>
      <c r="Q135" s="107">
        <v>3199775568</v>
      </c>
      <c r="R135" s="107">
        <v>10698347059</v>
      </c>
      <c r="S135" s="107">
        <v>696869056</v>
      </c>
      <c r="T135" s="107">
        <v>45133854187</v>
      </c>
      <c r="U135" s="107">
        <v>0</v>
      </c>
      <c r="V135" s="107">
        <v>53361260048</v>
      </c>
      <c r="W135" s="107">
        <v>8673056314</v>
      </c>
      <c r="X135" s="107">
        <v>16473633110</v>
      </c>
      <c r="Y135" s="107">
        <v>3238664935</v>
      </c>
      <c r="Z135" s="107">
        <v>16775204772</v>
      </c>
      <c r="AA135" s="107">
        <v>1127538191</v>
      </c>
      <c r="AB135" s="107">
        <v>62334433365</v>
      </c>
      <c r="AC135" s="107">
        <v>17365722741</v>
      </c>
      <c r="AD135" s="107">
        <v>146887397252</v>
      </c>
      <c r="AE135" s="107">
        <v>53985367658</v>
      </c>
      <c r="AF135" s="107">
        <v>10780424610</v>
      </c>
      <c r="AG135" s="107">
        <v>14656807121</v>
      </c>
      <c r="AH135" s="107">
        <v>31993473861</v>
      </c>
      <c r="AI135" s="107">
        <v>8243689373</v>
      </c>
      <c r="AJ135" s="107">
        <v>3489875932</v>
      </c>
      <c r="AK135" s="107">
        <v>947206399</v>
      </c>
      <c r="AL135" s="107">
        <v>800073202</v>
      </c>
      <c r="AM135" s="197">
        <v>784253222463</v>
      </c>
    </row>
    <row r="136" spans="1:39" s="6" customFormat="1" ht="14" collapsed="1">
      <c r="A136" s="72" t="s">
        <v>54</v>
      </c>
      <c r="B136" s="33" t="s">
        <v>91</v>
      </c>
      <c r="C136" s="34">
        <v>22185993610</v>
      </c>
      <c r="D136" s="34">
        <v>8952093146</v>
      </c>
      <c r="E136" s="34">
        <v>16518988218</v>
      </c>
      <c r="F136" s="34">
        <v>3988703773</v>
      </c>
      <c r="G136" s="34">
        <v>13281445647</v>
      </c>
      <c r="H136" s="34">
        <v>68670842278</v>
      </c>
      <c r="I136" s="34">
        <v>8742121811</v>
      </c>
      <c r="J136" s="34">
        <v>1839125620</v>
      </c>
      <c r="K136" s="34">
        <v>16008060241</v>
      </c>
      <c r="L136" s="34">
        <v>36838456992</v>
      </c>
      <c r="M136" s="34">
        <v>22499896959</v>
      </c>
      <c r="N136" s="34">
        <v>30410022981</v>
      </c>
      <c r="O136" s="34">
        <v>16610155209</v>
      </c>
      <c r="P136" s="34">
        <v>6844641224</v>
      </c>
      <c r="Q136" s="34">
        <v>3199775568</v>
      </c>
      <c r="R136" s="34">
        <v>10698347059</v>
      </c>
      <c r="S136" s="34">
        <v>696869056</v>
      </c>
      <c r="T136" s="34">
        <v>45133854187</v>
      </c>
      <c r="U136" s="34">
        <v>0</v>
      </c>
      <c r="V136" s="34">
        <v>53361260048</v>
      </c>
      <c r="W136" s="34">
        <v>8673056314</v>
      </c>
      <c r="X136" s="34">
        <v>16473633110</v>
      </c>
      <c r="Y136" s="34">
        <v>3238664935</v>
      </c>
      <c r="Z136" s="34">
        <v>16775204772</v>
      </c>
      <c r="AA136" s="34">
        <v>1127538191</v>
      </c>
      <c r="AB136" s="34">
        <v>62334433365</v>
      </c>
      <c r="AC136" s="34">
        <v>17365722741</v>
      </c>
      <c r="AD136" s="34">
        <v>146887397252</v>
      </c>
      <c r="AE136" s="34">
        <v>53985367658</v>
      </c>
      <c r="AF136" s="34">
        <v>10780424610</v>
      </c>
      <c r="AG136" s="34">
        <v>14656807121</v>
      </c>
      <c r="AH136" s="34">
        <v>31993473861</v>
      </c>
      <c r="AI136" s="34">
        <v>8243689373</v>
      </c>
      <c r="AJ136" s="34">
        <v>3489875932</v>
      </c>
      <c r="AK136" s="34">
        <v>947206399</v>
      </c>
      <c r="AL136" s="34">
        <v>800073202</v>
      </c>
      <c r="AM136" s="198">
        <v>784253222463</v>
      </c>
    </row>
    <row r="137" spans="1:39" s="6" customFormat="1" ht="14">
      <c r="A137" s="71" t="s">
        <v>888</v>
      </c>
      <c r="B137" s="27" t="s">
        <v>208</v>
      </c>
      <c r="C137" s="26">
        <v>0</v>
      </c>
      <c r="D137" s="26">
        <v>0</v>
      </c>
      <c r="E137" s="26">
        <v>0</v>
      </c>
      <c r="F137" s="26">
        <v>0</v>
      </c>
      <c r="G137" s="26">
        <v>0</v>
      </c>
      <c r="H137" s="26">
        <v>0</v>
      </c>
      <c r="I137" s="26">
        <v>0</v>
      </c>
      <c r="J137" s="26">
        <v>0</v>
      </c>
      <c r="K137" s="26">
        <v>0</v>
      </c>
      <c r="L137" s="26">
        <v>0</v>
      </c>
      <c r="M137" s="26">
        <v>0</v>
      </c>
      <c r="N137" s="26">
        <v>0</v>
      </c>
      <c r="O137" s="26">
        <v>0</v>
      </c>
      <c r="P137" s="26">
        <v>0</v>
      </c>
      <c r="Q137" s="26">
        <v>0</v>
      </c>
      <c r="R137" s="26">
        <v>0</v>
      </c>
      <c r="S137" s="26">
        <v>0</v>
      </c>
      <c r="T137" s="26">
        <v>0</v>
      </c>
      <c r="U137" s="26">
        <v>0</v>
      </c>
      <c r="V137" s="26">
        <v>0</v>
      </c>
      <c r="W137" s="26">
        <v>0</v>
      </c>
      <c r="X137" s="26">
        <v>0</v>
      </c>
      <c r="Y137" s="26">
        <v>0</v>
      </c>
      <c r="Z137" s="26">
        <v>0</v>
      </c>
      <c r="AA137" s="26">
        <v>0</v>
      </c>
      <c r="AB137" s="26">
        <v>0</v>
      </c>
      <c r="AC137" s="26">
        <v>0</v>
      </c>
      <c r="AD137" s="26">
        <v>0</v>
      </c>
      <c r="AE137" s="26">
        <v>0</v>
      </c>
      <c r="AF137" s="26">
        <v>0</v>
      </c>
      <c r="AG137" s="26">
        <v>0</v>
      </c>
      <c r="AH137" s="26">
        <v>0</v>
      </c>
      <c r="AI137" s="26">
        <v>0</v>
      </c>
      <c r="AJ137" s="26">
        <v>0</v>
      </c>
      <c r="AK137" s="26">
        <v>0</v>
      </c>
      <c r="AL137" s="26">
        <v>0</v>
      </c>
      <c r="AM137" s="196">
        <v>0</v>
      </c>
    </row>
    <row r="138" spans="1:39" s="6" customFormat="1" ht="14">
      <c r="A138" s="105" t="s">
        <v>889</v>
      </c>
      <c r="B138" s="106" t="s">
        <v>207</v>
      </c>
      <c r="C138" s="107">
        <v>0</v>
      </c>
      <c r="D138" s="107">
        <v>0</v>
      </c>
      <c r="E138" s="107">
        <v>0</v>
      </c>
      <c r="F138" s="107">
        <v>0</v>
      </c>
      <c r="G138" s="107">
        <v>0</v>
      </c>
      <c r="H138" s="107">
        <v>0</v>
      </c>
      <c r="I138" s="107">
        <v>0</v>
      </c>
      <c r="J138" s="107">
        <v>0</v>
      </c>
      <c r="K138" s="107">
        <v>0</v>
      </c>
      <c r="L138" s="107">
        <v>0</v>
      </c>
      <c r="M138" s="107">
        <v>0</v>
      </c>
      <c r="N138" s="107">
        <v>0</v>
      </c>
      <c r="O138" s="107">
        <v>0</v>
      </c>
      <c r="P138" s="107">
        <v>0</v>
      </c>
      <c r="Q138" s="107">
        <v>0</v>
      </c>
      <c r="R138" s="107">
        <v>0</v>
      </c>
      <c r="S138" s="107">
        <v>0</v>
      </c>
      <c r="T138" s="107">
        <v>0</v>
      </c>
      <c r="U138" s="107">
        <v>0</v>
      </c>
      <c r="V138" s="107">
        <v>0</v>
      </c>
      <c r="W138" s="107">
        <v>0</v>
      </c>
      <c r="X138" s="107">
        <v>0</v>
      </c>
      <c r="Y138" s="107">
        <v>0</v>
      </c>
      <c r="Z138" s="107">
        <v>0</v>
      </c>
      <c r="AA138" s="107">
        <v>0</v>
      </c>
      <c r="AB138" s="107">
        <v>0</v>
      </c>
      <c r="AC138" s="107">
        <v>0</v>
      </c>
      <c r="AD138" s="107">
        <v>0</v>
      </c>
      <c r="AE138" s="107">
        <v>0</v>
      </c>
      <c r="AF138" s="107">
        <v>0</v>
      </c>
      <c r="AG138" s="107">
        <v>0</v>
      </c>
      <c r="AH138" s="107">
        <v>0</v>
      </c>
      <c r="AI138" s="107">
        <v>0</v>
      </c>
      <c r="AJ138" s="107">
        <v>0</v>
      </c>
      <c r="AK138" s="107">
        <v>0</v>
      </c>
      <c r="AL138" s="107">
        <v>0</v>
      </c>
      <c r="AM138" s="197">
        <v>0</v>
      </c>
    </row>
    <row r="139" spans="1:39" s="6" customFormat="1" ht="14">
      <c r="A139" s="71" t="s">
        <v>890</v>
      </c>
      <c r="B139" s="27" t="s">
        <v>2</v>
      </c>
      <c r="C139" s="26">
        <v>0</v>
      </c>
      <c r="D139" s="26">
        <v>0</v>
      </c>
      <c r="E139" s="26">
        <v>0</v>
      </c>
      <c r="F139" s="26">
        <v>0</v>
      </c>
      <c r="G139" s="26">
        <v>0</v>
      </c>
      <c r="H139" s="26">
        <v>0</v>
      </c>
      <c r="I139" s="26">
        <v>0</v>
      </c>
      <c r="J139" s="26">
        <v>0</v>
      </c>
      <c r="K139" s="26">
        <v>0</v>
      </c>
      <c r="L139" s="26">
        <v>0</v>
      </c>
      <c r="M139" s="26">
        <v>0</v>
      </c>
      <c r="N139" s="26">
        <v>0</v>
      </c>
      <c r="O139" s="26">
        <v>0</v>
      </c>
      <c r="P139" s="26">
        <v>0</v>
      </c>
      <c r="Q139" s="26">
        <v>0</v>
      </c>
      <c r="R139" s="26">
        <v>0</v>
      </c>
      <c r="S139" s="26">
        <v>0</v>
      </c>
      <c r="T139" s="26">
        <v>0</v>
      </c>
      <c r="U139" s="26">
        <v>0</v>
      </c>
      <c r="V139" s="26">
        <v>0</v>
      </c>
      <c r="W139" s="26">
        <v>0</v>
      </c>
      <c r="X139" s="26">
        <v>0</v>
      </c>
      <c r="Y139" s="26">
        <v>0</v>
      </c>
      <c r="Z139" s="26">
        <v>2294245952</v>
      </c>
      <c r="AA139" s="26">
        <v>0</v>
      </c>
      <c r="AB139" s="26">
        <v>70540510</v>
      </c>
      <c r="AC139" s="26">
        <v>0</v>
      </c>
      <c r="AD139" s="26">
        <v>0</v>
      </c>
      <c r="AE139" s="26">
        <v>0</v>
      </c>
      <c r="AF139" s="26">
        <v>0</v>
      </c>
      <c r="AG139" s="26">
        <v>0</v>
      </c>
      <c r="AH139" s="26">
        <v>0</v>
      </c>
      <c r="AI139" s="26">
        <v>0</v>
      </c>
      <c r="AJ139" s="26">
        <v>0</v>
      </c>
      <c r="AK139" s="26">
        <v>0</v>
      </c>
      <c r="AL139" s="26">
        <v>0</v>
      </c>
      <c r="AM139" s="196">
        <v>2364786462</v>
      </c>
    </row>
    <row r="140" spans="1:39" s="6" customFormat="1" ht="14">
      <c r="A140" s="71" t="s">
        <v>891</v>
      </c>
      <c r="B140" s="27" t="s">
        <v>3</v>
      </c>
      <c r="C140" s="26">
        <v>0</v>
      </c>
      <c r="D140" s="26">
        <v>0</v>
      </c>
      <c r="E140" s="26">
        <v>0</v>
      </c>
      <c r="F140" s="26">
        <v>0</v>
      </c>
      <c r="G140" s="26">
        <v>0</v>
      </c>
      <c r="H140" s="26">
        <v>0</v>
      </c>
      <c r="I140" s="26">
        <v>0</v>
      </c>
      <c r="J140" s="26">
        <v>0</v>
      </c>
      <c r="K140" s="26">
        <v>0</v>
      </c>
      <c r="L140" s="26">
        <v>0</v>
      </c>
      <c r="M140" s="26">
        <v>0</v>
      </c>
      <c r="N140" s="26">
        <v>0</v>
      </c>
      <c r="O140" s="26">
        <v>0</v>
      </c>
      <c r="P140" s="26">
        <v>0</v>
      </c>
      <c r="Q140" s="26">
        <v>0</v>
      </c>
      <c r="R140" s="26">
        <v>0</v>
      </c>
      <c r="S140" s="26">
        <v>0</v>
      </c>
      <c r="T140" s="26">
        <v>0</v>
      </c>
      <c r="U140" s="26">
        <v>0</v>
      </c>
      <c r="V140" s="26">
        <v>0</v>
      </c>
      <c r="W140" s="26">
        <v>0</v>
      </c>
      <c r="X140" s="26">
        <v>0</v>
      </c>
      <c r="Y140" s="26">
        <v>0</v>
      </c>
      <c r="Z140" s="26">
        <v>0</v>
      </c>
      <c r="AA140" s="26">
        <v>0</v>
      </c>
      <c r="AB140" s="26">
        <v>0</v>
      </c>
      <c r="AC140" s="26">
        <v>0</v>
      </c>
      <c r="AD140" s="26">
        <v>0</v>
      </c>
      <c r="AE140" s="26">
        <v>0</v>
      </c>
      <c r="AF140" s="26">
        <v>0</v>
      </c>
      <c r="AG140" s="26">
        <v>0</v>
      </c>
      <c r="AH140" s="26">
        <v>0</v>
      </c>
      <c r="AI140" s="26">
        <v>0</v>
      </c>
      <c r="AJ140" s="26">
        <v>0</v>
      </c>
      <c r="AK140" s="26">
        <v>0</v>
      </c>
      <c r="AL140" s="26">
        <v>0</v>
      </c>
      <c r="AM140" s="196">
        <v>0</v>
      </c>
    </row>
    <row r="141" spans="1:39" s="6" customFormat="1" ht="14">
      <c r="A141" s="105" t="s">
        <v>892</v>
      </c>
      <c r="B141" s="106" t="s">
        <v>209</v>
      </c>
      <c r="C141" s="107">
        <v>0</v>
      </c>
      <c r="D141" s="107">
        <v>0</v>
      </c>
      <c r="E141" s="107">
        <v>0</v>
      </c>
      <c r="F141" s="107">
        <v>0</v>
      </c>
      <c r="G141" s="107">
        <v>0</v>
      </c>
      <c r="H141" s="107">
        <v>0</v>
      </c>
      <c r="I141" s="107">
        <v>0</v>
      </c>
      <c r="J141" s="107">
        <v>0</v>
      </c>
      <c r="K141" s="107">
        <v>0</v>
      </c>
      <c r="L141" s="107">
        <v>0</v>
      </c>
      <c r="M141" s="107">
        <v>0</v>
      </c>
      <c r="N141" s="107">
        <v>0</v>
      </c>
      <c r="O141" s="107">
        <v>0</v>
      </c>
      <c r="P141" s="107">
        <v>0</v>
      </c>
      <c r="Q141" s="107">
        <v>0</v>
      </c>
      <c r="R141" s="107">
        <v>0</v>
      </c>
      <c r="S141" s="107">
        <v>0</v>
      </c>
      <c r="T141" s="107">
        <v>0</v>
      </c>
      <c r="U141" s="107">
        <v>0</v>
      </c>
      <c r="V141" s="107">
        <v>0</v>
      </c>
      <c r="W141" s="107">
        <v>0</v>
      </c>
      <c r="X141" s="107">
        <v>0</v>
      </c>
      <c r="Y141" s="107">
        <v>0</v>
      </c>
      <c r="Z141" s="107">
        <v>2294245952</v>
      </c>
      <c r="AA141" s="107">
        <v>0</v>
      </c>
      <c r="AB141" s="107">
        <v>70540510</v>
      </c>
      <c r="AC141" s="107">
        <v>0</v>
      </c>
      <c r="AD141" s="107">
        <v>0</v>
      </c>
      <c r="AE141" s="107">
        <v>0</v>
      </c>
      <c r="AF141" s="107">
        <v>0</v>
      </c>
      <c r="AG141" s="107">
        <v>0</v>
      </c>
      <c r="AH141" s="107">
        <v>0</v>
      </c>
      <c r="AI141" s="107">
        <v>0</v>
      </c>
      <c r="AJ141" s="107">
        <v>0</v>
      </c>
      <c r="AK141" s="107">
        <v>0</v>
      </c>
      <c r="AL141" s="107">
        <v>0</v>
      </c>
      <c r="AM141" s="197">
        <v>2364786462</v>
      </c>
    </row>
    <row r="142" spans="1:39" s="6" customFormat="1" ht="14" collapsed="1">
      <c r="A142" s="72" t="s">
        <v>55</v>
      </c>
      <c r="B142" s="33" t="s">
        <v>92</v>
      </c>
      <c r="C142" s="34">
        <v>0</v>
      </c>
      <c r="D142" s="34">
        <v>0</v>
      </c>
      <c r="E142" s="34">
        <v>0</v>
      </c>
      <c r="F142" s="34">
        <v>0</v>
      </c>
      <c r="G142" s="34">
        <v>0</v>
      </c>
      <c r="H142" s="34">
        <v>0</v>
      </c>
      <c r="I142" s="34">
        <v>0</v>
      </c>
      <c r="J142" s="34">
        <v>0</v>
      </c>
      <c r="K142" s="34">
        <v>0</v>
      </c>
      <c r="L142" s="34">
        <v>0</v>
      </c>
      <c r="M142" s="34">
        <v>0</v>
      </c>
      <c r="N142" s="34">
        <v>0</v>
      </c>
      <c r="O142" s="34">
        <v>0</v>
      </c>
      <c r="P142" s="34">
        <v>0</v>
      </c>
      <c r="Q142" s="34">
        <v>0</v>
      </c>
      <c r="R142" s="34">
        <v>0</v>
      </c>
      <c r="S142" s="34">
        <v>0</v>
      </c>
      <c r="T142" s="34">
        <v>0</v>
      </c>
      <c r="U142" s="34">
        <v>0</v>
      </c>
      <c r="V142" s="34">
        <v>0</v>
      </c>
      <c r="W142" s="34">
        <v>0</v>
      </c>
      <c r="X142" s="34">
        <v>0</v>
      </c>
      <c r="Y142" s="34">
        <v>0</v>
      </c>
      <c r="Z142" s="34">
        <v>2294245952</v>
      </c>
      <c r="AA142" s="34">
        <v>0</v>
      </c>
      <c r="AB142" s="34">
        <v>70540510</v>
      </c>
      <c r="AC142" s="34">
        <v>0</v>
      </c>
      <c r="AD142" s="34">
        <v>0</v>
      </c>
      <c r="AE142" s="34">
        <v>0</v>
      </c>
      <c r="AF142" s="34">
        <v>0</v>
      </c>
      <c r="AG142" s="34">
        <v>0</v>
      </c>
      <c r="AH142" s="34">
        <v>0</v>
      </c>
      <c r="AI142" s="34">
        <v>0</v>
      </c>
      <c r="AJ142" s="34">
        <v>0</v>
      </c>
      <c r="AK142" s="34">
        <v>0</v>
      </c>
      <c r="AL142" s="34">
        <v>0</v>
      </c>
      <c r="AM142" s="198">
        <v>2364786462</v>
      </c>
    </row>
    <row r="143" spans="1:39" s="6" customFormat="1" ht="14">
      <c r="A143" s="71" t="s">
        <v>893</v>
      </c>
      <c r="B143" s="27" t="s">
        <v>143</v>
      </c>
      <c r="C143" s="26">
        <v>505600</v>
      </c>
      <c r="D143" s="26">
        <v>3882818</v>
      </c>
      <c r="E143" s="26">
        <v>1105782231</v>
      </c>
      <c r="F143" s="26">
        <v>2500000</v>
      </c>
      <c r="G143" s="26">
        <v>0</v>
      </c>
      <c r="H143" s="26">
        <v>3800000</v>
      </c>
      <c r="I143" s="26">
        <v>3636364</v>
      </c>
      <c r="J143" s="26">
        <v>2000000</v>
      </c>
      <c r="K143" s="26">
        <v>0</v>
      </c>
      <c r="L143" s="26">
        <v>44519745</v>
      </c>
      <c r="M143" s="26">
        <v>51449405</v>
      </c>
      <c r="N143" s="26">
        <v>220636764</v>
      </c>
      <c r="O143" s="26">
        <v>17985079</v>
      </c>
      <c r="P143" s="26">
        <v>1200000</v>
      </c>
      <c r="Q143" s="26">
        <v>36561274</v>
      </c>
      <c r="R143" s="26">
        <v>24625000</v>
      </c>
      <c r="S143" s="26">
        <v>0</v>
      </c>
      <c r="T143" s="26">
        <v>415671546</v>
      </c>
      <c r="U143" s="26">
        <v>0</v>
      </c>
      <c r="V143" s="26">
        <v>1071321797</v>
      </c>
      <c r="W143" s="26">
        <v>7549772</v>
      </c>
      <c r="X143" s="26">
        <v>7835000</v>
      </c>
      <c r="Y143" s="26">
        <v>0</v>
      </c>
      <c r="Z143" s="26">
        <v>10900000</v>
      </c>
      <c r="AA143" s="26">
        <v>1125000</v>
      </c>
      <c r="AB143" s="26">
        <v>2926297</v>
      </c>
      <c r="AC143" s="26">
        <v>10120292</v>
      </c>
      <c r="AD143" s="26">
        <v>0</v>
      </c>
      <c r="AE143" s="26">
        <v>13013636</v>
      </c>
      <c r="AF143" s="26">
        <v>8107077</v>
      </c>
      <c r="AG143" s="26">
        <v>9618938</v>
      </c>
      <c r="AH143" s="26">
        <v>41590909</v>
      </c>
      <c r="AI143" s="26">
        <v>0</v>
      </c>
      <c r="AJ143" s="26">
        <v>7159091</v>
      </c>
      <c r="AK143" s="26">
        <v>0</v>
      </c>
      <c r="AL143" s="26">
        <v>0</v>
      </c>
      <c r="AM143" s="196">
        <v>3126023635</v>
      </c>
    </row>
    <row r="144" spans="1:39" s="6" customFormat="1" ht="14">
      <c r="A144" s="71" t="s">
        <v>894</v>
      </c>
      <c r="B144" s="27" t="s">
        <v>144</v>
      </c>
      <c r="C144" s="26">
        <v>0</v>
      </c>
      <c r="D144" s="26">
        <v>17578703</v>
      </c>
      <c r="E144" s="26">
        <v>18476736</v>
      </c>
      <c r="F144" s="26">
        <v>23715182</v>
      </c>
      <c r="G144" s="26">
        <v>0</v>
      </c>
      <c r="H144" s="26">
        <v>7550000</v>
      </c>
      <c r="I144" s="26">
        <v>1975000</v>
      </c>
      <c r="J144" s="26">
        <v>136364</v>
      </c>
      <c r="K144" s="26">
        <v>750000</v>
      </c>
      <c r="L144" s="26">
        <v>77107447</v>
      </c>
      <c r="M144" s="26">
        <v>6241388</v>
      </c>
      <c r="N144" s="26">
        <v>11700800</v>
      </c>
      <c r="O144" s="26">
        <v>37569286</v>
      </c>
      <c r="P144" s="26">
        <v>1740000</v>
      </c>
      <c r="Q144" s="26">
        <v>0</v>
      </c>
      <c r="R144" s="26">
        <v>29795500</v>
      </c>
      <c r="S144" s="26">
        <v>0</v>
      </c>
      <c r="T144" s="26">
        <v>239978142</v>
      </c>
      <c r="U144" s="26">
        <v>0</v>
      </c>
      <c r="V144" s="26">
        <v>30795028</v>
      </c>
      <c r="W144" s="26">
        <v>3832000</v>
      </c>
      <c r="X144" s="26">
        <v>7030000</v>
      </c>
      <c r="Y144" s="26">
        <v>0</v>
      </c>
      <c r="Z144" s="26">
        <v>0</v>
      </c>
      <c r="AA144" s="26">
        <v>0</v>
      </c>
      <c r="AB144" s="26">
        <v>39312882</v>
      </c>
      <c r="AC144" s="26">
        <v>6812454</v>
      </c>
      <c r="AD144" s="26">
        <v>0</v>
      </c>
      <c r="AE144" s="26">
        <v>7813636</v>
      </c>
      <c r="AF144" s="26">
        <v>6436368</v>
      </c>
      <c r="AG144" s="26">
        <v>0</v>
      </c>
      <c r="AH144" s="26">
        <v>226307842</v>
      </c>
      <c r="AI144" s="26">
        <v>2790000</v>
      </c>
      <c r="AJ144" s="26">
        <v>2720000</v>
      </c>
      <c r="AK144" s="26">
        <v>0</v>
      </c>
      <c r="AL144" s="26">
        <v>0</v>
      </c>
      <c r="AM144" s="196">
        <v>808164758</v>
      </c>
    </row>
    <row r="145" spans="1:39" s="6" customFormat="1" ht="14">
      <c r="A145" s="71" t="s">
        <v>895</v>
      </c>
      <c r="B145" s="27" t="s">
        <v>145</v>
      </c>
      <c r="C145" s="26">
        <v>0</v>
      </c>
      <c r="D145" s="26">
        <v>0</v>
      </c>
      <c r="E145" s="26">
        <v>0</v>
      </c>
      <c r="F145" s="26">
        <v>0</v>
      </c>
      <c r="G145" s="26">
        <v>0</v>
      </c>
      <c r="H145" s="26">
        <v>0</v>
      </c>
      <c r="I145" s="26">
        <v>0</v>
      </c>
      <c r="J145" s="26">
        <v>0</v>
      </c>
      <c r="K145" s="26">
        <v>0</v>
      </c>
      <c r="L145" s="26">
        <v>0</v>
      </c>
      <c r="M145" s="26">
        <v>0</v>
      </c>
      <c r="N145" s="26">
        <v>0</v>
      </c>
      <c r="O145" s="26">
        <v>11750000</v>
      </c>
      <c r="P145" s="26">
        <v>0</v>
      </c>
      <c r="Q145" s="26">
        <v>0</v>
      </c>
      <c r="R145" s="26">
        <v>0</v>
      </c>
      <c r="S145" s="26">
        <v>0</v>
      </c>
      <c r="T145" s="26">
        <v>4400309</v>
      </c>
      <c r="U145" s="26">
        <v>0</v>
      </c>
      <c r="V145" s="26">
        <v>0</v>
      </c>
      <c r="W145" s="26">
        <v>0</v>
      </c>
      <c r="X145" s="26">
        <v>0</v>
      </c>
      <c r="Y145" s="26">
        <v>0</v>
      </c>
      <c r="Z145" s="26">
        <v>0</v>
      </c>
      <c r="AA145" s="26">
        <v>0</v>
      </c>
      <c r="AB145" s="26">
        <v>500000</v>
      </c>
      <c r="AC145" s="26">
        <v>0</v>
      </c>
      <c r="AD145" s="26">
        <v>0</v>
      </c>
      <c r="AE145" s="26">
        <v>0</v>
      </c>
      <c r="AF145" s="26">
        <v>0</v>
      </c>
      <c r="AG145" s="26">
        <v>0</v>
      </c>
      <c r="AH145" s="26">
        <v>0</v>
      </c>
      <c r="AI145" s="26">
        <v>0</v>
      </c>
      <c r="AJ145" s="26">
        <v>0</v>
      </c>
      <c r="AK145" s="26">
        <v>0</v>
      </c>
      <c r="AL145" s="26">
        <v>0</v>
      </c>
      <c r="AM145" s="196">
        <v>16650309</v>
      </c>
    </row>
    <row r="146" spans="1:39" s="6" customFormat="1" ht="14">
      <c r="A146" s="71" t="s">
        <v>896</v>
      </c>
      <c r="B146" s="27" t="s">
        <v>146</v>
      </c>
      <c r="C146" s="26">
        <v>206385225</v>
      </c>
      <c r="D146" s="26">
        <v>3300000</v>
      </c>
      <c r="E146" s="26">
        <v>10775000</v>
      </c>
      <c r="F146" s="26">
        <v>4619106</v>
      </c>
      <c r="G146" s="26">
        <v>1851752</v>
      </c>
      <c r="H146" s="26">
        <v>204548399</v>
      </c>
      <c r="I146" s="26">
        <v>69287167</v>
      </c>
      <c r="J146" s="26">
        <v>4069783</v>
      </c>
      <c r="K146" s="26">
        <v>105332980</v>
      </c>
      <c r="L146" s="26">
        <v>27277231</v>
      </c>
      <c r="M146" s="26">
        <v>166624415</v>
      </c>
      <c r="N146" s="26">
        <v>191983470</v>
      </c>
      <c r="O146" s="26">
        <v>7300637</v>
      </c>
      <c r="P146" s="26">
        <v>30782910</v>
      </c>
      <c r="Q146" s="26">
        <v>22311178</v>
      </c>
      <c r="R146" s="26">
        <v>47178467</v>
      </c>
      <c r="S146" s="26">
        <v>1195500</v>
      </c>
      <c r="T146" s="26">
        <v>1309243474</v>
      </c>
      <c r="U146" s="26">
        <v>0</v>
      </c>
      <c r="V146" s="26">
        <v>195379405</v>
      </c>
      <c r="W146" s="26">
        <v>2272727</v>
      </c>
      <c r="X146" s="26">
        <v>116412159</v>
      </c>
      <c r="Y146" s="26">
        <v>13158365</v>
      </c>
      <c r="Z146" s="26">
        <v>61672993</v>
      </c>
      <c r="AA146" s="26">
        <v>945000</v>
      </c>
      <c r="AB146" s="26">
        <v>324508643</v>
      </c>
      <c r="AC146" s="26">
        <v>88203932</v>
      </c>
      <c r="AD146" s="26">
        <v>1161320032</v>
      </c>
      <c r="AE146" s="26">
        <v>232189446</v>
      </c>
      <c r="AF146" s="26">
        <v>206884961</v>
      </c>
      <c r="AG146" s="26">
        <v>53396553</v>
      </c>
      <c r="AH146" s="26">
        <v>279305640</v>
      </c>
      <c r="AI146" s="26">
        <v>16982722</v>
      </c>
      <c r="AJ146" s="26">
        <v>54996545</v>
      </c>
      <c r="AK146" s="26">
        <v>3200000</v>
      </c>
      <c r="AL146" s="26">
        <v>0</v>
      </c>
      <c r="AM146" s="196">
        <v>5224895817</v>
      </c>
    </row>
    <row r="147" spans="1:39" s="6" customFormat="1" ht="14">
      <c r="A147" s="71" t="s">
        <v>897</v>
      </c>
      <c r="B147" s="27" t="s">
        <v>147</v>
      </c>
      <c r="C147" s="26">
        <v>504194</v>
      </c>
      <c r="D147" s="26">
        <v>0</v>
      </c>
      <c r="E147" s="26">
        <v>0</v>
      </c>
      <c r="F147" s="26">
        <v>504194</v>
      </c>
      <c r="G147" s="26">
        <v>0</v>
      </c>
      <c r="H147" s="26">
        <v>0</v>
      </c>
      <c r="I147" s="26">
        <v>504194</v>
      </c>
      <c r="J147" s="26">
        <v>504194</v>
      </c>
      <c r="K147" s="26">
        <v>504194</v>
      </c>
      <c r="L147" s="26">
        <v>504194</v>
      </c>
      <c r="M147" s="26">
        <v>504194</v>
      </c>
      <c r="N147" s="26">
        <v>0</v>
      </c>
      <c r="O147" s="26">
        <v>0</v>
      </c>
      <c r="P147" s="26">
        <v>504194</v>
      </c>
      <c r="Q147" s="26">
        <v>0</v>
      </c>
      <c r="R147" s="26">
        <v>504223</v>
      </c>
      <c r="S147" s="26">
        <v>504194</v>
      </c>
      <c r="T147" s="26">
        <v>0</v>
      </c>
      <c r="U147" s="26">
        <v>0</v>
      </c>
      <c r="V147" s="26">
        <v>0</v>
      </c>
      <c r="W147" s="26">
        <v>504197</v>
      </c>
      <c r="X147" s="26">
        <v>0</v>
      </c>
      <c r="Y147" s="26">
        <v>12190000</v>
      </c>
      <c r="Z147" s="26">
        <v>504194</v>
      </c>
      <c r="AA147" s="26">
        <v>504194</v>
      </c>
      <c r="AB147" s="26">
        <v>504194</v>
      </c>
      <c r="AC147" s="26">
        <v>0</v>
      </c>
      <c r="AD147" s="26">
        <v>0</v>
      </c>
      <c r="AE147" s="26">
        <v>0</v>
      </c>
      <c r="AF147" s="26">
        <v>504194</v>
      </c>
      <c r="AG147" s="26">
        <v>504194</v>
      </c>
      <c r="AH147" s="26">
        <v>0</v>
      </c>
      <c r="AI147" s="26">
        <v>0</v>
      </c>
      <c r="AJ147" s="26">
        <v>0</v>
      </c>
      <c r="AK147" s="26">
        <v>0</v>
      </c>
      <c r="AL147" s="26">
        <v>0</v>
      </c>
      <c r="AM147" s="196">
        <v>20257136</v>
      </c>
    </row>
    <row r="148" spans="1:39" s="6" customFormat="1" ht="14">
      <c r="A148" s="71" t="s">
        <v>898</v>
      </c>
      <c r="B148" s="27" t="s">
        <v>148</v>
      </c>
      <c r="C148" s="26">
        <v>0</v>
      </c>
      <c r="D148" s="26">
        <v>1600000</v>
      </c>
      <c r="E148" s="26">
        <v>4600000</v>
      </c>
      <c r="F148" s="26">
        <v>0</v>
      </c>
      <c r="G148" s="26">
        <v>0</v>
      </c>
      <c r="H148" s="26">
        <v>4200000</v>
      </c>
      <c r="I148" s="26">
        <v>0</v>
      </c>
      <c r="J148" s="26">
        <v>0</v>
      </c>
      <c r="K148" s="26">
        <v>0</v>
      </c>
      <c r="L148" s="26">
        <v>7354529</v>
      </c>
      <c r="M148" s="26">
        <v>5156364</v>
      </c>
      <c r="N148" s="26">
        <v>102613369</v>
      </c>
      <c r="O148" s="26">
        <v>12752000</v>
      </c>
      <c r="P148" s="26">
        <v>2348182</v>
      </c>
      <c r="Q148" s="26">
        <v>2980000</v>
      </c>
      <c r="R148" s="26">
        <v>6870000</v>
      </c>
      <c r="S148" s="26">
        <v>0</v>
      </c>
      <c r="T148" s="26">
        <v>3922046</v>
      </c>
      <c r="U148" s="26">
        <v>0</v>
      </c>
      <c r="V148" s="26">
        <v>11630000</v>
      </c>
      <c r="W148" s="26">
        <v>430000</v>
      </c>
      <c r="X148" s="26">
        <v>7880000</v>
      </c>
      <c r="Y148" s="26">
        <v>0</v>
      </c>
      <c r="Z148" s="26">
        <v>0</v>
      </c>
      <c r="AA148" s="26">
        <v>2300000</v>
      </c>
      <c r="AB148" s="26">
        <v>2310000</v>
      </c>
      <c r="AC148" s="26">
        <v>1340000</v>
      </c>
      <c r="AD148" s="26">
        <v>0</v>
      </c>
      <c r="AE148" s="26">
        <v>3113636</v>
      </c>
      <c r="AF148" s="26">
        <v>0</v>
      </c>
      <c r="AG148" s="26">
        <v>8103857</v>
      </c>
      <c r="AH148" s="26">
        <v>26962799</v>
      </c>
      <c r="AI148" s="26">
        <v>900000</v>
      </c>
      <c r="AJ148" s="26">
        <v>1000000</v>
      </c>
      <c r="AK148" s="26">
        <v>0</v>
      </c>
      <c r="AL148" s="26">
        <v>0</v>
      </c>
      <c r="AM148" s="196">
        <v>220366782</v>
      </c>
    </row>
    <row r="149" spans="1:39" s="6" customFormat="1" ht="14">
      <c r="A149" s="71" t="s">
        <v>899</v>
      </c>
      <c r="B149" s="27" t="s">
        <v>149</v>
      </c>
      <c r="C149" s="26">
        <v>0</v>
      </c>
      <c r="D149" s="26">
        <v>0</v>
      </c>
      <c r="E149" s="26">
        <v>0</v>
      </c>
      <c r="F149" s="26">
        <v>0</v>
      </c>
      <c r="G149" s="26">
        <v>0</v>
      </c>
      <c r="H149" s="26">
        <v>0</v>
      </c>
      <c r="I149" s="26">
        <v>0</v>
      </c>
      <c r="J149" s="26">
        <v>0</v>
      </c>
      <c r="K149" s="26">
        <v>0</v>
      </c>
      <c r="L149" s="26">
        <v>0</v>
      </c>
      <c r="M149" s="26">
        <v>0</v>
      </c>
      <c r="N149" s="26">
        <v>0</v>
      </c>
      <c r="O149" s="26">
        <v>0</v>
      </c>
      <c r="P149" s="26">
        <v>0</v>
      </c>
      <c r="Q149" s="26">
        <v>0</v>
      </c>
      <c r="R149" s="26">
        <v>0</v>
      </c>
      <c r="S149" s="26">
        <v>0</v>
      </c>
      <c r="T149" s="26">
        <v>0</v>
      </c>
      <c r="U149" s="26">
        <v>0</v>
      </c>
      <c r="V149" s="26">
        <v>0</v>
      </c>
      <c r="W149" s="26">
        <v>0</v>
      </c>
      <c r="X149" s="26">
        <v>0</v>
      </c>
      <c r="Y149" s="26">
        <v>0</v>
      </c>
      <c r="Z149" s="26">
        <v>0</v>
      </c>
      <c r="AA149" s="26">
        <v>0</v>
      </c>
      <c r="AB149" s="26">
        <v>0</v>
      </c>
      <c r="AC149" s="26">
        <v>0</v>
      </c>
      <c r="AD149" s="26">
        <v>0</v>
      </c>
      <c r="AE149" s="26">
        <v>0</v>
      </c>
      <c r="AF149" s="26">
        <v>40909</v>
      </c>
      <c r="AG149" s="26">
        <v>0</v>
      </c>
      <c r="AH149" s="26">
        <v>0</v>
      </c>
      <c r="AI149" s="26">
        <v>0</v>
      </c>
      <c r="AJ149" s="26">
        <v>0</v>
      </c>
      <c r="AK149" s="26">
        <v>0</v>
      </c>
      <c r="AL149" s="26">
        <v>0</v>
      </c>
      <c r="AM149" s="196">
        <v>40909</v>
      </c>
    </row>
    <row r="150" spans="1:39" s="6" customFormat="1" ht="14">
      <c r="A150" s="71" t="s">
        <v>900</v>
      </c>
      <c r="B150" s="27" t="s">
        <v>150</v>
      </c>
      <c r="C150" s="26">
        <v>0</v>
      </c>
      <c r="D150" s="26">
        <v>0</v>
      </c>
      <c r="E150" s="26">
        <v>0</v>
      </c>
      <c r="F150" s="26">
        <v>0</v>
      </c>
      <c r="G150" s="26">
        <v>0</v>
      </c>
      <c r="H150" s="26">
        <v>0</v>
      </c>
      <c r="I150" s="26">
        <v>0</v>
      </c>
      <c r="J150" s="26">
        <v>0</v>
      </c>
      <c r="K150" s="26">
        <v>0</v>
      </c>
      <c r="L150" s="26">
        <v>0</v>
      </c>
      <c r="M150" s="26">
        <v>0</v>
      </c>
      <c r="N150" s="26">
        <v>7143675</v>
      </c>
      <c r="O150" s="26">
        <v>0</v>
      </c>
      <c r="P150" s="26">
        <v>0</v>
      </c>
      <c r="Q150" s="26">
        <v>0</v>
      </c>
      <c r="R150" s="26">
        <v>0</v>
      </c>
      <c r="S150" s="26">
        <v>0</v>
      </c>
      <c r="T150" s="26">
        <v>0</v>
      </c>
      <c r="U150" s="26">
        <v>0</v>
      </c>
      <c r="V150" s="26">
        <v>0</v>
      </c>
      <c r="W150" s="26">
        <v>0</v>
      </c>
      <c r="X150" s="26">
        <v>0</v>
      </c>
      <c r="Y150" s="26">
        <v>0</v>
      </c>
      <c r="Z150" s="26">
        <v>0</v>
      </c>
      <c r="AA150" s="26">
        <v>0</v>
      </c>
      <c r="AB150" s="26">
        <v>0</v>
      </c>
      <c r="AC150" s="26">
        <v>0</v>
      </c>
      <c r="AD150" s="26">
        <v>0</v>
      </c>
      <c r="AE150" s="26">
        <v>0</v>
      </c>
      <c r="AF150" s="26">
        <v>0</v>
      </c>
      <c r="AG150" s="26">
        <v>0</v>
      </c>
      <c r="AH150" s="26">
        <v>339534953</v>
      </c>
      <c r="AI150" s="26">
        <v>0</v>
      </c>
      <c r="AJ150" s="26">
        <v>0</v>
      </c>
      <c r="AK150" s="26">
        <v>0</v>
      </c>
      <c r="AL150" s="26">
        <v>0</v>
      </c>
      <c r="AM150" s="196">
        <v>346678628</v>
      </c>
    </row>
    <row r="151" spans="1:39" s="6" customFormat="1" ht="14">
      <c r="A151" s="71" t="s">
        <v>901</v>
      </c>
      <c r="B151" s="27" t="s">
        <v>151</v>
      </c>
      <c r="C151" s="26">
        <v>0</v>
      </c>
      <c r="D151" s="26">
        <v>0</v>
      </c>
      <c r="E151" s="26">
        <v>43000000</v>
      </c>
      <c r="F151" s="26">
        <v>0</v>
      </c>
      <c r="G151" s="26">
        <v>0</v>
      </c>
      <c r="H151" s="26">
        <v>0</v>
      </c>
      <c r="I151" s="26">
        <v>0</v>
      </c>
      <c r="J151" s="26">
        <v>0</v>
      </c>
      <c r="K151" s="26">
        <v>0</v>
      </c>
      <c r="L151" s="26">
        <v>61376223</v>
      </c>
      <c r="M151" s="26">
        <v>22080418</v>
      </c>
      <c r="N151" s="26">
        <v>95643660</v>
      </c>
      <c r="O151" s="26">
        <v>2380000</v>
      </c>
      <c r="P151" s="26">
        <v>0</v>
      </c>
      <c r="Q151" s="26">
        <v>2200000</v>
      </c>
      <c r="R151" s="26">
        <v>11875000</v>
      </c>
      <c r="S151" s="26">
        <v>0</v>
      </c>
      <c r="T151" s="26">
        <v>28409863</v>
      </c>
      <c r="U151" s="26">
        <v>0</v>
      </c>
      <c r="V151" s="26">
        <v>130740583</v>
      </c>
      <c r="W151" s="26">
        <v>10015000</v>
      </c>
      <c r="X151" s="26">
        <v>2000000</v>
      </c>
      <c r="Y151" s="26">
        <v>0</v>
      </c>
      <c r="Z151" s="26">
        <v>37150000</v>
      </c>
      <c r="AA151" s="26">
        <v>0</v>
      </c>
      <c r="AB151" s="26">
        <v>33782520</v>
      </c>
      <c r="AC151" s="26">
        <v>31743202</v>
      </c>
      <c r="AD151" s="26">
        <v>152942336</v>
      </c>
      <c r="AE151" s="26">
        <v>13763821</v>
      </c>
      <c r="AF151" s="26">
        <v>540909</v>
      </c>
      <c r="AG151" s="26">
        <v>2404947</v>
      </c>
      <c r="AH151" s="26">
        <v>283284459</v>
      </c>
      <c r="AI151" s="26">
        <v>0</v>
      </c>
      <c r="AJ151" s="26">
        <v>14498182</v>
      </c>
      <c r="AK151" s="26">
        <v>0</v>
      </c>
      <c r="AL151" s="26">
        <v>4206364</v>
      </c>
      <c r="AM151" s="196">
        <v>984037487</v>
      </c>
    </row>
    <row r="152" spans="1:39" s="6" customFormat="1" ht="14">
      <c r="A152" s="71" t="s">
        <v>902</v>
      </c>
      <c r="B152" s="27" t="s">
        <v>152</v>
      </c>
      <c r="C152" s="26">
        <v>500000</v>
      </c>
      <c r="D152" s="26">
        <v>9014860</v>
      </c>
      <c r="E152" s="26">
        <v>11414860</v>
      </c>
      <c r="F152" s="26">
        <v>9014860</v>
      </c>
      <c r="G152" s="26">
        <v>9014860</v>
      </c>
      <c r="H152" s="26">
        <v>0</v>
      </c>
      <c r="I152" s="26">
        <v>9014860</v>
      </c>
      <c r="J152" s="26">
        <v>9014860</v>
      </c>
      <c r="K152" s="26">
        <v>9014860</v>
      </c>
      <c r="L152" s="26">
        <v>8909862</v>
      </c>
      <c r="M152" s="26">
        <v>8909862</v>
      </c>
      <c r="N152" s="26">
        <v>34496735</v>
      </c>
      <c r="O152" s="26">
        <v>14259860</v>
      </c>
      <c r="P152" s="26">
        <v>9014954</v>
      </c>
      <c r="Q152" s="26">
        <v>11414860</v>
      </c>
      <c r="R152" s="26">
        <v>10264860</v>
      </c>
      <c r="S152" s="26">
        <v>9104860</v>
      </c>
      <c r="T152" s="26">
        <v>881818</v>
      </c>
      <c r="U152" s="26">
        <v>0</v>
      </c>
      <c r="V152" s="26">
        <v>5675000</v>
      </c>
      <c r="W152" s="26">
        <v>9014860</v>
      </c>
      <c r="X152" s="26">
        <v>9014860</v>
      </c>
      <c r="Y152" s="26">
        <v>9014860</v>
      </c>
      <c r="Z152" s="26">
        <v>10414860</v>
      </c>
      <c r="AA152" s="26">
        <v>9014860</v>
      </c>
      <c r="AB152" s="26">
        <v>9014860</v>
      </c>
      <c r="AC152" s="26">
        <v>9014860</v>
      </c>
      <c r="AD152" s="26">
        <v>0</v>
      </c>
      <c r="AE152" s="26">
        <v>9014860</v>
      </c>
      <c r="AF152" s="26">
        <v>9055769</v>
      </c>
      <c r="AG152" s="26">
        <v>9014860</v>
      </c>
      <c r="AH152" s="26">
        <v>6145455</v>
      </c>
      <c r="AI152" s="26">
        <v>9014860</v>
      </c>
      <c r="AJ152" s="26">
        <v>9014860</v>
      </c>
      <c r="AK152" s="26">
        <v>9014860</v>
      </c>
      <c r="AL152" s="26">
        <v>0</v>
      </c>
      <c r="AM152" s="196">
        <v>303716235</v>
      </c>
    </row>
    <row r="153" spans="1:39" s="6" customFormat="1" ht="14">
      <c r="A153" s="71" t="s">
        <v>903</v>
      </c>
      <c r="B153" s="27" t="s">
        <v>153</v>
      </c>
      <c r="C153" s="26">
        <v>0</v>
      </c>
      <c r="D153" s="26">
        <v>0</v>
      </c>
      <c r="E153" s="26">
        <v>0</v>
      </c>
      <c r="F153" s="26">
        <v>0</v>
      </c>
      <c r="G153" s="26">
        <v>0</v>
      </c>
      <c r="H153" s="26">
        <v>0</v>
      </c>
      <c r="I153" s="26">
        <v>0</v>
      </c>
      <c r="J153" s="26">
        <v>0</v>
      </c>
      <c r="K153" s="26">
        <v>0</v>
      </c>
      <c r="L153" s="26">
        <v>44174374</v>
      </c>
      <c r="M153" s="26">
        <v>0</v>
      </c>
      <c r="N153" s="26">
        <v>1300000</v>
      </c>
      <c r="O153" s="26">
        <v>17920000</v>
      </c>
      <c r="P153" s="26">
        <v>0</v>
      </c>
      <c r="Q153" s="26">
        <v>0</v>
      </c>
      <c r="R153" s="26">
        <v>0</v>
      </c>
      <c r="S153" s="26">
        <v>0</v>
      </c>
      <c r="T153" s="26">
        <v>0</v>
      </c>
      <c r="U153" s="26">
        <v>0</v>
      </c>
      <c r="V153" s="26">
        <v>0</v>
      </c>
      <c r="W153" s="26">
        <v>0</v>
      </c>
      <c r="X153" s="26">
        <v>99024565</v>
      </c>
      <c r="Y153" s="26">
        <v>0</v>
      </c>
      <c r="Z153" s="26">
        <v>0</v>
      </c>
      <c r="AA153" s="26">
        <v>0</v>
      </c>
      <c r="AB153" s="26">
        <v>0</v>
      </c>
      <c r="AC153" s="26">
        <v>0</v>
      </c>
      <c r="AD153" s="26">
        <v>0</v>
      </c>
      <c r="AE153" s="26">
        <v>0</v>
      </c>
      <c r="AF153" s="26">
        <v>0</v>
      </c>
      <c r="AG153" s="26">
        <v>0</v>
      </c>
      <c r="AH153" s="26">
        <v>2195000</v>
      </c>
      <c r="AI153" s="26">
        <v>0</v>
      </c>
      <c r="AJ153" s="26">
        <v>0</v>
      </c>
      <c r="AK153" s="26">
        <v>0</v>
      </c>
      <c r="AL153" s="26">
        <v>0</v>
      </c>
      <c r="AM153" s="196">
        <v>164613939</v>
      </c>
    </row>
    <row r="154" spans="1:39" s="6" customFormat="1" ht="14">
      <c r="A154" s="71" t="s">
        <v>904</v>
      </c>
      <c r="B154" s="27" t="s">
        <v>154</v>
      </c>
      <c r="C154" s="26">
        <v>0</v>
      </c>
      <c r="D154" s="26">
        <v>0</v>
      </c>
      <c r="E154" s="26">
        <v>0</v>
      </c>
      <c r="F154" s="26">
        <v>273525438</v>
      </c>
      <c r="G154" s="26">
        <v>0</v>
      </c>
      <c r="H154" s="26">
        <v>0</v>
      </c>
      <c r="I154" s="26">
        <v>380000</v>
      </c>
      <c r="J154" s="26">
        <v>0</v>
      </c>
      <c r="K154" s="26">
        <v>0</v>
      </c>
      <c r="L154" s="26">
        <v>5669000</v>
      </c>
      <c r="M154" s="26">
        <v>11295835</v>
      </c>
      <c r="N154" s="26">
        <v>1902000</v>
      </c>
      <c r="O154" s="26">
        <v>36518182</v>
      </c>
      <c r="P154" s="26">
        <v>0</v>
      </c>
      <c r="Q154" s="26">
        <v>0</v>
      </c>
      <c r="R154" s="26">
        <v>6100000</v>
      </c>
      <c r="S154" s="26">
        <v>0</v>
      </c>
      <c r="T154" s="26">
        <v>3043711</v>
      </c>
      <c r="U154" s="26">
        <v>0</v>
      </c>
      <c r="V154" s="26">
        <v>12230000</v>
      </c>
      <c r="W154" s="26">
        <v>2070000</v>
      </c>
      <c r="X154" s="26">
        <v>800000</v>
      </c>
      <c r="Y154" s="26">
        <v>0</v>
      </c>
      <c r="Z154" s="26">
        <v>0</v>
      </c>
      <c r="AA154" s="26">
        <v>1600000</v>
      </c>
      <c r="AB154" s="26">
        <v>28753985</v>
      </c>
      <c r="AC154" s="26">
        <v>8054547</v>
      </c>
      <c r="AD154" s="26">
        <v>0</v>
      </c>
      <c r="AE154" s="26">
        <v>0</v>
      </c>
      <c r="AF154" s="26">
        <v>122727</v>
      </c>
      <c r="AG154" s="26">
        <v>100000</v>
      </c>
      <c r="AH154" s="26">
        <v>26497821</v>
      </c>
      <c r="AI154" s="26">
        <v>0</v>
      </c>
      <c r="AJ154" s="26">
        <v>0</v>
      </c>
      <c r="AK154" s="26">
        <v>3000000</v>
      </c>
      <c r="AL154" s="26">
        <v>0</v>
      </c>
      <c r="AM154" s="196">
        <v>421663246</v>
      </c>
    </row>
    <row r="155" spans="1:39" s="6" customFormat="1" ht="14">
      <c r="A155" s="71" t="s">
        <v>905</v>
      </c>
      <c r="B155" s="27" t="s">
        <v>155</v>
      </c>
      <c r="C155" s="26">
        <v>279774400</v>
      </c>
      <c r="D155" s="26">
        <v>0</v>
      </c>
      <c r="E155" s="26">
        <v>0</v>
      </c>
      <c r="F155" s="26">
        <v>90909</v>
      </c>
      <c r="G155" s="26">
        <v>0</v>
      </c>
      <c r="H155" s="26">
        <v>47531818</v>
      </c>
      <c r="I155" s="26">
        <v>0</v>
      </c>
      <c r="J155" s="26">
        <v>0</v>
      </c>
      <c r="K155" s="26">
        <v>14352229</v>
      </c>
      <c r="L155" s="26">
        <v>23767682</v>
      </c>
      <c r="M155" s="26">
        <v>0</v>
      </c>
      <c r="N155" s="26">
        <v>1894016512</v>
      </c>
      <c r="O155" s="26">
        <v>346662584</v>
      </c>
      <c r="P155" s="26">
        <v>0</v>
      </c>
      <c r="Q155" s="26">
        <v>2500000</v>
      </c>
      <c r="R155" s="26">
        <v>2000000</v>
      </c>
      <c r="S155" s="26">
        <v>0</v>
      </c>
      <c r="T155" s="26">
        <v>19755000</v>
      </c>
      <c r="U155" s="26">
        <v>0</v>
      </c>
      <c r="V155" s="26">
        <v>3000000</v>
      </c>
      <c r="W155" s="26">
        <v>0</v>
      </c>
      <c r="X155" s="26">
        <v>495016818</v>
      </c>
      <c r="Y155" s="26">
        <v>1000000</v>
      </c>
      <c r="Z155" s="26">
        <v>0</v>
      </c>
      <c r="AA155" s="26">
        <v>0</v>
      </c>
      <c r="AB155" s="26">
        <v>0</v>
      </c>
      <c r="AC155" s="26">
        <v>211818</v>
      </c>
      <c r="AD155" s="26">
        <v>0</v>
      </c>
      <c r="AE155" s="26">
        <v>14150000</v>
      </c>
      <c r="AF155" s="26">
        <v>0</v>
      </c>
      <c r="AG155" s="26">
        <v>8405800</v>
      </c>
      <c r="AH155" s="26">
        <v>15800000</v>
      </c>
      <c r="AI155" s="26">
        <v>1000000</v>
      </c>
      <c r="AJ155" s="26">
        <v>0</v>
      </c>
      <c r="AK155" s="26">
        <v>0</v>
      </c>
      <c r="AL155" s="26">
        <v>0</v>
      </c>
      <c r="AM155" s="196">
        <v>3169035570</v>
      </c>
    </row>
    <row r="156" spans="1:39" s="6" customFormat="1" ht="14">
      <c r="A156" s="71" t="s">
        <v>906</v>
      </c>
      <c r="B156" s="27" t="s">
        <v>70</v>
      </c>
      <c r="C156" s="26">
        <v>0</v>
      </c>
      <c r="D156" s="26">
        <v>0</v>
      </c>
      <c r="E156" s="26">
        <v>0</v>
      </c>
      <c r="F156" s="26">
        <v>0</v>
      </c>
      <c r="G156" s="26">
        <v>0</v>
      </c>
      <c r="H156" s="26">
        <v>0</v>
      </c>
      <c r="I156" s="26">
        <v>0</v>
      </c>
      <c r="J156" s="26">
        <v>0</v>
      </c>
      <c r="K156" s="26">
        <v>0</v>
      </c>
      <c r="L156" s="26">
        <v>0</v>
      </c>
      <c r="M156" s="26">
        <v>0</v>
      </c>
      <c r="N156" s="26">
        <v>34133621</v>
      </c>
      <c r="O156" s="26">
        <v>0</v>
      </c>
      <c r="P156" s="26">
        <v>0</v>
      </c>
      <c r="Q156" s="26">
        <v>0</v>
      </c>
      <c r="R156" s="26">
        <v>0</v>
      </c>
      <c r="S156" s="26">
        <v>0</v>
      </c>
      <c r="T156" s="26">
        <v>0</v>
      </c>
      <c r="U156" s="26">
        <v>0</v>
      </c>
      <c r="V156" s="26">
        <v>0</v>
      </c>
      <c r="W156" s="26">
        <v>0</v>
      </c>
      <c r="X156" s="26">
        <v>2100000</v>
      </c>
      <c r="Y156" s="26">
        <v>0</v>
      </c>
      <c r="Z156" s="26">
        <v>0</v>
      </c>
      <c r="AA156" s="26">
        <v>0</v>
      </c>
      <c r="AB156" s="26">
        <v>47203455</v>
      </c>
      <c r="AC156" s="26">
        <v>32001819</v>
      </c>
      <c r="AD156" s="26">
        <v>0</v>
      </c>
      <c r="AE156" s="26">
        <v>16394062</v>
      </c>
      <c r="AF156" s="26">
        <v>0</v>
      </c>
      <c r="AG156" s="26">
        <v>0</v>
      </c>
      <c r="AH156" s="26">
        <v>0</v>
      </c>
      <c r="AI156" s="26">
        <v>0</v>
      </c>
      <c r="AJ156" s="26">
        <v>0</v>
      </c>
      <c r="AK156" s="26">
        <v>0</v>
      </c>
      <c r="AL156" s="26">
        <v>0</v>
      </c>
      <c r="AM156" s="196">
        <v>131832957</v>
      </c>
    </row>
    <row r="157" spans="1:39" s="6" customFormat="1" ht="14">
      <c r="A157" s="105" t="s">
        <v>907</v>
      </c>
      <c r="B157" s="106" t="s">
        <v>210</v>
      </c>
      <c r="C157" s="107">
        <v>487669419</v>
      </c>
      <c r="D157" s="107">
        <v>35376381</v>
      </c>
      <c r="E157" s="107">
        <v>1194048827</v>
      </c>
      <c r="F157" s="107">
        <v>313969689</v>
      </c>
      <c r="G157" s="107">
        <v>10866612</v>
      </c>
      <c r="H157" s="107">
        <v>267630217</v>
      </c>
      <c r="I157" s="107">
        <v>84797585</v>
      </c>
      <c r="J157" s="107">
        <v>15725201</v>
      </c>
      <c r="K157" s="107">
        <v>129954263</v>
      </c>
      <c r="L157" s="107">
        <v>300660287</v>
      </c>
      <c r="M157" s="107">
        <v>272261881</v>
      </c>
      <c r="N157" s="107">
        <v>2595570606</v>
      </c>
      <c r="O157" s="107">
        <v>505097628</v>
      </c>
      <c r="P157" s="107">
        <v>45590240</v>
      </c>
      <c r="Q157" s="107">
        <v>77967312</v>
      </c>
      <c r="R157" s="107">
        <v>139213050</v>
      </c>
      <c r="S157" s="107">
        <v>10804554</v>
      </c>
      <c r="T157" s="107">
        <v>2025305909</v>
      </c>
      <c r="U157" s="107">
        <v>0</v>
      </c>
      <c r="V157" s="107">
        <v>1460771813</v>
      </c>
      <c r="W157" s="107">
        <v>35688556</v>
      </c>
      <c r="X157" s="107">
        <v>747113402</v>
      </c>
      <c r="Y157" s="107">
        <v>35363225</v>
      </c>
      <c r="Z157" s="107">
        <v>120642047</v>
      </c>
      <c r="AA157" s="107">
        <v>15489054</v>
      </c>
      <c r="AB157" s="107">
        <v>488816836</v>
      </c>
      <c r="AC157" s="107">
        <v>187502924</v>
      </c>
      <c r="AD157" s="107">
        <v>1314262368</v>
      </c>
      <c r="AE157" s="107">
        <v>309453097</v>
      </c>
      <c r="AF157" s="107">
        <v>231692914</v>
      </c>
      <c r="AG157" s="107">
        <v>91549149</v>
      </c>
      <c r="AH157" s="107">
        <v>1247624878</v>
      </c>
      <c r="AI157" s="107">
        <v>30687582</v>
      </c>
      <c r="AJ157" s="107">
        <v>89388678</v>
      </c>
      <c r="AK157" s="107">
        <v>15214860</v>
      </c>
      <c r="AL157" s="107">
        <v>4206364</v>
      </c>
      <c r="AM157" s="197">
        <v>14937977408</v>
      </c>
    </row>
    <row r="158" spans="1:39" s="6" customFormat="1" ht="14">
      <c r="A158" s="71" t="s">
        <v>908</v>
      </c>
      <c r="B158" s="27" t="s">
        <v>143</v>
      </c>
      <c r="C158" s="26">
        <v>0</v>
      </c>
      <c r="D158" s="26">
        <v>0</v>
      </c>
      <c r="E158" s="26">
        <v>0</v>
      </c>
      <c r="F158" s="26">
        <v>0</v>
      </c>
      <c r="G158" s="26">
        <v>0</v>
      </c>
      <c r="H158" s="26">
        <v>0</v>
      </c>
      <c r="I158" s="26">
        <v>0</v>
      </c>
      <c r="J158" s="26">
        <v>0</v>
      </c>
      <c r="K158" s="26">
        <v>0</v>
      </c>
      <c r="L158" s="26">
        <v>0</v>
      </c>
      <c r="M158" s="26">
        <v>0</v>
      </c>
      <c r="N158" s="26">
        <v>0</v>
      </c>
      <c r="O158" s="26">
        <v>0</v>
      </c>
      <c r="P158" s="26">
        <v>0</v>
      </c>
      <c r="Q158" s="26">
        <v>0</v>
      </c>
      <c r="R158" s="26">
        <v>0</v>
      </c>
      <c r="S158" s="26">
        <v>0</v>
      </c>
      <c r="T158" s="26">
        <v>0</v>
      </c>
      <c r="U158" s="26">
        <v>0</v>
      </c>
      <c r="V158" s="26">
        <v>0</v>
      </c>
      <c r="W158" s="26">
        <v>0</v>
      </c>
      <c r="X158" s="26">
        <v>0</v>
      </c>
      <c r="Y158" s="26">
        <v>0</v>
      </c>
      <c r="Z158" s="26">
        <v>0</v>
      </c>
      <c r="AA158" s="26">
        <v>0</v>
      </c>
      <c r="AB158" s="26">
        <v>5800000</v>
      </c>
      <c r="AC158" s="26">
        <v>0</v>
      </c>
      <c r="AD158" s="26">
        <v>0</v>
      </c>
      <c r="AE158" s="26">
        <v>0</v>
      </c>
      <c r="AF158" s="26">
        <v>0</v>
      </c>
      <c r="AG158" s="26">
        <v>0</v>
      </c>
      <c r="AH158" s="26">
        <v>0</v>
      </c>
      <c r="AI158" s="26">
        <v>0</v>
      </c>
      <c r="AJ158" s="26">
        <v>0</v>
      </c>
      <c r="AK158" s="26">
        <v>0</v>
      </c>
      <c r="AL158" s="26">
        <v>0</v>
      </c>
      <c r="AM158" s="196">
        <v>5800000</v>
      </c>
    </row>
    <row r="159" spans="1:39" s="6" customFormat="1" ht="14">
      <c r="A159" s="71" t="s">
        <v>909</v>
      </c>
      <c r="B159" s="27" t="s">
        <v>144</v>
      </c>
      <c r="C159" s="26">
        <v>0</v>
      </c>
      <c r="D159" s="26">
        <v>0</v>
      </c>
      <c r="E159" s="26">
        <v>0</v>
      </c>
      <c r="F159" s="26">
        <v>0</v>
      </c>
      <c r="G159" s="26">
        <v>0</v>
      </c>
      <c r="H159" s="26">
        <v>0</v>
      </c>
      <c r="I159" s="26">
        <v>0</v>
      </c>
      <c r="J159" s="26">
        <v>0</v>
      </c>
      <c r="K159" s="26">
        <v>0</v>
      </c>
      <c r="L159" s="26">
        <v>0</v>
      </c>
      <c r="M159" s="26">
        <v>42571630</v>
      </c>
      <c r="N159" s="26">
        <v>0</v>
      </c>
      <c r="O159" s="26">
        <v>0</v>
      </c>
      <c r="P159" s="26">
        <v>0</v>
      </c>
      <c r="Q159" s="26">
        <v>0</v>
      </c>
      <c r="R159" s="26">
        <v>0</v>
      </c>
      <c r="S159" s="26">
        <v>0</v>
      </c>
      <c r="T159" s="26">
        <v>28548000</v>
      </c>
      <c r="U159" s="26">
        <v>0</v>
      </c>
      <c r="V159" s="26">
        <v>0</v>
      </c>
      <c r="W159" s="26">
        <v>0</v>
      </c>
      <c r="X159" s="26">
        <v>0</v>
      </c>
      <c r="Y159" s="26">
        <v>0</v>
      </c>
      <c r="Z159" s="26">
        <v>0</v>
      </c>
      <c r="AA159" s="26">
        <v>0</v>
      </c>
      <c r="AB159" s="26">
        <v>0</v>
      </c>
      <c r="AC159" s="26">
        <v>0</v>
      </c>
      <c r="AD159" s="26">
        <v>0</v>
      </c>
      <c r="AE159" s="26">
        <v>0</v>
      </c>
      <c r="AF159" s="26">
        <v>0</v>
      </c>
      <c r="AG159" s="26">
        <v>0</v>
      </c>
      <c r="AH159" s="26">
        <v>0</v>
      </c>
      <c r="AI159" s="26">
        <v>0</v>
      </c>
      <c r="AJ159" s="26">
        <v>0</v>
      </c>
      <c r="AK159" s="26">
        <v>0</v>
      </c>
      <c r="AL159" s="26">
        <v>0</v>
      </c>
      <c r="AM159" s="196">
        <v>71119630</v>
      </c>
    </row>
    <row r="160" spans="1:39" s="6" customFormat="1" ht="14">
      <c r="A160" s="71" t="s">
        <v>910</v>
      </c>
      <c r="B160" s="27" t="s">
        <v>145</v>
      </c>
      <c r="C160" s="26">
        <v>0</v>
      </c>
      <c r="D160" s="26">
        <v>0</v>
      </c>
      <c r="E160" s="26">
        <v>0</v>
      </c>
      <c r="F160" s="26">
        <v>0</v>
      </c>
      <c r="G160" s="26">
        <v>0</v>
      </c>
      <c r="H160" s="26">
        <v>0</v>
      </c>
      <c r="I160" s="26">
        <v>0</v>
      </c>
      <c r="J160" s="26">
        <v>0</v>
      </c>
      <c r="K160" s="26">
        <v>0</v>
      </c>
      <c r="L160" s="26">
        <v>0</v>
      </c>
      <c r="M160" s="26">
        <v>0</v>
      </c>
      <c r="N160" s="26">
        <v>0</v>
      </c>
      <c r="O160" s="26">
        <v>0</v>
      </c>
      <c r="P160" s="26">
        <v>0</v>
      </c>
      <c r="Q160" s="26">
        <v>0</v>
      </c>
      <c r="R160" s="26">
        <v>0</v>
      </c>
      <c r="S160" s="26">
        <v>0</v>
      </c>
      <c r="T160" s="26">
        <v>0</v>
      </c>
      <c r="U160" s="26">
        <v>0</v>
      </c>
      <c r="V160" s="26">
        <v>0</v>
      </c>
      <c r="W160" s="26">
        <v>0</v>
      </c>
      <c r="X160" s="26">
        <v>0</v>
      </c>
      <c r="Y160" s="26">
        <v>0</v>
      </c>
      <c r="Z160" s="26">
        <v>0</v>
      </c>
      <c r="AA160" s="26">
        <v>0</v>
      </c>
      <c r="AB160" s="26">
        <v>0</v>
      </c>
      <c r="AC160" s="26">
        <v>0</v>
      </c>
      <c r="AD160" s="26">
        <v>0</v>
      </c>
      <c r="AE160" s="26">
        <v>0</v>
      </c>
      <c r="AF160" s="26">
        <v>0</v>
      </c>
      <c r="AG160" s="26">
        <v>0</v>
      </c>
      <c r="AH160" s="26">
        <v>0</v>
      </c>
      <c r="AI160" s="26">
        <v>0</v>
      </c>
      <c r="AJ160" s="26">
        <v>0</v>
      </c>
      <c r="AK160" s="26">
        <v>0</v>
      </c>
      <c r="AL160" s="26">
        <v>0</v>
      </c>
      <c r="AM160" s="196">
        <v>0</v>
      </c>
    </row>
    <row r="161" spans="1:39" s="6" customFormat="1" ht="14">
      <c r="A161" s="71" t="s">
        <v>911</v>
      </c>
      <c r="B161" s="27" t="s">
        <v>146</v>
      </c>
      <c r="C161" s="26">
        <v>44545453</v>
      </c>
      <c r="D161" s="26">
        <v>0</v>
      </c>
      <c r="E161" s="26">
        <v>0</v>
      </c>
      <c r="F161" s="26">
        <v>7170188</v>
      </c>
      <c r="G161" s="26">
        <v>0</v>
      </c>
      <c r="H161" s="26">
        <v>0</v>
      </c>
      <c r="I161" s="26">
        <v>177078324</v>
      </c>
      <c r="J161" s="26">
        <v>15450909</v>
      </c>
      <c r="K161" s="26">
        <v>44458857</v>
      </c>
      <c r="L161" s="26">
        <v>1500000</v>
      </c>
      <c r="M161" s="26">
        <v>60231818</v>
      </c>
      <c r="N161" s="26">
        <v>90167429</v>
      </c>
      <c r="O161" s="26">
        <v>50170917</v>
      </c>
      <c r="P161" s="26">
        <v>0</v>
      </c>
      <c r="Q161" s="26">
        <v>0</v>
      </c>
      <c r="R161" s="26">
        <v>0</v>
      </c>
      <c r="S161" s="26">
        <v>0</v>
      </c>
      <c r="T161" s="26">
        <v>483260333</v>
      </c>
      <c r="U161" s="26">
        <v>0</v>
      </c>
      <c r="V161" s="26">
        <v>2603354</v>
      </c>
      <c r="W161" s="26">
        <v>0</v>
      </c>
      <c r="X161" s="26">
        <v>0</v>
      </c>
      <c r="Y161" s="26">
        <v>2000000</v>
      </c>
      <c r="Z161" s="26">
        <v>0</v>
      </c>
      <c r="AA161" s="26">
        <v>2309507</v>
      </c>
      <c r="AB161" s="26">
        <v>53839024</v>
      </c>
      <c r="AC161" s="26">
        <v>0</v>
      </c>
      <c r="AD161" s="26">
        <v>0</v>
      </c>
      <c r="AE161" s="26">
        <v>112639450</v>
      </c>
      <c r="AF161" s="26">
        <v>0</v>
      </c>
      <c r="AG161" s="26">
        <v>270000</v>
      </c>
      <c r="AH161" s="26">
        <v>4262545</v>
      </c>
      <c r="AI161" s="26">
        <v>68024866</v>
      </c>
      <c r="AJ161" s="26">
        <v>1673500</v>
      </c>
      <c r="AK161" s="26">
        <v>300000</v>
      </c>
      <c r="AL161" s="26">
        <v>0</v>
      </c>
      <c r="AM161" s="196">
        <v>1221956474</v>
      </c>
    </row>
    <row r="162" spans="1:39" s="6" customFormat="1" ht="14">
      <c r="A162" s="71" t="s">
        <v>912</v>
      </c>
      <c r="B162" s="27" t="s">
        <v>147</v>
      </c>
      <c r="C162" s="26">
        <v>0</v>
      </c>
      <c r="D162" s="26">
        <v>0</v>
      </c>
      <c r="E162" s="26">
        <v>0</v>
      </c>
      <c r="F162" s="26">
        <v>0</v>
      </c>
      <c r="G162" s="26">
        <v>0</v>
      </c>
      <c r="H162" s="26">
        <v>0</v>
      </c>
      <c r="I162" s="26">
        <v>0</v>
      </c>
      <c r="J162" s="26">
        <v>0</v>
      </c>
      <c r="K162" s="26">
        <v>0</v>
      </c>
      <c r="L162" s="26">
        <v>0</v>
      </c>
      <c r="M162" s="26">
        <v>0</v>
      </c>
      <c r="N162" s="26">
        <v>0</v>
      </c>
      <c r="O162" s="26">
        <v>0</v>
      </c>
      <c r="P162" s="26">
        <v>0</v>
      </c>
      <c r="Q162" s="26">
        <v>0</v>
      </c>
      <c r="R162" s="26">
        <v>0</v>
      </c>
      <c r="S162" s="26">
        <v>0</v>
      </c>
      <c r="T162" s="26">
        <v>0</v>
      </c>
      <c r="U162" s="26">
        <v>0</v>
      </c>
      <c r="V162" s="26">
        <v>0</v>
      </c>
      <c r="W162" s="26">
        <v>0</v>
      </c>
      <c r="X162" s="26">
        <v>0</v>
      </c>
      <c r="Y162" s="26">
        <v>0</v>
      </c>
      <c r="Z162" s="26">
        <v>0</v>
      </c>
      <c r="AA162" s="26">
        <v>0</v>
      </c>
      <c r="AB162" s="26">
        <v>0</v>
      </c>
      <c r="AC162" s="26">
        <v>0</v>
      </c>
      <c r="AD162" s="26">
        <v>0</v>
      </c>
      <c r="AE162" s="26">
        <v>0</v>
      </c>
      <c r="AF162" s="26">
        <v>0</v>
      </c>
      <c r="AG162" s="26">
        <v>0</v>
      </c>
      <c r="AH162" s="26">
        <v>0</v>
      </c>
      <c r="AI162" s="26">
        <v>0</v>
      </c>
      <c r="AJ162" s="26">
        <v>0</v>
      </c>
      <c r="AK162" s="26">
        <v>0</v>
      </c>
      <c r="AL162" s="26">
        <v>0</v>
      </c>
      <c r="AM162" s="196">
        <v>0</v>
      </c>
    </row>
    <row r="163" spans="1:39" s="6" customFormat="1" ht="14">
      <c r="A163" s="71" t="s">
        <v>913</v>
      </c>
      <c r="B163" s="27" t="s">
        <v>148</v>
      </c>
      <c r="C163" s="26">
        <v>0</v>
      </c>
      <c r="D163" s="26">
        <v>0</v>
      </c>
      <c r="E163" s="26">
        <v>0</v>
      </c>
      <c r="F163" s="26">
        <v>0</v>
      </c>
      <c r="G163" s="26">
        <v>0</v>
      </c>
      <c r="H163" s="26">
        <v>0</v>
      </c>
      <c r="I163" s="26">
        <v>0</v>
      </c>
      <c r="J163" s="26">
        <v>0</v>
      </c>
      <c r="K163" s="26">
        <v>0</v>
      </c>
      <c r="L163" s="26">
        <v>0</v>
      </c>
      <c r="M163" s="26">
        <v>0</v>
      </c>
      <c r="N163" s="26">
        <v>0</v>
      </c>
      <c r="O163" s="26">
        <v>0</v>
      </c>
      <c r="P163" s="26">
        <v>0</v>
      </c>
      <c r="Q163" s="26">
        <v>0</v>
      </c>
      <c r="R163" s="26">
        <v>0</v>
      </c>
      <c r="S163" s="26">
        <v>0</v>
      </c>
      <c r="T163" s="26">
        <v>0</v>
      </c>
      <c r="U163" s="26">
        <v>0</v>
      </c>
      <c r="V163" s="26">
        <v>0</v>
      </c>
      <c r="W163" s="26">
        <v>0</v>
      </c>
      <c r="X163" s="26">
        <v>0</v>
      </c>
      <c r="Y163" s="26">
        <v>0</v>
      </c>
      <c r="Z163" s="26">
        <v>0</v>
      </c>
      <c r="AA163" s="26">
        <v>0</v>
      </c>
      <c r="AB163" s="26">
        <v>0</v>
      </c>
      <c r="AC163" s="26">
        <v>0</v>
      </c>
      <c r="AD163" s="26">
        <v>0</v>
      </c>
      <c r="AE163" s="26">
        <v>0</v>
      </c>
      <c r="AF163" s="26">
        <v>0</v>
      </c>
      <c r="AG163" s="26">
        <v>0</v>
      </c>
      <c r="AH163" s="26">
        <v>0</v>
      </c>
      <c r="AI163" s="26">
        <v>0</v>
      </c>
      <c r="AJ163" s="26">
        <v>0</v>
      </c>
      <c r="AK163" s="26">
        <v>0</v>
      </c>
      <c r="AL163" s="26">
        <v>0</v>
      </c>
      <c r="AM163" s="196">
        <v>0</v>
      </c>
    </row>
    <row r="164" spans="1:39" s="6" customFormat="1" ht="14">
      <c r="A164" s="71" t="s">
        <v>914</v>
      </c>
      <c r="B164" s="27" t="s">
        <v>149</v>
      </c>
      <c r="C164" s="26">
        <v>0</v>
      </c>
      <c r="D164" s="26">
        <v>0</v>
      </c>
      <c r="E164" s="26">
        <v>0</v>
      </c>
      <c r="F164" s="26">
        <v>0</v>
      </c>
      <c r="G164" s="26">
        <v>0</v>
      </c>
      <c r="H164" s="26">
        <v>0</v>
      </c>
      <c r="I164" s="26">
        <v>0</v>
      </c>
      <c r="J164" s="26">
        <v>0</v>
      </c>
      <c r="K164" s="26">
        <v>0</v>
      </c>
      <c r="L164" s="26">
        <v>0</v>
      </c>
      <c r="M164" s="26">
        <v>0</v>
      </c>
      <c r="N164" s="26">
        <v>0</v>
      </c>
      <c r="O164" s="26">
        <v>0</v>
      </c>
      <c r="P164" s="26">
        <v>0</v>
      </c>
      <c r="Q164" s="26">
        <v>0</v>
      </c>
      <c r="R164" s="26">
        <v>0</v>
      </c>
      <c r="S164" s="26">
        <v>0</v>
      </c>
      <c r="T164" s="26">
        <v>0</v>
      </c>
      <c r="U164" s="26">
        <v>0</v>
      </c>
      <c r="V164" s="26">
        <v>0</v>
      </c>
      <c r="W164" s="26">
        <v>0</v>
      </c>
      <c r="X164" s="26">
        <v>0</v>
      </c>
      <c r="Y164" s="26">
        <v>0</v>
      </c>
      <c r="Z164" s="26">
        <v>0</v>
      </c>
      <c r="AA164" s="26">
        <v>0</v>
      </c>
      <c r="AB164" s="26">
        <v>0</v>
      </c>
      <c r="AC164" s="26">
        <v>0</v>
      </c>
      <c r="AD164" s="26">
        <v>0</v>
      </c>
      <c r="AE164" s="26">
        <v>0</v>
      </c>
      <c r="AF164" s="26">
        <v>0</v>
      </c>
      <c r="AG164" s="26">
        <v>0</v>
      </c>
      <c r="AH164" s="26">
        <v>0</v>
      </c>
      <c r="AI164" s="26">
        <v>0</v>
      </c>
      <c r="AJ164" s="26">
        <v>0</v>
      </c>
      <c r="AK164" s="26">
        <v>0</v>
      </c>
      <c r="AL164" s="26">
        <v>0</v>
      </c>
      <c r="AM164" s="196">
        <v>0</v>
      </c>
    </row>
    <row r="165" spans="1:39" s="6" customFormat="1" ht="14">
      <c r="A165" s="71" t="s">
        <v>915</v>
      </c>
      <c r="B165" s="27" t="s">
        <v>150</v>
      </c>
      <c r="C165" s="26">
        <v>0</v>
      </c>
      <c r="D165" s="26">
        <v>0</v>
      </c>
      <c r="E165" s="26">
        <v>0</v>
      </c>
      <c r="F165" s="26">
        <v>0</v>
      </c>
      <c r="G165" s="26">
        <v>0</v>
      </c>
      <c r="H165" s="26">
        <v>0</v>
      </c>
      <c r="I165" s="26">
        <v>0</v>
      </c>
      <c r="J165" s="26">
        <v>0</v>
      </c>
      <c r="K165" s="26">
        <v>0</v>
      </c>
      <c r="L165" s="26">
        <v>0</v>
      </c>
      <c r="M165" s="26">
        <v>0</v>
      </c>
      <c r="N165" s="26">
        <v>0</v>
      </c>
      <c r="O165" s="26">
        <v>0</v>
      </c>
      <c r="P165" s="26">
        <v>0</v>
      </c>
      <c r="Q165" s="26">
        <v>0</v>
      </c>
      <c r="R165" s="26">
        <v>0</v>
      </c>
      <c r="S165" s="26">
        <v>0</v>
      </c>
      <c r="T165" s="26">
        <v>0</v>
      </c>
      <c r="U165" s="26">
        <v>0</v>
      </c>
      <c r="V165" s="26">
        <v>0</v>
      </c>
      <c r="W165" s="26">
        <v>0</v>
      </c>
      <c r="X165" s="26">
        <v>0</v>
      </c>
      <c r="Y165" s="26">
        <v>0</v>
      </c>
      <c r="Z165" s="26">
        <v>0</v>
      </c>
      <c r="AA165" s="26">
        <v>0</v>
      </c>
      <c r="AB165" s="26">
        <v>0</v>
      </c>
      <c r="AC165" s="26">
        <v>0</v>
      </c>
      <c r="AD165" s="26">
        <v>0</v>
      </c>
      <c r="AE165" s="26">
        <v>0</v>
      </c>
      <c r="AF165" s="26">
        <v>0</v>
      </c>
      <c r="AG165" s="26">
        <v>0</v>
      </c>
      <c r="AH165" s="26">
        <v>0</v>
      </c>
      <c r="AI165" s="26">
        <v>0</v>
      </c>
      <c r="AJ165" s="26">
        <v>0</v>
      </c>
      <c r="AK165" s="26">
        <v>0</v>
      </c>
      <c r="AL165" s="26">
        <v>0</v>
      </c>
      <c r="AM165" s="196">
        <v>0</v>
      </c>
    </row>
    <row r="166" spans="1:39" s="6" customFormat="1" ht="14">
      <c r="A166" s="71" t="s">
        <v>916</v>
      </c>
      <c r="B166" s="27" t="s">
        <v>151</v>
      </c>
      <c r="C166" s="26">
        <v>0</v>
      </c>
      <c r="D166" s="26">
        <v>0</v>
      </c>
      <c r="E166" s="26">
        <v>0</v>
      </c>
      <c r="F166" s="26">
        <v>0</v>
      </c>
      <c r="G166" s="26">
        <v>0</v>
      </c>
      <c r="H166" s="26">
        <v>0</v>
      </c>
      <c r="I166" s="26">
        <v>0</v>
      </c>
      <c r="J166" s="26">
        <v>0</v>
      </c>
      <c r="K166" s="26">
        <v>0</v>
      </c>
      <c r="L166" s="26">
        <v>1454546</v>
      </c>
      <c r="M166" s="26">
        <v>0</v>
      </c>
      <c r="N166" s="26">
        <v>0</v>
      </c>
      <c r="O166" s="26">
        <v>0</v>
      </c>
      <c r="P166" s="26">
        <v>0</v>
      </c>
      <c r="Q166" s="26">
        <v>0</v>
      </c>
      <c r="R166" s="26">
        <v>0</v>
      </c>
      <c r="S166" s="26">
        <v>0</v>
      </c>
      <c r="T166" s="26">
        <v>0</v>
      </c>
      <c r="U166" s="26">
        <v>0</v>
      </c>
      <c r="V166" s="26">
        <v>0</v>
      </c>
      <c r="W166" s="26">
        <v>0</v>
      </c>
      <c r="X166" s="26">
        <v>0</v>
      </c>
      <c r="Y166" s="26">
        <v>0</v>
      </c>
      <c r="Z166" s="26">
        <v>0</v>
      </c>
      <c r="AA166" s="26">
        <v>0</v>
      </c>
      <c r="AB166" s="26">
        <v>1727273</v>
      </c>
      <c r="AC166" s="26">
        <v>0</v>
      </c>
      <c r="AD166" s="26">
        <v>0</v>
      </c>
      <c r="AE166" s="26">
        <v>0</v>
      </c>
      <c r="AF166" s="26">
        <v>0</v>
      </c>
      <c r="AG166" s="26">
        <v>0</v>
      </c>
      <c r="AH166" s="26">
        <v>0</v>
      </c>
      <c r="AI166" s="26">
        <v>0</v>
      </c>
      <c r="AJ166" s="26">
        <v>0</v>
      </c>
      <c r="AK166" s="26">
        <v>0</v>
      </c>
      <c r="AL166" s="26">
        <v>0</v>
      </c>
      <c r="AM166" s="196">
        <v>3181819</v>
      </c>
    </row>
    <row r="167" spans="1:39" s="6" customFormat="1" ht="14">
      <c r="A167" s="71" t="s">
        <v>917</v>
      </c>
      <c r="B167" s="27" t="s">
        <v>152</v>
      </c>
      <c r="C167" s="26">
        <v>0</v>
      </c>
      <c r="D167" s="26">
        <v>0</v>
      </c>
      <c r="E167" s="26">
        <v>0</v>
      </c>
      <c r="F167" s="26">
        <v>0</v>
      </c>
      <c r="G167" s="26">
        <v>0</v>
      </c>
      <c r="H167" s="26">
        <v>0</v>
      </c>
      <c r="I167" s="26">
        <v>2027272</v>
      </c>
      <c r="J167" s="26">
        <v>0</v>
      </c>
      <c r="K167" s="26">
        <v>0</v>
      </c>
      <c r="L167" s="26">
        <v>1145455</v>
      </c>
      <c r="M167" s="26">
        <v>0</v>
      </c>
      <c r="N167" s="26">
        <v>0</v>
      </c>
      <c r="O167" s="26">
        <v>0</v>
      </c>
      <c r="P167" s="26">
        <v>0</v>
      </c>
      <c r="Q167" s="26">
        <v>0</v>
      </c>
      <c r="R167" s="26">
        <v>0</v>
      </c>
      <c r="S167" s="26">
        <v>0</v>
      </c>
      <c r="T167" s="26">
        <v>0</v>
      </c>
      <c r="U167" s="26">
        <v>0</v>
      </c>
      <c r="V167" s="26">
        <v>0</v>
      </c>
      <c r="W167" s="26">
        <v>0</v>
      </c>
      <c r="X167" s="26">
        <v>0</v>
      </c>
      <c r="Y167" s="26">
        <v>0</v>
      </c>
      <c r="Z167" s="26">
        <v>0</v>
      </c>
      <c r="AA167" s="26">
        <v>0</v>
      </c>
      <c r="AB167" s="26">
        <v>0</v>
      </c>
      <c r="AC167" s="26">
        <v>0</v>
      </c>
      <c r="AD167" s="26">
        <v>0</v>
      </c>
      <c r="AE167" s="26">
        <v>0</v>
      </c>
      <c r="AF167" s="26">
        <v>0</v>
      </c>
      <c r="AG167" s="26">
        <v>0</v>
      </c>
      <c r="AH167" s="26">
        <v>0</v>
      </c>
      <c r="AI167" s="26">
        <v>0</v>
      </c>
      <c r="AJ167" s="26">
        <v>0</v>
      </c>
      <c r="AK167" s="26">
        <v>0</v>
      </c>
      <c r="AL167" s="26">
        <v>0</v>
      </c>
      <c r="AM167" s="196">
        <v>3172727</v>
      </c>
    </row>
    <row r="168" spans="1:39" s="6" customFormat="1" ht="14">
      <c r="A168" s="71" t="s">
        <v>918</v>
      </c>
      <c r="B168" s="27" t="s">
        <v>153</v>
      </c>
      <c r="C168" s="26">
        <v>0</v>
      </c>
      <c r="D168" s="26">
        <v>0</v>
      </c>
      <c r="E168" s="26">
        <v>0</v>
      </c>
      <c r="F168" s="26">
        <v>0</v>
      </c>
      <c r="G168" s="26">
        <v>0</v>
      </c>
      <c r="H168" s="26">
        <v>0</v>
      </c>
      <c r="I168" s="26">
        <v>0</v>
      </c>
      <c r="J168" s="26">
        <v>0</v>
      </c>
      <c r="K168" s="26">
        <v>0</v>
      </c>
      <c r="L168" s="26">
        <v>0</v>
      </c>
      <c r="M168" s="26">
        <v>0</v>
      </c>
      <c r="N168" s="26">
        <v>0</v>
      </c>
      <c r="O168" s="26">
        <v>0</v>
      </c>
      <c r="P168" s="26">
        <v>0</v>
      </c>
      <c r="Q168" s="26">
        <v>0</v>
      </c>
      <c r="R168" s="26">
        <v>0</v>
      </c>
      <c r="S168" s="26">
        <v>0</v>
      </c>
      <c r="T168" s="26">
        <v>0</v>
      </c>
      <c r="U168" s="26">
        <v>0</v>
      </c>
      <c r="V168" s="26">
        <v>0</v>
      </c>
      <c r="W168" s="26">
        <v>0</v>
      </c>
      <c r="X168" s="26">
        <v>0</v>
      </c>
      <c r="Y168" s="26">
        <v>0</v>
      </c>
      <c r="Z168" s="26">
        <v>0</v>
      </c>
      <c r="AA168" s="26">
        <v>0</v>
      </c>
      <c r="AB168" s="26">
        <v>0</v>
      </c>
      <c r="AC168" s="26">
        <v>0</v>
      </c>
      <c r="AD168" s="26">
        <v>0</v>
      </c>
      <c r="AE168" s="26">
        <v>0</v>
      </c>
      <c r="AF168" s="26">
        <v>0</v>
      </c>
      <c r="AG168" s="26">
        <v>0</v>
      </c>
      <c r="AH168" s="26">
        <v>0</v>
      </c>
      <c r="AI168" s="26">
        <v>0</v>
      </c>
      <c r="AJ168" s="26">
        <v>0</v>
      </c>
      <c r="AK168" s="26">
        <v>0</v>
      </c>
      <c r="AL168" s="26">
        <v>0</v>
      </c>
      <c r="AM168" s="196">
        <v>0</v>
      </c>
    </row>
    <row r="169" spans="1:39" s="6" customFormat="1" ht="14">
      <c r="A169" s="71" t="s">
        <v>919</v>
      </c>
      <c r="B169" s="27" t="s">
        <v>154</v>
      </c>
      <c r="C169" s="26">
        <v>0</v>
      </c>
      <c r="D169" s="26">
        <v>0</v>
      </c>
      <c r="E169" s="26">
        <v>0</v>
      </c>
      <c r="F169" s="26">
        <v>0</v>
      </c>
      <c r="G169" s="26">
        <v>0</v>
      </c>
      <c r="H169" s="26">
        <v>0</v>
      </c>
      <c r="I169" s="26">
        <v>0</v>
      </c>
      <c r="J169" s="26">
        <v>0</v>
      </c>
      <c r="K169" s="26">
        <v>0</v>
      </c>
      <c r="L169" s="26">
        <v>0</v>
      </c>
      <c r="M169" s="26">
        <v>0</v>
      </c>
      <c r="N169" s="26">
        <v>0</v>
      </c>
      <c r="O169" s="26">
        <v>0</v>
      </c>
      <c r="P169" s="26">
        <v>0</v>
      </c>
      <c r="Q169" s="26">
        <v>0</v>
      </c>
      <c r="R169" s="26">
        <v>0</v>
      </c>
      <c r="S169" s="26">
        <v>0</v>
      </c>
      <c r="T169" s="26">
        <v>0</v>
      </c>
      <c r="U169" s="26">
        <v>0</v>
      </c>
      <c r="V169" s="26">
        <v>0</v>
      </c>
      <c r="W169" s="26">
        <v>0</v>
      </c>
      <c r="X169" s="26">
        <v>0</v>
      </c>
      <c r="Y169" s="26">
        <v>0</v>
      </c>
      <c r="Z169" s="26">
        <v>0</v>
      </c>
      <c r="AA169" s="26">
        <v>0</v>
      </c>
      <c r="AB169" s="26">
        <v>0</v>
      </c>
      <c r="AC169" s="26">
        <v>0</v>
      </c>
      <c r="AD169" s="26">
        <v>0</v>
      </c>
      <c r="AE169" s="26">
        <v>0</v>
      </c>
      <c r="AF169" s="26">
        <v>0</v>
      </c>
      <c r="AG169" s="26">
        <v>0</v>
      </c>
      <c r="AH169" s="26">
        <v>0</v>
      </c>
      <c r="AI169" s="26">
        <v>0</v>
      </c>
      <c r="AJ169" s="26">
        <v>0</v>
      </c>
      <c r="AK169" s="26">
        <v>0</v>
      </c>
      <c r="AL169" s="26">
        <v>0</v>
      </c>
      <c r="AM169" s="196">
        <v>0</v>
      </c>
    </row>
    <row r="170" spans="1:39" s="6" customFormat="1" ht="14">
      <c r="A170" s="71" t="s">
        <v>920</v>
      </c>
      <c r="B170" s="27" t="s">
        <v>155</v>
      </c>
      <c r="C170" s="26">
        <v>0</v>
      </c>
      <c r="D170" s="26">
        <v>0</v>
      </c>
      <c r="E170" s="26">
        <v>0</v>
      </c>
      <c r="F170" s="26">
        <v>0</v>
      </c>
      <c r="G170" s="26">
        <v>0</v>
      </c>
      <c r="H170" s="26">
        <v>0</v>
      </c>
      <c r="I170" s="26">
        <v>0</v>
      </c>
      <c r="J170" s="26">
        <v>0</v>
      </c>
      <c r="K170" s="26">
        <v>0</v>
      </c>
      <c r="L170" s="26">
        <v>1062271</v>
      </c>
      <c r="M170" s="26">
        <v>0</v>
      </c>
      <c r="N170" s="26">
        <v>0</v>
      </c>
      <c r="O170" s="26">
        <v>0</v>
      </c>
      <c r="P170" s="26">
        <v>0</v>
      </c>
      <c r="Q170" s="26">
        <v>0</v>
      </c>
      <c r="R170" s="26">
        <v>0</v>
      </c>
      <c r="S170" s="26">
        <v>9000000</v>
      </c>
      <c r="T170" s="26">
        <v>0</v>
      </c>
      <c r="U170" s="26">
        <v>0</v>
      </c>
      <c r="V170" s="26">
        <v>0</v>
      </c>
      <c r="W170" s="26">
        <v>0</v>
      </c>
      <c r="X170" s="26">
        <v>0</v>
      </c>
      <c r="Y170" s="26">
        <v>0</v>
      </c>
      <c r="Z170" s="26">
        <v>0</v>
      </c>
      <c r="AA170" s="26">
        <v>0</v>
      </c>
      <c r="AB170" s="26">
        <v>0</v>
      </c>
      <c r="AC170" s="26">
        <v>0</v>
      </c>
      <c r="AD170" s="26">
        <v>0</v>
      </c>
      <c r="AE170" s="26">
        <v>0</v>
      </c>
      <c r="AF170" s="26">
        <v>0</v>
      </c>
      <c r="AG170" s="26">
        <v>0</v>
      </c>
      <c r="AH170" s="26">
        <v>0</v>
      </c>
      <c r="AI170" s="26">
        <v>0</v>
      </c>
      <c r="AJ170" s="26">
        <v>0</v>
      </c>
      <c r="AK170" s="26">
        <v>0</v>
      </c>
      <c r="AL170" s="26">
        <v>0</v>
      </c>
      <c r="AM170" s="196">
        <v>10062271</v>
      </c>
    </row>
    <row r="171" spans="1:39" s="6" customFormat="1" ht="14">
      <c r="A171" s="71" t="s">
        <v>921</v>
      </c>
      <c r="B171" s="27" t="s">
        <v>70</v>
      </c>
      <c r="C171" s="26">
        <v>0</v>
      </c>
      <c r="D171" s="26">
        <v>0</v>
      </c>
      <c r="E171" s="26">
        <v>0</v>
      </c>
      <c r="F171" s="26">
        <v>0</v>
      </c>
      <c r="G171" s="26">
        <v>0</v>
      </c>
      <c r="H171" s="26">
        <v>0</v>
      </c>
      <c r="I171" s="26">
        <v>0</v>
      </c>
      <c r="J171" s="26">
        <v>0</v>
      </c>
      <c r="K171" s="26">
        <v>0</v>
      </c>
      <c r="L171" s="26">
        <v>0</v>
      </c>
      <c r="M171" s="26">
        <v>0</v>
      </c>
      <c r="N171" s="26">
        <v>0</v>
      </c>
      <c r="O171" s="26">
        <v>0</v>
      </c>
      <c r="P171" s="26">
        <v>0</v>
      </c>
      <c r="Q171" s="26">
        <v>0</v>
      </c>
      <c r="R171" s="26">
        <v>0</v>
      </c>
      <c r="S171" s="26">
        <v>0</v>
      </c>
      <c r="T171" s="26">
        <v>0</v>
      </c>
      <c r="U171" s="26">
        <v>0</v>
      </c>
      <c r="V171" s="26">
        <v>0</v>
      </c>
      <c r="W171" s="26">
        <v>0</v>
      </c>
      <c r="X171" s="26">
        <v>0</v>
      </c>
      <c r="Y171" s="26">
        <v>0</v>
      </c>
      <c r="Z171" s="26">
        <v>0</v>
      </c>
      <c r="AA171" s="26">
        <v>0</v>
      </c>
      <c r="AB171" s="26">
        <v>0</v>
      </c>
      <c r="AC171" s="26">
        <v>0</v>
      </c>
      <c r="AD171" s="26">
        <v>0</v>
      </c>
      <c r="AE171" s="26">
        <v>0</v>
      </c>
      <c r="AF171" s="26">
        <v>0</v>
      </c>
      <c r="AG171" s="26">
        <v>0</v>
      </c>
      <c r="AH171" s="26">
        <v>0</v>
      </c>
      <c r="AI171" s="26">
        <v>0</v>
      </c>
      <c r="AJ171" s="26">
        <v>0</v>
      </c>
      <c r="AK171" s="26">
        <v>0</v>
      </c>
      <c r="AL171" s="26">
        <v>0</v>
      </c>
      <c r="AM171" s="196">
        <v>0</v>
      </c>
    </row>
    <row r="172" spans="1:39" s="6" customFormat="1" ht="14">
      <c r="A172" s="105" t="s">
        <v>922</v>
      </c>
      <c r="B172" s="106" t="s">
        <v>211</v>
      </c>
      <c r="C172" s="107">
        <v>44545453</v>
      </c>
      <c r="D172" s="107">
        <v>0</v>
      </c>
      <c r="E172" s="107">
        <v>0</v>
      </c>
      <c r="F172" s="107">
        <v>7170188</v>
      </c>
      <c r="G172" s="107">
        <v>0</v>
      </c>
      <c r="H172" s="107">
        <v>0</v>
      </c>
      <c r="I172" s="107">
        <v>179105596</v>
      </c>
      <c r="J172" s="107">
        <v>15450909</v>
      </c>
      <c r="K172" s="107">
        <v>44458857</v>
      </c>
      <c r="L172" s="107">
        <v>5162272</v>
      </c>
      <c r="M172" s="107">
        <v>102803448</v>
      </c>
      <c r="N172" s="107">
        <v>90167429</v>
      </c>
      <c r="O172" s="107">
        <v>50170917</v>
      </c>
      <c r="P172" s="107">
        <v>0</v>
      </c>
      <c r="Q172" s="107">
        <v>0</v>
      </c>
      <c r="R172" s="107">
        <v>0</v>
      </c>
      <c r="S172" s="107">
        <v>9000000</v>
      </c>
      <c r="T172" s="107">
        <v>511808333</v>
      </c>
      <c r="U172" s="107">
        <v>0</v>
      </c>
      <c r="V172" s="107">
        <v>2603354</v>
      </c>
      <c r="W172" s="107">
        <v>0</v>
      </c>
      <c r="X172" s="107">
        <v>0</v>
      </c>
      <c r="Y172" s="107">
        <v>2000000</v>
      </c>
      <c r="Z172" s="107">
        <v>0</v>
      </c>
      <c r="AA172" s="107">
        <v>2309507</v>
      </c>
      <c r="AB172" s="107">
        <v>61366297</v>
      </c>
      <c r="AC172" s="107">
        <v>0</v>
      </c>
      <c r="AD172" s="107">
        <v>0</v>
      </c>
      <c r="AE172" s="107">
        <v>112639450</v>
      </c>
      <c r="AF172" s="107">
        <v>0</v>
      </c>
      <c r="AG172" s="107">
        <v>270000</v>
      </c>
      <c r="AH172" s="107">
        <v>4262545</v>
      </c>
      <c r="AI172" s="107">
        <v>68024866</v>
      </c>
      <c r="AJ172" s="107">
        <v>1673500</v>
      </c>
      <c r="AK172" s="107">
        <v>300000</v>
      </c>
      <c r="AL172" s="107">
        <v>0</v>
      </c>
      <c r="AM172" s="197">
        <v>1315292921</v>
      </c>
    </row>
    <row r="173" spans="1:39" s="6" customFormat="1" ht="14" collapsed="1">
      <c r="A173" s="72" t="s">
        <v>56</v>
      </c>
      <c r="B173" s="33" t="s">
        <v>93</v>
      </c>
      <c r="C173" s="34">
        <v>532214872</v>
      </c>
      <c r="D173" s="34">
        <v>35376381</v>
      </c>
      <c r="E173" s="34">
        <v>1194048827</v>
      </c>
      <c r="F173" s="34">
        <v>321139877</v>
      </c>
      <c r="G173" s="34">
        <v>10866612</v>
      </c>
      <c r="H173" s="34">
        <v>267630217</v>
      </c>
      <c r="I173" s="34">
        <v>263903181</v>
      </c>
      <c r="J173" s="34">
        <v>31176110</v>
      </c>
      <c r="K173" s="34">
        <v>174413120</v>
      </c>
      <c r="L173" s="34">
        <v>305822559</v>
      </c>
      <c r="M173" s="34">
        <v>375065329</v>
      </c>
      <c r="N173" s="34">
        <v>2685738035</v>
      </c>
      <c r="O173" s="34">
        <v>555268545</v>
      </c>
      <c r="P173" s="34">
        <v>45590240</v>
      </c>
      <c r="Q173" s="34">
        <v>77967312</v>
      </c>
      <c r="R173" s="34">
        <v>139213050</v>
      </c>
      <c r="S173" s="34">
        <v>19804554</v>
      </c>
      <c r="T173" s="34">
        <v>2537114242</v>
      </c>
      <c r="U173" s="34">
        <v>0</v>
      </c>
      <c r="V173" s="34">
        <v>1463375167</v>
      </c>
      <c r="W173" s="34">
        <v>35688556</v>
      </c>
      <c r="X173" s="34">
        <v>747113402</v>
      </c>
      <c r="Y173" s="34">
        <v>37363225</v>
      </c>
      <c r="Z173" s="34">
        <v>120642047</v>
      </c>
      <c r="AA173" s="34">
        <v>17798561</v>
      </c>
      <c r="AB173" s="34">
        <v>550183133</v>
      </c>
      <c r="AC173" s="34">
        <v>187502924</v>
      </c>
      <c r="AD173" s="34">
        <v>1314262368</v>
      </c>
      <c r="AE173" s="34">
        <v>422092547</v>
      </c>
      <c r="AF173" s="34">
        <v>231692914</v>
      </c>
      <c r="AG173" s="34">
        <v>91819149</v>
      </c>
      <c r="AH173" s="34">
        <v>1251887423</v>
      </c>
      <c r="AI173" s="34">
        <v>98712448</v>
      </c>
      <c r="AJ173" s="34">
        <v>91062178</v>
      </c>
      <c r="AK173" s="34">
        <v>15514860</v>
      </c>
      <c r="AL173" s="34">
        <v>4206364</v>
      </c>
      <c r="AM173" s="198">
        <v>16253270329</v>
      </c>
    </row>
    <row r="174" spans="1:39" s="6" customFormat="1" ht="14">
      <c r="A174" s="71" t="s">
        <v>923</v>
      </c>
      <c r="B174" s="27" t="s">
        <v>143</v>
      </c>
      <c r="C174" s="26">
        <v>0</v>
      </c>
      <c r="D174" s="26">
        <v>0</v>
      </c>
      <c r="E174" s="26">
        <v>0</v>
      </c>
      <c r="F174" s="26">
        <v>0</v>
      </c>
      <c r="G174" s="26">
        <v>0</v>
      </c>
      <c r="H174" s="26">
        <v>0</v>
      </c>
      <c r="I174" s="26">
        <v>0</v>
      </c>
      <c r="J174" s="26">
        <v>0</v>
      </c>
      <c r="K174" s="26">
        <v>0</v>
      </c>
      <c r="L174" s="26">
        <v>0</v>
      </c>
      <c r="M174" s="26">
        <v>0</v>
      </c>
      <c r="N174" s="26">
        <v>0</v>
      </c>
      <c r="O174" s="26">
        <v>0</v>
      </c>
      <c r="P174" s="26">
        <v>0</v>
      </c>
      <c r="Q174" s="26">
        <v>0</v>
      </c>
      <c r="R174" s="26">
        <v>0</v>
      </c>
      <c r="S174" s="26">
        <v>0</v>
      </c>
      <c r="T174" s="26">
        <v>0</v>
      </c>
      <c r="U174" s="26">
        <v>0</v>
      </c>
      <c r="V174" s="26">
        <v>0</v>
      </c>
      <c r="W174" s="26">
        <v>0</v>
      </c>
      <c r="X174" s="26">
        <v>0</v>
      </c>
      <c r="Y174" s="26">
        <v>0</v>
      </c>
      <c r="Z174" s="26">
        <v>0</v>
      </c>
      <c r="AA174" s="26">
        <v>0</v>
      </c>
      <c r="AB174" s="26">
        <v>0</v>
      </c>
      <c r="AC174" s="26">
        <v>0</v>
      </c>
      <c r="AD174" s="26">
        <v>0</v>
      </c>
      <c r="AE174" s="26">
        <v>0</v>
      </c>
      <c r="AF174" s="26">
        <v>0</v>
      </c>
      <c r="AG174" s="26">
        <v>0</v>
      </c>
      <c r="AH174" s="26">
        <v>0</v>
      </c>
      <c r="AI174" s="26">
        <v>0</v>
      </c>
      <c r="AJ174" s="26">
        <v>0</v>
      </c>
      <c r="AK174" s="26">
        <v>0</v>
      </c>
      <c r="AL174" s="26">
        <v>0</v>
      </c>
      <c r="AM174" s="196">
        <v>0</v>
      </c>
    </row>
    <row r="175" spans="1:39" s="6" customFormat="1" ht="14">
      <c r="A175" s="71" t="s">
        <v>924</v>
      </c>
      <c r="B175" s="27" t="s">
        <v>144</v>
      </c>
      <c r="C175" s="26">
        <v>0</v>
      </c>
      <c r="D175" s="26">
        <v>0</v>
      </c>
      <c r="E175" s="26">
        <v>0</v>
      </c>
      <c r="F175" s="26">
        <v>0</v>
      </c>
      <c r="G175" s="26">
        <v>0</v>
      </c>
      <c r="H175" s="26">
        <v>0</v>
      </c>
      <c r="I175" s="26">
        <v>0</v>
      </c>
      <c r="J175" s="26">
        <v>0</v>
      </c>
      <c r="K175" s="26">
        <v>0</v>
      </c>
      <c r="L175" s="26">
        <v>0</v>
      </c>
      <c r="M175" s="26">
        <v>0</v>
      </c>
      <c r="N175" s="26">
        <v>0</v>
      </c>
      <c r="O175" s="26">
        <v>0</v>
      </c>
      <c r="P175" s="26">
        <v>0</v>
      </c>
      <c r="Q175" s="26">
        <v>0</v>
      </c>
      <c r="R175" s="26">
        <v>0</v>
      </c>
      <c r="S175" s="26">
        <v>0</v>
      </c>
      <c r="T175" s="26">
        <v>0</v>
      </c>
      <c r="U175" s="26">
        <v>0</v>
      </c>
      <c r="V175" s="26">
        <v>0</v>
      </c>
      <c r="W175" s="26">
        <v>0</v>
      </c>
      <c r="X175" s="26">
        <v>0</v>
      </c>
      <c r="Y175" s="26">
        <v>0</v>
      </c>
      <c r="Z175" s="26">
        <v>0</v>
      </c>
      <c r="AA175" s="26">
        <v>0</v>
      </c>
      <c r="AB175" s="26">
        <v>0</v>
      </c>
      <c r="AC175" s="26">
        <v>0</v>
      </c>
      <c r="AD175" s="26">
        <v>0</v>
      </c>
      <c r="AE175" s="26">
        <v>0</v>
      </c>
      <c r="AF175" s="26">
        <v>0</v>
      </c>
      <c r="AG175" s="26">
        <v>0</v>
      </c>
      <c r="AH175" s="26">
        <v>0</v>
      </c>
      <c r="AI175" s="26">
        <v>0</v>
      </c>
      <c r="AJ175" s="26">
        <v>0</v>
      </c>
      <c r="AK175" s="26">
        <v>0</v>
      </c>
      <c r="AL175" s="26">
        <v>0</v>
      </c>
      <c r="AM175" s="196">
        <v>0</v>
      </c>
    </row>
    <row r="176" spans="1:39" s="6" customFormat="1" ht="14">
      <c r="A176" s="71" t="s">
        <v>925</v>
      </c>
      <c r="B176" s="27" t="s">
        <v>145</v>
      </c>
      <c r="C176" s="26">
        <v>0</v>
      </c>
      <c r="D176" s="26">
        <v>0</v>
      </c>
      <c r="E176" s="26">
        <v>0</v>
      </c>
      <c r="F176" s="26">
        <v>0</v>
      </c>
      <c r="G176" s="26">
        <v>0</v>
      </c>
      <c r="H176" s="26">
        <v>0</v>
      </c>
      <c r="I176" s="26">
        <v>0</v>
      </c>
      <c r="J176" s="26">
        <v>0</v>
      </c>
      <c r="K176" s="26">
        <v>0</v>
      </c>
      <c r="L176" s="26">
        <v>0</v>
      </c>
      <c r="M176" s="26">
        <v>0</v>
      </c>
      <c r="N176" s="26">
        <v>0</v>
      </c>
      <c r="O176" s="26">
        <v>0</v>
      </c>
      <c r="P176" s="26">
        <v>0</v>
      </c>
      <c r="Q176" s="26">
        <v>0</v>
      </c>
      <c r="R176" s="26">
        <v>0</v>
      </c>
      <c r="S176" s="26">
        <v>0</v>
      </c>
      <c r="T176" s="26">
        <v>0</v>
      </c>
      <c r="U176" s="26">
        <v>0</v>
      </c>
      <c r="V176" s="26">
        <v>0</v>
      </c>
      <c r="W176" s="26">
        <v>0</v>
      </c>
      <c r="X176" s="26">
        <v>0</v>
      </c>
      <c r="Y176" s="26">
        <v>0</v>
      </c>
      <c r="Z176" s="26">
        <v>0</v>
      </c>
      <c r="AA176" s="26">
        <v>0</v>
      </c>
      <c r="AB176" s="26">
        <v>0</v>
      </c>
      <c r="AC176" s="26">
        <v>0</v>
      </c>
      <c r="AD176" s="26">
        <v>0</v>
      </c>
      <c r="AE176" s="26">
        <v>0</v>
      </c>
      <c r="AF176" s="26">
        <v>0</v>
      </c>
      <c r="AG176" s="26">
        <v>0</v>
      </c>
      <c r="AH176" s="26">
        <v>0</v>
      </c>
      <c r="AI176" s="26">
        <v>0</v>
      </c>
      <c r="AJ176" s="26">
        <v>0</v>
      </c>
      <c r="AK176" s="26">
        <v>0</v>
      </c>
      <c r="AL176" s="26">
        <v>0</v>
      </c>
      <c r="AM176" s="196">
        <v>0</v>
      </c>
    </row>
    <row r="177" spans="1:39" s="6" customFormat="1" ht="14">
      <c r="A177" s="71" t="s">
        <v>926</v>
      </c>
      <c r="B177" s="27" t="s">
        <v>146</v>
      </c>
      <c r="C177" s="26">
        <v>0</v>
      </c>
      <c r="D177" s="26">
        <v>0</v>
      </c>
      <c r="E177" s="26">
        <v>0</v>
      </c>
      <c r="F177" s="26">
        <v>0</v>
      </c>
      <c r="G177" s="26">
        <v>0</v>
      </c>
      <c r="H177" s="26">
        <v>0</v>
      </c>
      <c r="I177" s="26">
        <v>0</v>
      </c>
      <c r="J177" s="26">
        <v>0</v>
      </c>
      <c r="K177" s="26">
        <v>0</v>
      </c>
      <c r="L177" s="26">
        <v>0</v>
      </c>
      <c r="M177" s="26">
        <v>0</v>
      </c>
      <c r="N177" s="26">
        <v>0</v>
      </c>
      <c r="O177" s="26">
        <v>0</v>
      </c>
      <c r="P177" s="26">
        <v>0</v>
      </c>
      <c r="Q177" s="26">
        <v>0</v>
      </c>
      <c r="R177" s="26">
        <v>0</v>
      </c>
      <c r="S177" s="26">
        <v>0</v>
      </c>
      <c r="T177" s="26">
        <v>0</v>
      </c>
      <c r="U177" s="26">
        <v>0</v>
      </c>
      <c r="V177" s="26">
        <v>0</v>
      </c>
      <c r="W177" s="26">
        <v>0</v>
      </c>
      <c r="X177" s="26">
        <v>0</v>
      </c>
      <c r="Y177" s="26">
        <v>0</v>
      </c>
      <c r="Z177" s="26">
        <v>0</v>
      </c>
      <c r="AA177" s="26">
        <v>0</v>
      </c>
      <c r="AB177" s="26">
        <v>0</v>
      </c>
      <c r="AC177" s="26">
        <v>0</v>
      </c>
      <c r="AD177" s="26">
        <v>0</v>
      </c>
      <c r="AE177" s="26">
        <v>0</v>
      </c>
      <c r="AF177" s="26">
        <v>0</v>
      </c>
      <c r="AG177" s="26">
        <v>0</v>
      </c>
      <c r="AH177" s="26">
        <v>0</v>
      </c>
      <c r="AI177" s="26">
        <v>0</v>
      </c>
      <c r="AJ177" s="26">
        <v>0</v>
      </c>
      <c r="AK177" s="26">
        <v>0</v>
      </c>
      <c r="AL177" s="26">
        <v>0</v>
      </c>
      <c r="AM177" s="196">
        <v>0</v>
      </c>
    </row>
    <row r="178" spans="1:39" s="6" customFormat="1" ht="14">
      <c r="A178" s="71" t="s">
        <v>927</v>
      </c>
      <c r="B178" s="27" t="s">
        <v>147</v>
      </c>
      <c r="C178" s="26">
        <v>0</v>
      </c>
      <c r="D178" s="26">
        <v>0</v>
      </c>
      <c r="E178" s="26">
        <v>0</v>
      </c>
      <c r="F178" s="26">
        <v>0</v>
      </c>
      <c r="G178" s="26">
        <v>0</v>
      </c>
      <c r="H178" s="26">
        <v>0</v>
      </c>
      <c r="I178" s="26">
        <v>0</v>
      </c>
      <c r="J178" s="26">
        <v>0</v>
      </c>
      <c r="K178" s="26">
        <v>0</v>
      </c>
      <c r="L178" s="26">
        <v>0</v>
      </c>
      <c r="M178" s="26">
        <v>0</v>
      </c>
      <c r="N178" s="26">
        <v>0</v>
      </c>
      <c r="O178" s="26">
        <v>0</v>
      </c>
      <c r="P178" s="26">
        <v>0</v>
      </c>
      <c r="Q178" s="26">
        <v>0</v>
      </c>
      <c r="R178" s="26">
        <v>0</v>
      </c>
      <c r="S178" s="26">
        <v>0</v>
      </c>
      <c r="T178" s="26">
        <v>0</v>
      </c>
      <c r="U178" s="26">
        <v>0</v>
      </c>
      <c r="V178" s="26">
        <v>0</v>
      </c>
      <c r="W178" s="26">
        <v>0</v>
      </c>
      <c r="X178" s="26">
        <v>0</v>
      </c>
      <c r="Y178" s="26">
        <v>0</v>
      </c>
      <c r="Z178" s="26">
        <v>0</v>
      </c>
      <c r="AA178" s="26">
        <v>0</v>
      </c>
      <c r="AB178" s="26">
        <v>0</v>
      </c>
      <c r="AC178" s="26">
        <v>0</v>
      </c>
      <c r="AD178" s="26">
        <v>0</v>
      </c>
      <c r="AE178" s="26">
        <v>0</v>
      </c>
      <c r="AF178" s="26">
        <v>0</v>
      </c>
      <c r="AG178" s="26">
        <v>0</v>
      </c>
      <c r="AH178" s="26">
        <v>0</v>
      </c>
      <c r="AI178" s="26">
        <v>0</v>
      </c>
      <c r="AJ178" s="26">
        <v>0</v>
      </c>
      <c r="AK178" s="26">
        <v>0</v>
      </c>
      <c r="AL178" s="26">
        <v>0</v>
      </c>
      <c r="AM178" s="196">
        <v>0</v>
      </c>
    </row>
    <row r="179" spans="1:39" s="6" customFormat="1" ht="14">
      <c r="A179" s="71" t="s">
        <v>928</v>
      </c>
      <c r="B179" s="27" t="s">
        <v>148</v>
      </c>
      <c r="C179" s="26">
        <v>0</v>
      </c>
      <c r="D179" s="26">
        <v>0</v>
      </c>
      <c r="E179" s="26">
        <v>0</v>
      </c>
      <c r="F179" s="26">
        <v>0</v>
      </c>
      <c r="G179" s="26">
        <v>0</v>
      </c>
      <c r="H179" s="26">
        <v>0</v>
      </c>
      <c r="I179" s="26">
        <v>0</v>
      </c>
      <c r="J179" s="26">
        <v>0</v>
      </c>
      <c r="K179" s="26">
        <v>0</v>
      </c>
      <c r="L179" s="26">
        <v>0</v>
      </c>
      <c r="M179" s="26">
        <v>0</v>
      </c>
      <c r="N179" s="26">
        <v>0</v>
      </c>
      <c r="O179" s="26">
        <v>0</v>
      </c>
      <c r="P179" s="26">
        <v>0</v>
      </c>
      <c r="Q179" s="26">
        <v>0</v>
      </c>
      <c r="R179" s="26">
        <v>0</v>
      </c>
      <c r="S179" s="26">
        <v>0</v>
      </c>
      <c r="T179" s="26">
        <v>0</v>
      </c>
      <c r="U179" s="26">
        <v>0</v>
      </c>
      <c r="V179" s="26">
        <v>0</v>
      </c>
      <c r="W179" s="26">
        <v>0</v>
      </c>
      <c r="X179" s="26">
        <v>0</v>
      </c>
      <c r="Y179" s="26">
        <v>0</v>
      </c>
      <c r="Z179" s="26">
        <v>0</v>
      </c>
      <c r="AA179" s="26">
        <v>0</v>
      </c>
      <c r="AB179" s="26">
        <v>0</v>
      </c>
      <c r="AC179" s="26">
        <v>0</v>
      </c>
      <c r="AD179" s="26">
        <v>0</v>
      </c>
      <c r="AE179" s="26">
        <v>0</v>
      </c>
      <c r="AF179" s="26">
        <v>0</v>
      </c>
      <c r="AG179" s="26">
        <v>0</v>
      </c>
      <c r="AH179" s="26">
        <v>0</v>
      </c>
      <c r="AI179" s="26">
        <v>0</v>
      </c>
      <c r="AJ179" s="26">
        <v>0</v>
      </c>
      <c r="AK179" s="26">
        <v>0</v>
      </c>
      <c r="AL179" s="26">
        <v>0</v>
      </c>
      <c r="AM179" s="196">
        <v>0</v>
      </c>
    </row>
    <row r="180" spans="1:39" s="6" customFormat="1" ht="14">
      <c r="A180" s="71" t="s">
        <v>929</v>
      </c>
      <c r="B180" s="27" t="s">
        <v>149</v>
      </c>
      <c r="C180" s="26">
        <v>0</v>
      </c>
      <c r="D180" s="26">
        <v>0</v>
      </c>
      <c r="E180" s="26">
        <v>0</v>
      </c>
      <c r="F180" s="26">
        <v>0</v>
      </c>
      <c r="G180" s="26">
        <v>0</v>
      </c>
      <c r="H180" s="26">
        <v>0</v>
      </c>
      <c r="I180" s="26">
        <v>0</v>
      </c>
      <c r="J180" s="26">
        <v>0</v>
      </c>
      <c r="K180" s="26">
        <v>0</v>
      </c>
      <c r="L180" s="26">
        <v>0</v>
      </c>
      <c r="M180" s="26">
        <v>0</v>
      </c>
      <c r="N180" s="26">
        <v>0</v>
      </c>
      <c r="O180" s="26">
        <v>0</v>
      </c>
      <c r="P180" s="26">
        <v>0</v>
      </c>
      <c r="Q180" s="26">
        <v>0</v>
      </c>
      <c r="R180" s="26">
        <v>0</v>
      </c>
      <c r="S180" s="26">
        <v>0</v>
      </c>
      <c r="T180" s="26">
        <v>0</v>
      </c>
      <c r="U180" s="26">
        <v>0</v>
      </c>
      <c r="V180" s="26">
        <v>0</v>
      </c>
      <c r="W180" s="26">
        <v>0</v>
      </c>
      <c r="X180" s="26">
        <v>0</v>
      </c>
      <c r="Y180" s="26">
        <v>0</v>
      </c>
      <c r="Z180" s="26">
        <v>0</v>
      </c>
      <c r="AA180" s="26">
        <v>0</v>
      </c>
      <c r="AB180" s="26">
        <v>0</v>
      </c>
      <c r="AC180" s="26">
        <v>0</v>
      </c>
      <c r="AD180" s="26">
        <v>0</v>
      </c>
      <c r="AE180" s="26">
        <v>0</v>
      </c>
      <c r="AF180" s="26">
        <v>0</v>
      </c>
      <c r="AG180" s="26">
        <v>0</v>
      </c>
      <c r="AH180" s="26">
        <v>0</v>
      </c>
      <c r="AI180" s="26">
        <v>0</v>
      </c>
      <c r="AJ180" s="26">
        <v>0</v>
      </c>
      <c r="AK180" s="26">
        <v>0</v>
      </c>
      <c r="AL180" s="26">
        <v>0</v>
      </c>
      <c r="AM180" s="196">
        <v>0</v>
      </c>
    </row>
    <row r="181" spans="1:39" s="6" customFormat="1" ht="14">
      <c r="A181" s="71" t="s">
        <v>930</v>
      </c>
      <c r="B181" s="27" t="s">
        <v>150</v>
      </c>
      <c r="C181" s="26">
        <v>0</v>
      </c>
      <c r="D181" s="26">
        <v>0</v>
      </c>
      <c r="E181" s="26">
        <v>0</v>
      </c>
      <c r="F181" s="26">
        <v>0</v>
      </c>
      <c r="G181" s="26">
        <v>0</v>
      </c>
      <c r="H181" s="26">
        <v>0</v>
      </c>
      <c r="I181" s="26">
        <v>0</v>
      </c>
      <c r="J181" s="26">
        <v>0</v>
      </c>
      <c r="K181" s="26">
        <v>0</v>
      </c>
      <c r="L181" s="26">
        <v>0</v>
      </c>
      <c r="M181" s="26">
        <v>0</v>
      </c>
      <c r="N181" s="26">
        <v>0</v>
      </c>
      <c r="O181" s="26">
        <v>0</v>
      </c>
      <c r="P181" s="26">
        <v>0</v>
      </c>
      <c r="Q181" s="26">
        <v>0</v>
      </c>
      <c r="R181" s="26">
        <v>0</v>
      </c>
      <c r="S181" s="26">
        <v>0</v>
      </c>
      <c r="T181" s="26">
        <v>0</v>
      </c>
      <c r="U181" s="26">
        <v>0</v>
      </c>
      <c r="V181" s="26">
        <v>0</v>
      </c>
      <c r="W181" s="26">
        <v>0</v>
      </c>
      <c r="X181" s="26">
        <v>0</v>
      </c>
      <c r="Y181" s="26">
        <v>0</v>
      </c>
      <c r="Z181" s="26">
        <v>0</v>
      </c>
      <c r="AA181" s="26">
        <v>0</v>
      </c>
      <c r="AB181" s="26">
        <v>0</v>
      </c>
      <c r="AC181" s="26">
        <v>0</v>
      </c>
      <c r="AD181" s="26">
        <v>0</v>
      </c>
      <c r="AE181" s="26">
        <v>0</v>
      </c>
      <c r="AF181" s="26">
        <v>0</v>
      </c>
      <c r="AG181" s="26">
        <v>0</v>
      </c>
      <c r="AH181" s="26">
        <v>0</v>
      </c>
      <c r="AI181" s="26">
        <v>0</v>
      </c>
      <c r="AJ181" s="26">
        <v>0</v>
      </c>
      <c r="AK181" s="26">
        <v>0</v>
      </c>
      <c r="AL181" s="26">
        <v>0</v>
      </c>
      <c r="AM181" s="196">
        <v>0</v>
      </c>
    </row>
    <row r="182" spans="1:39" s="6" customFormat="1" ht="14">
      <c r="A182" s="71" t="s">
        <v>931</v>
      </c>
      <c r="B182" s="27" t="s">
        <v>151</v>
      </c>
      <c r="C182" s="26">
        <v>0</v>
      </c>
      <c r="D182" s="26">
        <v>0</v>
      </c>
      <c r="E182" s="26">
        <v>0</v>
      </c>
      <c r="F182" s="26">
        <v>0</v>
      </c>
      <c r="G182" s="26">
        <v>0</v>
      </c>
      <c r="H182" s="26">
        <v>0</v>
      </c>
      <c r="I182" s="26">
        <v>0</v>
      </c>
      <c r="J182" s="26">
        <v>0</v>
      </c>
      <c r="K182" s="26">
        <v>0</v>
      </c>
      <c r="L182" s="26">
        <v>0</v>
      </c>
      <c r="M182" s="26">
        <v>0</v>
      </c>
      <c r="N182" s="26">
        <v>0</v>
      </c>
      <c r="O182" s="26">
        <v>0</v>
      </c>
      <c r="P182" s="26">
        <v>0</v>
      </c>
      <c r="Q182" s="26">
        <v>0</v>
      </c>
      <c r="R182" s="26">
        <v>0</v>
      </c>
      <c r="S182" s="26">
        <v>0</v>
      </c>
      <c r="T182" s="26">
        <v>0</v>
      </c>
      <c r="U182" s="26">
        <v>0</v>
      </c>
      <c r="V182" s="26">
        <v>0</v>
      </c>
      <c r="W182" s="26">
        <v>0</v>
      </c>
      <c r="X182" s="26">
        <v>0</v>
      </c>
      <c r="Y182" s="26">
        <v>0</v>
      </c>
      <c r="Z182" s="26">
        <v>0</v>
      </c>
      <c r="AA182" s="26">
        <v>0</v>
      </c>
      <c r="AB182" s="26">
        <v>0</v>
      </c>
      <c r="AC182" s="26">
        <v>0</v>
      </c>
      <c r="AD182" s="26">
        <v>0</v>
      </c>
      <c r="AE182" s="26">
        <v>0</v>
      </c>
      <c r="AF182" s="26">
        <v>0</v>
      </c>
      <c r="AG182" s="26">
        <v>0</v>
      </c>
      <c r="AH182" s="26">
        <v>0</v>
      </c>
      <c r="AI182" s="26">
        <v>0</v>
      </c>
      <c r="AJ182" s="26">
        <v>0</v>
      </c>
      <c r="AK182" s="26">
        <v>0</v>
      </c>
      <c r="AL182" s="26">
        <v>0</v>
      </c>
      <c r="AM182" s="196">
        <v>0</v>
      </c>
    </row>
    <row r="183" spans="1:39" s="6" customFormat="1" ht="14">
      <c r="A183" s="71" t="s">
        <v>932</v>
      </c>
      <c r="B183" s="27" t="s">
        <v>152</v>
      </c>
      <c r="C183" s="26">
        <v>0</v>
      </c>
      <c r="D183" s="26">
        <v>0</v>
      </c>
      <c r="E183" s="26">
        <v>0</v>
      </c>
      <c r="F183" s="26">
        <v>0</v>
      </c>
      <c r="G183" s="26">
        <v>0</v>
      </c>
      <c r="H183" s="26">
        <v>0</v>
      </c>
      <c r="I183" s="26">
        <v>0</v>
      </c>
      <c r="J183" s="26">
        <v>0</v>
      </c>
      <c r="K183" s="26">
        <v>0</v>
      </c>
      <c r="L183" s="26">
        <v>0</v>
      </c>
      <c r="M183" s="26">
        <v>0</v>
      </c>
      <c r="N183" s="26">
        <v>0</v>
      </c>
      <c r="O183" s="26">
        <v>0</v>
      </c>
      <c r="P183" s="26">
        <v>0</v>
      </c>
      <c r="Q183" s="26">
        <v>0</v>
      </c>
      <c r="R183" s="26">
        <v>0</v>
      </c>
      <c r="S183" s="26">
        <v>0</v>
      </c>
      <c r="T183" s="26">
        <v>0</v>
      </c>
      <c r="U183" s="26">
        <v>0</v>
      </c>
      <c r="V183" s="26">
        <v>0</v>
      </c>
      <c r="W183" s="26">
        <v>0</v>
      </c>
      <c r="X183" s="26">
        <v>0</v>
      </c>
      <c r="Y183" s="26">
        <v>0</v>
      </c>
      <c r="Z183" s="26">
        <v>0</v>
      </c>
      <c r="AA183" s="26">
        <v>0</v>
      </c>
      <c r="AB183" s="26">
        <v>0</v>
      </c>
      <c r="AC183" s="26">
        <v>0</v>
      </c>
      <c r="AD183" s="26">
        <v>0</v>
      </c>
      <c r="AE183" s="26">
        <v>0</v>
      </c>
      <c r="AF183" s="26">
        <v>0</v>
      </c>
      <c r="AG183" s="26">
        <v>0</v>
      </c>
      <c r="AH183" s="26">
        <v>0</v>
      </c>
      <c r="AI183" s="26">
        <v>0</v>
      </c>
      <c r="AJ183" s="26">
        <v>0</v>
      </c>
      <c r="AK183" s="26">
        <v>0</v>
      </c>
      <c r="AL183" s="26">
        <v>0</v>
      </c>
      <c r="AM183" s="196">
        <v>0</v>
      </c>
    </row>
    <row r="184" spans="1:39" s="6" customFormat="1" ht="14">
      <c r="A184" s="71" t="s">
        <v>933</v>
      </c>
      <c r="B184" s="27" t="s">
        <v>153</v>
      </c>
      <c r="C184" s="26">
        <v>0</v>
      </c>
      <c r="D184" s="26">
        <v>0</v>
      </c>
      <c r="E184" s="26">
        <v>0</v>
      </c>
      <c r="F184" s="26">
        <v>0</v>
      </c>
      <c r="G184" s="26">
        <v>0</v>
      </c>
      <c r="H184" s="26">
        <v>0</v>
      </c>
      <c r="I184" s="26">
        <v>0</v>
      </c>
      <c r="J184" s="26">
        <v>0</v>
      </c>
      <c r="K184" s="26">
        <v>0</v>
      </c>
      <c r="L184" s="26">
        <v>0</v>
      </c>
      <c r="M184" s="26">
        <v>0</v>
      </c>
      <c r="N184" s="26">
        <v>0</v>
      </c>
      <c r="O184" s="26">
        <v>0</v>
      </c>
      <c r="P184" s="26">
        <v>0</v>
      </c>
      <c r="Q184" s="26">
        <v>0</v>
      </c>
      <c r="R184" s="26">
        <v>0</v>
      </c>
      <c r="S184" s="26">
        <v>0</v>
      </c>
      <c r="T184" s="26">
        <v>0</v>
      </c>
      <c r="U184" s="26">
        <v>0</v>
      </c>
      <c r="V184" s="26">
        <v>0</v>
      </c>
      <c r="W184" s="26">
        <v>0</v>
      </c>
      <c r="X184" s="26">
        <v>0</v>
      </c>
      <c r="Y184" s="26">
        <v>0</v>
      </c>
      <c r="Z184" s="26">
        <v>0</v>
      </c>
      <c r="AA184" s="26">
        <v>0</v>
      </c>
      <c r="AB184" s="26">
        <v>0</v>
      </c>
      <c r="AC184" s="26">
        <v>0</v>
      </c>
      <c r="AD184" s="26">
        <v>0</v>
      </c>
      <c r="AE184" s="26">
        <v>0</v>
      </c>
      <c r="AF184" s="26">
        <v>0</v>
      </c>
      <c r="AG184" s="26">
        <v>0</v>
      </c>
      <c r="AH184" s="26">
        <v>0</v>
      </c>
      <c r="AI184" s="26">
        <v>0</v>
      </c>
      <c r="AJ184" s="26">
        <v>0</v>
      </c>
      <c r="AK184" s="26">
        <v>0</v>
      </c>
      <c r="AL184" s="26">
        <v>0</v>
      </c>
      <c r="AM184" s="196">
        <v>0</v>
      </c>
    </row>
    <row r="185" spans="1:39" s="6" customFormat="1" ht="14">
      <c r="A185" s="71" t="s">
        <v>934</v>
      </c>
      <c r="B185" s="27" t="s">
        <v>154</v>
      </c>
      <c r="C185" s="26">
        <v>0</v>
      </c>
      <c r="D185" s="26">
        <v>0</v>
      </c>
      <c r="E185" s="26">
        <v>0</v>
      </c>
      <c r="F185" s="26">
        <v>0</v>
      </c>
      <c r="G185" s="26">
        <v>0</v>
      </c>
      <c r="H185" s="26">
        <v>0</v>
      </c>
      <c r="I185" s="26">
        <v>0</v>
      </c>
      <c r="J185" s="26">
        <v>0</v>
      </c>
      <c r="K185" s="26">
        <v>0</v>
      </c>
      <c r="L185" s="26">
        <v>0</v>
      </c>
      <c r="M185" s="26">
        <v>0</v>
      </c>
      <c r="N185" s="26">
        <v>0</v>
      </c>
      <c r="O185" s="26">
        <v>0</v>
      </c>
      <c r="P185" s="26">
        <v>0</v>
      </c>
      <c r="Q185" s="26">
        <v>0</v>
      </c>
      <c r="R185" s="26">
        <v>0</v>
      </c>
      <c r="S185" s="26">
        <v>0</v>
      </c>
      <c r="T185" s="26">
        <v>0</v>
      </c>
      <c r="U185" s="26">
        <v>0</v>
      </c>
      <c r="V185" s="26">
        <v>0</v>
      </c>
      <c r="W185" s="26">
        <v>0</v>
      </c>
      <c r="X185" s="26">
        <v>0</v>
      </c>
      <c r="Y185" s="26">
        <v>0</v>
      </c>
      <c r="Z185" s="26">
        <v>0</v>
      </c>
      <c r="AA185" s="26">
        <v>0</v>
      </c>
      <c r="AB185" s="26">
        <v>0</v>
      </c>
      <c r="AC185" s="26">
        <v>0</v>
      </c>
      <c r="AD185" s="26">
        <v>0</v>
      </c>
      <c r="AE185" s="26">
        <v>0</v>
      </c>
      <c r="AF185" s="26">
        <v>0</v>
      </c>
      <c r="AG185" s="26">
        <v>0</v>
      </c>
      <c r="AH185" s="26">
        <v>0</v>
      </c>
      <c r="AI185" s="26">
        <v>0</v>
      </c>
      <c r="AJ185" s="26">
        <v>0</v>
      </c>
      <c r="AK185" s="26">
        <v>0</v>
      </c>
      <c r="AL185" s="26">
        <v>0</v>
      </c>
      <c r="AM185" s="196">
        <v>0</v>
      </c>
    </row>
    <row r="186" spans="1:39" s="6" customFormat="1" ht="14">
      <c r="A186" s="71" t="s">
        <v>935</v>
      </c>
      <c r="B186" s="27" t="s">
        <v>155</v>
      </c>
      <c r="C186" s="26">
        <v>0</v>
      </c>
      <c r="D186" s="26">
        <v>0</v>
      </c>
      <c r="E186" s="26">
        <v>0</v>
      </c>
      <c r="F186" s="26">
        <v>0</v>
      </c>
      <c r="G186" s="26">
        <v>0</v>
      </c>
      <c r="H186" s="26">
        <v>0</v>
      </c>
      <c r="I186" s="26">
        <v>0</v>
      </c>
      <c r="J186" s="26">
        <v>0</v>
      </c>
      <c r="K186" s="26">
        <v>0</v>
      </c>
      <c r="L186" s="26">
        <v>0</v>
      </c>
      <c r="M186" s="26">
        <v>0</v>
      </c>
      <c r="N186" s="26">
        <v>0</v>
      </c>
      <c r="O186" s="26">
        <v>0</v>
      </c>
      <c r="P186" s="26">
        <v>0</v>
      </c>
      <c r="Q186" s="26">
        <v>0</v>
      </c>
      <c r="R186" s="26">
        <v>0</v>
      </c>
      <c r="S186" s="26">
        <v>0</v>
      </c>
      <c r="T186" s="26">
        <v>0</v>
      </c>
      <c r="U186" s="26">
        <v>0</v>
      </c>
      <c r="V186" s="26">
        <v>0</v>
      </c>
      <c r="W186" s="26">
        <v>0</v>
      </c>
      <c r="X186" s="26">
        <v>0</v>
      </c>
      <c r="Y186" s="26">
        <v>0</v>
      </c>
      <c r="Z186" s="26">
        <v>0</v>
      </c>
      <c r="AA186" s="26">
        <v>0</v>
      </c>
      <c r="AB186" s="26">
        <v>0</v>
      </c>
      <c r="AC186" s="26">
        <v>0</v>
      </c>
      <c r="AD186" s="26">
        <v>0</v>
      </c>
      <c r="AE186" s="26">
        <v>0</v>
      </c>
      <c r="AF186" s="26">
        <v>0</v>
      </c>
      <c r="AG186" s="26">
        <v>0</v>
      </c>
      <c r="AH186" s="26">
        <v>0</v>
      </c>
      <c r="AI186" s="26">
        <v>0</v>
      </c>
      <c r="AJ186" s="26">
        <v>0</v>
      </c>
      <c r="AK186" s="26">
        <v>0</v>
      </c>
      <c r="AL186" s="26">
        <v>0</v>
      </c>
      <c r="AM186" s="196">
        <v>0</v>
      </c>
    </row>
    <row r="187" spans="1:39" s="6" customFormat="1" ht="14">
      <c r="A187" s="71" t="s">
        <v>936</v>
      </c>
      <c r="B187" s="27" t="s">
        <v>70</v>
      </c>
      <c r="C187" s="26">
        <v>0</v>
      </c>
      <c r="D187" s="26">
        <v>0</v>
      </c>
      <c r="E187" s="26">
        <v>0</v>
      </c>
      <c r="F187" s="26">
        <v>0</v>
      </c>
      <c r="G187" s="26">
        <v>0</v>
      </c>
      <c r="H187" s="26">
        <v>0</v>
      </c>
      <c r="I187" s="26">
        <v>0</v>
      </c>
      <c r="J187" s="26">
        <v>0</v>
      </c>
      <c r="K187" s="26">
        <v>0</v>
      </c>
      <c r="L187" s="26">
        <v>0</v>
      </c>
      <c r="M187" s="26">
        <v>0</v>
      </c>
      <c r="N187" s="26">
        <v>0</v>
      </c>
      <c r="O187" s="26">
        <v>0</v>
      </c>
      <c r="P187" s="26">
        <v>0</v>
      </c>
      <c r="Q187" s="26">
        <v>0</v>
      </c>
      <c r="R187" s="26">
        <v>0</v>
      </c>
      <c r="S187" s="26">
        <v>0</v>
      </c>
      <c r="T187" s="26">
        <v>0</v>
      </c>
      <c r="U187" s="26">
        <v>0</v>
      </c>
      <c r="V187" s="26">
        <v>0</v>
      </c>
      <c r="W187" s="26">
        <v>0</v>
      </c>
      <c r="X187" s="26">
        <v>0</v>
      </c>
      <c r="Y187" s="26">
        <v>0</v>
      </c>
      <c r="Z187" s="26">
        <v>0</v>
      </c>
      <c r="AA187" s="26">
        <v>0</v>
      </c>
      <c r="AB187" s="26">
        <v>0</v>
      </c>
      <c r="AC187" s="26">
        <v>0</v>
      </c>
      <c r="AD187" s="26">
        <v>0</v>
      </c>
      <c r="AE187" s="26">
        <v>0</v>
      </c>
      <c r="AF187" s="26">
        <v>0</v>
      </c>
      <c r="AG187" s="26">
        <v>0</v>
      </c>
      <c r="AH187" s="26">
        <v>0</v>
      </c>
      <c r="AI187" s="26">
        <v>0</v>
      </c>
      <c r="AJ187" s="26">
        <v>0</v>
      </c>
      <c r="AK187" s="26">
        <v>0</v>
      </c>
      <c r="AL187" s="26">
        <v>0</v>
      </c>
      <c r="AM187" s="196">
        <v>0</v>
      </c>
    </row>
    <row r="188" spans="1:39" s="6" customFormat="1" ht="14">
      <c r="A188" s="105" t="s">
        <v>937</v>
      </c>
      <c r="B188" s="106" t="s">
        <v>156</v>
      </c>
      <c r="C188" s="107">
        <v>0</v>
      </c>
      <c r="D188" s="107">
        <v>0</v>
      </c>
      <c r="E188" s="107">
        <v>0</v>
      </c>
      <c r="F188" s="107">
        <v>0</v>
      </c>
      <c r="G188" s="107">
        <v>0</v>
      </c>
      <c r="H188" s="107">
        <v>0</v>
      </c>
      <c r="I188" s="107">
        <v>0</v>
      </c>
      <c r="J188" s="107">
        <v>0</v>
      </c>
      <c r="K188" s="107">
        <v>0</v>
      </c>
      <c r="L188" s="107">
        <v>0</v>
      </c>
      <c r="M188" s="107">
        <v>0</v>
      </c>
      <c r="N188" s="107">
        <v>0</v>
      </c>
      <c r="O188" s="107">
        <v>0</v>
      </c>
      <c r="P188" s="107">
        <v>0</v>
      </c>
      <c r="Q188" s="107">
        <v>0</v>
      </c>
      <c r="R188" s="107">
        <v>0</v>
      </c>
      <c r="S188" s="107">
        <v>0</v>
      </c>
      <c r="T188" s="107">
        <v>0</v>
      </c>
      <c r="U188" s="107">
        <v>0</v>
      </c>
      <c r="V188" s="107">
        <v>0</v>
      </c>
      <c r="W188" s="107">
        <v>0</v>
      </c>
      <c r="X188" s="107">
        <v>0</v>
      </c>
      <c r="Y188" s="107">
        <v>0</v>
      </c>
      <c r="Z188" s="107">
        <v>0</v>
      </c>
      <c r="AA188" s="107">
        <v>0</v>
      </c>
      <c r="AB188" s="107">
        <v>0</v>
      </c>
      <c r="AC188" s="107">
        <v>0</v>
      </c>
      <c r="AD188" s="107">
        <v>0</v>
      </c>
      <c r="AE188" s="107">
        <v>0</v>
      </c>
      <c r="AF188" s="107">
        <v>0</v>
      </c>
      <c r="AG188" s="107">
        <v>0</v>
      </c>
      <c r="AH188" s="107">
        <v>0</v>
      </c>
      <c r="AI188" s="107">
        <v>0</v>
      </c>
      <c r="AJ188" s="107">
        <v>0</v>
      </c>
      <c r="AK188" s="107">
        <v>0</v>
      </c>
      <c r="AL188" s="107">
        <v>0</v>
      </c>
      <c r="AM188" s="197">
        <v>0</v>
      </c>
    </row>
    <row r="189" spans="1:39" s="6" customFormat="1" ht="14">
      <c r="A189" s="71" t="s">
        <v>938</v>
      </c>
      <c r="B189" s="27" t="s">
        <v>143</v>
      </c>
      <c r="C189" s="26">
        <v>0</v>
      </c>
      <c r="D189" s="26">
        <v>0</v>
      </c>
      <c r="E189" s="26">
        <v>0</v>
      </c>
      <c r="F189" s="26">
        <v>0</v>
      </c>
      <c r="G189" s="26">
        <v>0</v>
      </c>
      <c r="H189" s="26">
        <v>0</v>
      </c>
      <c r="I189" s="26">
        <v>0</v>
      </c>
      <c r="J189" s="26">
        <v>0</v>
      </c>
      <c r="K189" s="26">
        <v>0</v>
      </c>
      <c r="L189" s="26">
        <v>0</v>
      </c>
      <c r="M189" s="26">
        <v>0</v>
      </c>
      <c r="N189" s="26">
        <v>0</v>
      </c>
      <c r="O189" s="26">
        <v>0</v>
      </c>
      <c r="P189" s="26">
        <v>0</v>
      </c>
      <c r="Q189" s="26">
        <v>0</v>
      </c>
      <c r="R189" s="26">
        <v>0</v>
      </c>
      <c r="S189" s="26">
        <v>0</v>
      </c>
      <c r="T189" s="26">
        <v>0</v>
      </c>
      <c r="U189" s="26">
        <v>0</v>
      </c>
      <c r="V189" s="26">
        <v>0</v>
      </c>
      <c r="W189" s="26">
        <v>0</v>
      </c>
      <c r="X189" s="26">
        <v>0</v>
      </c>
      <c r="Y189" s="26">
        <v>0</v>
      </c>
      <c r="Z189" s="26">
        <v>0</v>
      </c>
      <c r="AA189" s="26">
        <v>0</v>
      </c>
      <c r="AB189" s="26">
        <v>0</v>
      </c>
      <c r="AC189" s="26">
        <v>0</v>
      </c>
      <c r="AD189" s="26">
        <v>0</v>
      </c>
      <c r="AE189" s="26">
        <v>0</v>
      </c>
      <c r="AF189" s="26">
        <v>0</v>
      </c>
      <c r="AG189" s="26">
        <v>0</v>
      </c>
      <c r="AH189" s="26">
        <v>0</v>
      </c>
      <c r="AI189" s="26">
        <v>0</v>
      </c>
      <c r="AJ189" s="26">
        <v>0</v>
      </c>
      <c r="AK189" s="26">
        <v>0</v>
      </c>
      <c r="AL189" s="26">
        <v>0</v>
      </c>
      <c r="AM189" s="196">
        <v>0</v>
      </c>
    </row>
    <row r="190" spans="1:39" s="6" customFormat="1" ht="14">
      <c r="A190" s="71" t="s">
        <v>939</v>
      </c>
      <c r="B190" s="27" t="s">
        <v>144</v>
      </c>
      <c r="C190" s="26">
        <v>0</v>
      </c>
      <c r="D190" s="26">
        <v>0</v>
      </c>
      <c r="E190" s="26">
        <v>0</v>
      </c>
      <c r="F190" s="26">
        <v>0</v>
      </c>
      <c r="G190" s="26">
        <v>0</v>
      </c>
      <c r="H190" s="26">
        <v>0</v>
      </c>
      <c r="I190" s="26">
        <v>0</v>
      </c>
      <c r="J190" s="26">
        <v>0</v>
      </c>
      <c r="K190" s="26">
        <v>0</v>
      </c>
      <c r="L190" s="26">
        <v>0</v>
      </c>
      <c r="M190" s="26">
        <v>0</v>
      </c>
      <c r="N190" s="26">
        <v>0</v>
      </c>
      <c r="O190" s="26">
        <v>0</v>
      </c>
      <c r="P190" s="26">
        <v>0</v>
      </c>
      <c r="Q190" s="26">
        <v>0</v>
      </c>
      <c r="R190" s="26">
        <v>0</v>
      </c>
      <c r="S190" s="26">
        <v>0</v>
      </c>
      <c r="T190" s="26">
        <v>0</v>
      </c>
      <c r="U190" s="26">
        <v>0</v>
      </c>
      <c r="V190" s="26">
        <v>0</v>
      </c>
      <c r="W190" s="26">
        <v>0</v>
      </c>
      <c r="X190" s="26">
        <v>0</v>
      </c>
      <c r="Y190" s="26">
        <v>0</v>
      </c>
      <c r="Z190" s="26">
        <v>0</v>
      </c>
      <c r="AA190" s="26">
        <v>0</v>
      </c>
      <c r="AB190" s="26">
        <v>0</v>
      </c>
      <c r="AC190" s="26">
        <v>0</v>
      </c>
      <c r="AD190" s="26">
        <v>0</v>
      </c>
      <c r="AE190" s="26">
        <v>0</v>
      </c>
      <c r="AF190" s="26">
        <v>0</v>
      </c>
      <c r="AG190" s="26">
        <v>0</v>
      </c>
      <c r="AH190" s="26">
        <v>0</v>
      </c>
      <c r="AI190" s="26">
        <v>0</v>
      </c>
      <c r="AJ190" s="26">
        <v>0</v>
      </c>
      <c r="AK190" s="26">
        <v>0</v>
      </c>
      <c r="AL190" s="26">
        <v>0</v>
      </c>
      <c r="AM190" s="196">
        <v>0</v>
      </c>
    </row>
    <row r="191" spans="1:39" s="6" customFormat="1" ht="14">
      <c r="A191" s="71" t="s">
        <v>940</v>
      </c>
      <c r="B191" s="27" t="s">
        <v>145</v>
      </c>
      <c r="C191" s="26">
        <v>0</v>
      </c>
      <c r="D191" s="26">
        <v>0</v>
      </c>
      <c r="E191" s="26">
        <v>0</v>
      </c>
      <c r="F191" s="26">
        <v>0</v>
      </c>
      <c r="G191" s="26">
        <v>0</v>
      </c>
      <c r="H191" s="26">
        <v>0</v>
      </c>
      <c r="I191" s="26">
        <v>0</v>
      </c>
      <c r="J191" s="26">
        <v>0</v>
      </c>
      <c r="K191" s="26">
        <v>0</v>
      </c>
      <c r="L191" s="26">
        <v>0</v>
      </c>
      <c r="M191" s="26">
        <v>0</v>
      </c>
      <c r="N191" s="26">
        <v>0</v>
      </c>
      <c r="O191" s="26">
        <v>0</v>
      </c>
      <c r="P191" s="26">
        <v>0</v>
      </c>
      <c r="Q191" s="26">
        <v>0</v>
      </c>
      <c r="R191" s="26">
        <v>0</v>
      </c>
      <c r="S191" s="26">
        <v>0</v>
      </c>
      <c r="T191" s="26">
        <v>0</v>
      </c>
      <c r="U191" s="26">
        <v>0</v>
      </c>
      <c r="V191" s="26">
        <v>0</v>
      </c>
      <c r="W191" s="26">
        <v>0</v>
      </c>
      <c r="X191" s="26">
        <v>0</v>
      </c>
      <c r="Y191" s="26">
        <v>0</v>
      </c>
      <c r="Z191" s="26">
        <v>0</v>
      </c>
      <c r="AA191" s="26">
        <v>0</v>
      </c>
      <c r="AB191" s="26">
        <v>0</v>
      </c>
      <c r="AC191" s="26">
        <v>0</v>
      </c>
      <c r="AD191" s="26">
        <v>0</v>
      </c>
      <c r="AE191" s="26">
        <v>0</v>
      </c>
      <c r="AF191" s="26">
        <v>0</v>
      </c>
      <c r="AG191" s="26">
        <v>0</v>
      </c>
      <c r="AH191" s="26">
        <v>0</v>
      </c>
      <c r="AI191" s="26">
        <v>0</v>
      </c>
      <c r="AJ191" s="26">
        <v>0</v>
      </c>
      <c r="AK191" s="26">
        <v>0</v>
      </c>
      <c r="AL191" s="26">
        <v>0</v>
      </c>
      <c r="AM191" s="196">
        <v>0</v>
      </c>
    </row>
    <row r="192" spans="1:39" s="6" customFormat="1" ht="14">
      <c r="A192" s="71" t="s">
        <v>941</v>
      </c>
      <c r="B192" s="27" t="s">
        <v>146</v>
      </c>
      <c r="C192" s="26">
        <v>0</v>
      </c>
      <c r="D192" s="26">
        <v>0</v>
      </c>
      <c r="E192" s="26">
        <v>0</v>
      </c>
      <c r="F192" s="26">
        <v>0</v>
      </c>
      <c r="G192" s="26">
        <v>0</v>
      </c>
      <c r="H192" s="26">
        <v>0</v>
      </c>
      <c r="I192" s="26">
        <v>0</v>
      </c>
      <c r="J192" s="26">
        <v>0</v>
      </c>
      <c r="K192" s="26">
        <v>0</v>
      </c>
      <c r="L192" s="26">
        <v>0</v>
      </c>
      <c r="M192" s="26">
        <v>0</v>
      </c>
      <c r="N192" s="26">
        <v>0</v>
      </c>
      <c r="O192" s="26">
        <v>0</v>
      </c>
      <c r="P192" s="26">
        <v>0</v>
      </c>
      <c r="Q192" s="26">
        <v>0</v>
      </c>
      <c r="R192" s="26">
        <v>0</v>
      </c>
      <c r="S192" s="26">
        <v>0</v>
      </c>
      <c r="T192" s="26">
        <v>0</v>
      </c>
      <c r="U192" s="26">
        <v>0</v>
      </c>
      <c r="V192" s="26">
        <v>0</v>
      </c>
      <c r="W192" s="26">
        <v>0</v>
      </c>
      <c r="X192" s="26">
        <v>0</v>
      </c>
      <c r="Y192" s="26">
        <v>0</v>
      </c>
      <c r="Z192" s="26">
        <v>0</v>
      </c>
      <c r="AA192" s="26">
        <v>0</v>
      </c>
      <c r="AB192" s="26">
        <v>0</v>
      </c>
      <c r="AC192" s="26">
        <v>0</v>
      </c>
      <c r="AD192" s="26">
        <v>0</v>
      </c>
      <c r="AE192" s="26">
        <v>0</v>
      </c>
      <c r="AF192" s="26">
        <v>0</v>
      </c>
      <c r="AG192" s="26">
        <v>0</v>
      </c>
      <c r="AH192" s="26">
        <v>0</v>
      </c>
      <c r="AI192" s="26">
        <v>0</v>
      </c>
      <c r="AJ192" s="26">
        <v>0</v>
      </c>
      <c r="AK192" s="26">
        <v>0</v>
      </c>
      <c r="AL192" s="26">
        <v>0</v>
      </c>
      <c r="AM192" s="196">
        <v>0</v>
      </c>
    </row>
    <row r="193" spans="1:39" s="6" customFormat="1" ht="14">
      <c r="A193" s="71" t="s">
        <v>942</v>
      </c>
      <c r="B193" s="27" t="s">
        <v>147</v>
      </c>
      <c r="C193" s="26">
        <v>0</v>
      </c>
      <c r="D193" s="26">
        <v>0</v>
      </c>
      <c r="E193" s="26">
        <v>0</v>
      </c>
      <c r="F193" s="26">
        <v>0</v>
      </c>
      <c r="G193" s="26">
        <v>0</v>
      </c>
      <c r="H193" s="26">
        <v>0</v>
      </c>
      <c r="I193" s="26">
        <v>0</v>
      </c>
      <c r="J193" s="26">
        <v>0</v>
      </c>
      <c r="K193" s="26">
        <v>0</v>
      </c>
      <c r="L193" s="26">
        <v>0</v>
      </c>
      <c r="M193" s="26">
        <v>0</v>
      </c>
      <c r="N193" s="26">
        <v>0</v>
      </c>
      <c r="O193" s="26">
        <v>0</v>
      </c>
      <c r="P193" s="26">
        <v>0</v>
      </c>
      <c r="Q193" s="26">
        <v>0</v>
      </c>
      <c r="R193" s="26">
        <v>0</v>
      </c>
      <c r="S193" s="26">
        <v>0</v>
      </c>
      <c r="T193" s="26">
        <v>0</v>
      </c>
      <c r="U193" s="26">
        <v>0</v>
      </c>
      <c r="V193" s="26">
        <v>0</v>
      </c>
      <c r="W193" s="26">
        <v>0</v>
      </c>
      <c r="X193" s="26">
        <v>0</v>
      </c>
      <c r="Y193" s="26">
        <v>0</v>
      </c>
      <c r="Z193" s="26">
        <v>0</v>
      </c>
      <c r="AA193" s="26">
        <v>0</v>
      </c>
      <c r="AB193" s="26">
        <v>0</v>
      </c>
      <c r="AC193" s="26">
        <v>0</v>
      </c>
      <c r="AD193" s="26">
        <v>0</v>
      </c>
      <c r="AE193" s="26">
        <v>0</v>
      </c>
      <c r="AF193" s="26">
        <v>0</v>
      </c>
      <c r="AG193" s="26">
        <v>0</v>
      </c>
      <c r="AH193" s="26">
        <v>0</v>
      </c>
      <c r="AI193" s="26">
        <v>0</v>
      </c>
      <c r="AJ193" s="26">
        <v>0</v>
      </c>
      <c r="AK193" s="26">
        <v>0</v>
      </c>
      <c r="AL193" s="26">
        <v>0</v>
      </c>
      <c r="AM193" s="196">
        <v>0</v>
      </c>
    </row>
    <row r="194" spans="1:39" s="6" customFormat="1" ht="14">
      <c r="A194" s="71" t="s">
        <v>943</v>
      </c>
      <c r="B194" s="27" t="s">
        <v>148</v>
      </c>
      <c r="C194" s="26">
        <v>0</v>
      </c>
      <c r="D194" s="26">
        <v>0</v>
      </c>
      <c r="E194" s="26">
        <v>0</v>
      </c>
      <c r="F194" s="26">
        <v>0</v>
      </c>
      <c r="G194" s="26">
        <v>0</v>
      </c>
      <c r="H194" s="26">
        <v>0</v>
      </c>
      <c r="I194" s="26">
        <v>0</v>
      </c>
      <c r="J194" s="26">
        <v>0</v>
      </c>
      <c r="K194" s="26">
        <v>0</v>
      </c>
      <c r="L194" s="26">
        <v>0</v>
      </c>
      <c r="M194" s="26">
        <v>0</v>
      </c>
      <c r="N194" s="26">
        <v>0</v>
      </c>
      <c r="O194" s="26">
        <v>0</v>
      </c>
      <c r="P194" s="26">
        <v>0</v>
      </c>
      <c r="Q194" s="26">
        <v>0</v>
      </c>
      <c r="R194" s="26">
        <v>0</v>
      </c>
      <c r="S194" s="26">
        <v>0</v>
      </c>
      <c r="T194" s="26">
        <v>0</v>
      </c>
      <c r="U194" s="26">
        <v>0</v>
      </c>
      <c r="V194" s="26">
        <v>0</v>
      </c>
      <c r="W194" s="26">
        <v>0</v>
      </c>
      <c r="X194" s="26">
        <v>0</v>
      </c>
      <c r="Y194" s="26">
        <v>0</v>
      </c>
      <c r="Z194" s="26">
        <v>0</v>
      </c>
      <c r="AA194" s="26">
        <v>0</v>
      </c>
      <c r="AB194" s="26">
        <v>0</v>
      </c>
      <c r="AC194" s="26">
        <v>0</v>
      </c>
      <c r="AD194" s="26">
        <v>0</v>
      </c>
      <c r="AE194" s="26">
        <v>0</v>
      </c>
      <c r="AF194" s="26">
        <v>0</v>
      </c>
      <c r="AG194" s="26">
        <v>0</v>
      </c>
      <c r="AH194" s="26">
        <v>0</v>
      </c>
      <c r="AI194" s="26">
        <v>0</v>
      </c>
      <c r="AJ194" s="26">
        <v>0</v>
      </c>
      <c r="AK194" s="26">
        <v>0</v>
      </c>
      <c r="AL194" s="26">
        <v>0</v>
      </c>
      <c r="AM194" s="196">
        <v>0</v>
      </c>
    </row>
    <row r="195" spans="1:39" s="6" customFormat="1" ht="14">
      <c r="A195" s="71" t="s">
        <v>944</v>
      </c>
      <c r="B195" s="27" t="s">
        <v>149</v>
      </c>
      <c r="C195" s="26">
        <v>0</v>
      </c>
      <c r="D195" s="26">
        <v>0</v>
      </c>
      <c r="E195" s="26">
        <v>0</v>
      </c>
      <c r="F195" s="26">
        <v>0</v>
      </c>
      <c r="G195" s="26">
        <v>0</v>
      </c>
      <c r="H195" s="26">
        <v>0</v>
      </c>
      <c r="I195" s="26">
        <v>0</v>
      </c>
      <c r="J195" s="26">
        <v>0</v>
      </c>
      <c r="K195" s="26">
        <v>0</v>
      </c>
      <c r="L195" s="26">
        <v>0</v>
      </c>
      <c r="M195" s="26">
        <v>0</v>
      </c>
      <c r="N195" s="26">
        <v>0</v>
      </c>
      <c r="O195" s="26">
        <v>0</v>
      </c>
      <c r="P195" s="26">
        <v>0</v>
      </c>
      <c r="Q195" s="26">
        <v>0</v>
      </c>
      <c r="R195" s="26">
        <v>0</v>
      </c>
      <c r="S195" s="26">
        <v>0</v>
      </c>
      <c r="T195" s="26">
        <v>0</v>
      </c>
      <c r="U195" s="26">
        <v>0</v>
      </c>
      <c r="V195" s="26">
        <v>0</v>
      </c>
      <c r="W195" s="26">
        <v>0</v>
      </c>
      <c r="X195" s="26">
        <v>0</v>
      </c>
      <c r="Y195" s="26">
        <v>0</v>
      </c>
      <c r="Z195" s="26">
        <v>0</v>
      </c>
      <c r="AA195" s="26">
        <v>0</v>
      </c>
      <c r="AB195" s="26">
        <v>0</v>
      </c>
      <c r="AC195" s="26">
        <v>0</v>
      </c>
      <c r="AD195" s="26">
        <v>0</v>
      </c>
      <c r="AE195" s="26">
        <v>0</v>
      </c>
      <c r="AF195" s="26">
        <v>0</v>
      </c>
      <c r="AG195" s="26">
        <v>0</v>
      </c>
      <c r="AH195" s="26">
        <v>0</v>
      </c>
      <c r="AI195" s="26">
        <v>0</v>
      </c>
      <c r="AJ195" s="26">
        <v>0</v>
      </c>
      <c r="AK195" s="26">
        <v>0</v>
      </c>
      <c r="AL195" s="26">
        <v>0</v>
      </c>
      <c r="AM195" s="196">
        <v>0</v>
      </c>
    </row>
    <row r="196" spans="1:39" s="6" customFormat="1" ht="14">
      <c r="A196" s="71" t="s">
        <v>945</v>
      </c>
      <c r="B196" s="27" t="s">
        <v>150</v>
      </c>
      <c r="C196" s="26">
        <v>0</v>
      </c>
      <c r="D196" s="26">
        <v>0</v>
      </c>
      <c r="E196" s="26">
        <v>0</v>
      </c>
      <c r="F196" s="26">
        <v>0</v>
      </c>
      <c r="G196" s="26">
        <v>0</v>
      </c>
      <c r="H196" s="26">
        <v>0</v>
      </c>
      <c r="I196" s="26">
        <v>0</v>
      </c>
      <c r="J196" s="26">
        <v>0</v>
      </c>
      <c r="K196" s="26">
        <v>0</v>
      </c>
      <c r="L196" s="26">
        <v>0</v>
      </c>
      <c r="M196" s="26">
        <v>0</v>
      </c>
      <c r="N196" s="26">
        <v>0</v>
      </c>
      <c r="O196" s="26">
        <v>0</v>
      </c>
      <c r="P196" s="26">
        <v>0</v>
      </c>
      <c r="Q196" s="26">
        <v>0</v>
      </c>
      <c r="R196" s="26">
        <v>0</v>
      </c>
      <c r="S196" s="26">
        <v>0</v>
      </c>
      <c r="T196" s="26">
        <v>0</v>
      </c>
      <c r="U196" s="26">
        <v>0</v>
      </c>
      <c r="V196" s="26">
        <v>0</v>
      </c>
      <c r="W196" s="26">
        <v>0</v>
      </c>
      <c r="X196" s="26">
        <v>0</v>
      </c>
      <c r="Y196" s="26">
        <v>0</v>
      </c>
      <c r="Z196" s="26">
        <v>0</v>
      </c>
      <c r="AA196" s="26">
        <v>0</v>
      </c>
      <c r="AB196" s="26">
        <v>0</v>
      </c>
      <c r="AC196" s="26">
        <v>0</v>
      </c>
      <c r="AD196" s="26">
        <v>0</v>
      </c>
      <c r="AE196" s="26">
        <v>0</v>
      </c>
      <c r="AF196" s="26">
        <v>0</v>
      </c>
      <c r="AG196" s="26">
        <v>0</v>
      </c>
      <c r="AH196" s="26">
        <v>0</v>
      </c>
      <c r="AI196" s="26">
        <v>0</v>
      </c>
      <c r="AJ196" s="26">
        <v>0</v>
      </c>
      <c r="AK196" s="26">
        <v>0</v>
      </c>
      <c r="AL196" s="26">
        <v>0</v>
      </c>
      <c r="AM196" s="196">
        <v>0</v>
      </c>
    </row>
    <row r="197" spans="1:39" s="6" customFormat="1" ht="14">
      <c r="A197" s="71" t="s">
        <v>946</v>
      </c>
      <c r="B197" s="27" t="s">
        <v>151</v>
      </c>
      <c r="C197" s="26">
        <v>0</v>
      </c>
      <c r="D197" s="26">
        <v>0</v>
      </c>
      <c r="E197" s="26">
        <v>0</v>
      </c>
      <c r="F197" s="26">
        <v>0</v>
      </c>
      <c r="G197" s="26">
        <v>0</v>
      </c>
      <c r="H197" s="26">
        <v>0</v>
      </c>
      <c r="I197" s="26">
        <v>0</v>
      </c>
      <c r="J197" s="26">
        <v>0</v>
      </c>
      <c r="K197" s="26">
        <v>0</v>
      </c>
      <c r="L197" s="26">
        <v>0</v>
      </c>
      <c r="M197" s="26">
        <v>0</v>
      </c>
      <c r="N197" s="26">
        <v>0</v>
      </c>
      <c r="O197" s="26">
        <v>0</v>
      </c>
      <c r="P197" s="26">
        <v>0</v>
      </c>
      <c r="Q197" s="26">
        <v>0</v>
      </c>
      <c r="R197" s="26">
        <v>0</v>
      </c>
      <c r="S197" s="26">
        <v>0</v>
      </c>
      <c r="T197" s="26">
        <v>0</v>
      </c>
      <c r="U197" s="26">
        <v>0</v>
      </c>
      <c r="V197" s="26">
        <v>0</v>
      </c>
      <c r="W197" s="26">
        <v>0</v>
      </c>
      <c r="X197" s="26">
        <v>0</v>
      </c>
      <c r="Y197" s="26">
        <v>0</v>
      </c>
      <c r="Z197" s="26">
        <v>0</v>
      </c>
      <c r="AA197" s="26">
        <v>0</v>
      </c>
      <c r="AB197" s="26">
        <v>0</v>
      </c>
      <c r="AC197" s="26">
        <v>0</v>
      </c>
      <c r="AD197" s="26">
        <v>0</v>
      </c>
      <c r="AE197" s="26">
        <v>0</v>
      </c>
      <c r="AF197" s="26">
        <v>0</v>
      </c>
      <c r="AG197" s="26">
        <v>0</v>
      </c>
      <c r="AH197" s="26">
        <v>0</v>
      </c>
      <c r="AI197" s="26">
        <v>0</v>
      </c>
      <c r="AJ197" s="26">
        <v>0</v>
      </c>
      <c r="AK197" s="26">
        <v>0</v>
      </c>
      <c r="AL197" s="26">
        <v>0</v>
      </c>
      <c r="AM197" s="196">
        <v>0</v>
      </c>
    </row>
    <row r="198" spans="1:39" s="6" customFormat="1" ht="14">
      <c r="A198" s="71" t="s">
        <v>947</v>
      </c>
      <c r="B198" s="27" t="s">
        <v>152</v>
      </c>
      <c r="C198" s="26">
        <v>0</v>
      </c>
      <c r="D198" s="26">
        <v>0</v>
      </c>
      <c r="E198" s="26">
        <v>0</v>
      </c>
      <c r="F198" s="26">
        <v>0</v>
      </c>
      <c r="G198" s="26">
        <v>0</v>
      </c>
      <c r="H198" s="26">
        <v>0</v>
      </c>
      <c r="I198" s="26">
        <v>0</v>
      </c>
      <c r="J198" s="26">
        <v>0</v>
      </c>
      <c r="K198" s="26">
        <v>0</v>
      </c>
      <c r="L198" s="26">
        <v>0</v>
      </c>
      <c r="M198" s="26">
        <v>0</v>
      </c>
      <c r="N198" s="26">
        <v>0</v>
      </c>
      <c r="O198" s="26">
        <v>0</v>
      </c>
      <c r="P198" s="26">
        <v>0</v>
      </c>
      <c r="Q198" s="26">
        <v>0</v>
      </c>
      <c r="R198" s="26">
        <v>0</v>
      </c>
      <c r="S198" s="26">
        <v>0</v>
      </c>
      <c r="T198" s="26">
        <v>0</v>
      </c>
      <c r="U198" s="26">
        <v>0</v>
      </c>
      <c r="V198" s="26">
        <v>0</v>
      </c>
      <c r="W198" s="26">
        <v>0</v>
      </c>
      <c r="X198" s="26">
        <v>0</v>
      </c>
      <c r="Y198" s="26">
        <v>0</v>
      </c>
      <c r="Z198" s="26">
        <v>0</v>
      </c>
      <c r="AA198" s="26">
        <v>0</v>
      </c>
      <c r="AB198" s="26">
        <v>0</v>
      </c>
      <c r="AC198" s="26">
        <v>0</v>
      </c>
      <c r="AD198" s="26">
        <v>0</v>
      </c>
      <c r="AE198" s="26">
        <v>0</v>
      </c>
      <c r="AF198" s="26">
        <v>0</v>
      </c>
      <c r="AG198" s="26">
        <v>0</v>
      </c>
      <c r="AH198" s="26">
        <v>0</v>
      </c>
      <c r="AI198" s="26">
        <v>0</v>
      </c>
      <c r="AJ198" s="26">
        <v>0</v>
      </c>
      <c r="AK198" s="26">
        <v>0</v>
      </c>
      <c r="AL198" s="26">
        <v>0</v>
      </c>
      <c r="AM198" s="196">
        <v>0</v>
      </c>
    </row>
    <row r="199" spans="1:39" s="6" customFormat="1" ht="14">
      <c r="A199" s="71" t="s">
        <v>948</v>
      </c>
      <c r="B199" s="27" t="s">
        <v>153</v>
      </c>
      <c r="C199" s="26">
        <v>0</v>
      </c>
      <c r="D199" s="26">
        <v>0</v>
      </c>
      <c r="E199" s="26">
        <v>0</v>
      </c>
      <c r="F199" s="26">
        <v>0</v>
      </c>
      <c r="G199" s="26">
        <v>0</v>
      </c>
      <c r="H199" s="26">
        <v>0</v>
      </c>
      <c r="I199" s="26">
        <v>0</v>
      </c>
      <c r="J199" s="26">
        <v>0</v>
      </c>
      <c r="K199" s="26">
        <v>0</v>
      </c>
      <c r="L199" s="26">
        <v>0</v>
      </c>
      <c r="M199" s="26">
        <v>0</v>
      </c>
      <c r="N199" s="26">
        <v>0</v>
      </c>
      <c r="O199" s="26">
        <v>0</v>
      </c>
      <c r="P199" s="26">
        <v>0</v>
      </c>
      <c r="Q199" s="26">
        <v>0</v>
      </c>
      <c r="R199" s="26">
        <v>0</v>
      </c>
      <c r="S199" s="26">
        <v>0</v>
      </c>
      <c r="T199" s="26">
        <v>0</v>
      </c>
      <c r="U199" s="26">
        <v>0</v>
      </c>
      <c r="V199" s="26">
        <v>0</v>
      </c>
      <c r="W199" s="26">
        <v>0</v>
      </c>
      <c r="X199" s="26">
        <v>0</v>
      </c>
      <c r="Y199" s="26">
        <v>0</v>
      </c>
      <c r="Z199" s="26">
        <v>0</v>
      </c>
      <c r="AA199" s="26">
        <v>0</v>
      </c>
      <c r="AB199" s="26">
        <v>0</v>
      </c>
      <c r="AC199" s="26">
        <v>0</v>
      </c>
      <c r="AD199" s="26">
        <v>0</v>
      </c>
      <c r="AE199" s="26">
        <v>0</v>
      </c>
      <c r="AF199" s="26">
        <v>0</v>
      </c>
      <c r="AG199" s="26">
        <v>0</v>
      </c>
      <c r="AH199" s="26">
        <v>0</v>
      </c>
      <c r="AI199" s="26">
        <v>0</v>
      </c>
      <c r="AJ199" s="26">
        <v>0</v>
      </c>
      <c r="AK199" s="26">
        <v>0</v>
      </c>
      <c r="AL199" s="26">
        <v>0</v>
      </c>
      <c r="AM199" s="196">
        <v>0</v>
      </c>
    </row>
    <row r="200" spans="1:39" s="6" customFormat="1" ht="14">
      <c r="A200" s="71" t="s">
        <v>949</v>
      </c>
      <c r="B200" s="27" t="s">
        <v>154</v>
      </c>
      <c r="C200" s="26">
        <v>0</v>
      </c>
      <c r="D200" s="26">
        <v>0</v>
      </c>
      <c r="E200" s="26">
        <v>0</v>
      </c>
      <c r="F200" s="26">
        <v>0</v>
      </c>
      <c r="G200" s="26">
        <v>0</v>
      </c>
      <c r="H200" s="26">
        <v>0</v>
      </c>
      <c r="I200" s="26">
        <v>0</v>
      </c>
      <c r="J200" s="26">
        <v>0</v>
      </c>
      <c r="K200" s="26">
        <v>0</v>
      </c>
      <c r="L200" s="26">
        <v>0</v>
      </c>
      <c r="M200" s="26">
        <v>0</v>
      </c>
      <c r="N200" s="26">
        <v>0</v>
      </c>
      <c r="O200" s="26">
        <v>0</v>
      </c>
      <c r="P200" s="26">
        <v>0</v>
      </c>
      <c r="Q200" s="26">
        <v>0</v>
      </c>
      <c r="R200" s="26">
        <v>0</v>
      </c>
      <c r="S200" s="26">
        <v>0</v>
      </c>
      <c r="T200" s="26">
        <v>0</v>
      </c>
      <c r="U200" s="26">
        <v>0</v>
      </c>
      <c r="V200" s="26">
        <v>0</v>
      </c>
      <c r="W200" s="26">
        <v>0</v>
      </c>
      <c r="X200" s="26">
        <v>0</v>
      </c>
      <c r="Y200" s="26">
        <v>0</v>
      </c>
      <c r="Z200" s="26">
        <v>0</v>
      </c>
      <c r="AA200" s="26">
        <v>0</v>
      </c>
      <c r="AB200" s="26">
        <v>0</v>
      </c>
      <c r="AC200" s="26">
        <v>0</v>
      </c>
      <c r="AD200" s="26">
        <v>0</v>
      </c>
      <c r="AE200" s="26">
        <v>0</v>
      </c>
      <c r="AF200" s="26">
        <v>0</v>
      </c>
      <c r="AG200" s="26">
        <v>0</v>
      </c>
      <c r="AH200" s="26">
        <v>0</v>
      </c>
      <c r="AI200" s="26">
        <v>0</v>
      </c>
      <c r="AJ200" s="26">
        <v>0</v>
      </c>
      <c r="AK200" s="26">
        <v>0</v>
      </c>
      <c r="AL200" s="26">
        <v>0</v>
      </c>
      <c r="AM200" s="196">
        <v>0</v>
      </c>
    </row>
    <row r="201" spans="1:39" s="6" customFormat="1" ht="14">
      <c r="A201" s="71" t="s">
        <v>950</v>
      </c>
      <c r="B201" s="27" t="s">
        <v>155</v>
      </c>
      <c r="C201" s="26">
        <v>0</v>
      </c>
      <c r="D201" s="26">
        <v>0</v>
      </c>
      <c r="E201" s="26">
        <v>0</v>
      </c>
      <c r="F201" s="26">
        <v>0</v>
      </c>
      <c r="G201" s="26">
        <v>0</v>
      </c>
      <c r="H201" s="26">
        <v>0</v>
      </c>
      <c r="I201" s="26">
        <v>0</v>
      </c>
      <c r="J201" s="26">
        <v>0</v>
      </c>
      <c r="K201" s="26">
        <v>0</v>
      </c>
      <c r="L201" s="26">
        <v>0</v>
      </c>
      <c r="M201" s="26">
        <v>0</v>
      </c>
      <c r="N201" s="26">
        <v>0</v>
      </c>
      <c r="O201" s="26">
        <v>0</v>
      </c>
      <c r="P201" s="26">
        <v>0</v>
      </c>
      <c r="Q201" s="26">
        <v>0</v>
      </c>
      <c r="R201" s="26">
        <v>0</v>
      </c>
      <c r="S201" s="26">
        <v>0</v>
      </c>
      <c r="T201" s="26">
        <v>0</v>
      </c>
      <c r="U201" s="26">
        <v>0</v>
      </c>
      <c r="V201" s="26">
        <v>0</v>
      </c>
      <c r="W201" s="26">
        <v>0</v>
      </c>
      <c r="X201" s="26">
        <v>0</v>
      </c>
      <c r="Y201" s="26">
        <v>0</v>
      </c>
      <c r="Z201" s="26">
        <v>0</v>
      </c>
      <c r="AA201" s="26">
        <v>0</v>
      </c>
      <c r="AB201" s="26">
        <v>0</v>
      </c>
      <c r="AC201" s="26">
        <v>0</v>
      </c>
      <c r="AD201" s="26">
        <v>0</v>
      </c>
      <c r="AE201" s="26">
        <v>0</v>
      </c>
      <c r="AF201" s="26">
        <v>0</v>
      </c>
      <c r="AG201" s="26">
        <v>0</v>
      </c>
      <c r="AH201" s="26">
        <v>0</v>
      </c>
      <c r="AI201" s="26">
        <v>0</v>
      </c>
      <c r="AJ201" s="26">
        <v>0</v>
      </c>
      <c r="AK201" s="26">
        <v>0</v>
      </c>
      <c r="AL201" s="26">
        <v>0</v>
      </c>
      <c r="AM201" s="196">
        <v>0</v>
      </c>
    </row>
    <row r="202" spans="1:39" s="6" customFormat="1" ht="14">
      <c r="A202" s="71" t="s">
        <v>951</v>
      </c>
      <c r="B202" s="27" t="s">
        <v>70</v>
      </c>
      <c r="C202" s="26">
        <v>0</v>
      </c>
      <c r="D202" s="26">
        <v>0</v>
      </c>
      <c r="E202" s="26">
        <v>0</v>
      </c>
      <c r="F202" s="26">
        <v>0</v>
      </c>
      <c r="G202" s="26">
        <v>0</v>
      </c>
      <c r="H202" s="26">
        <v>0</v>
      </c>
      <c r="I202" s="26">
        <v>0</v>
      </c>
      <c r="J202" s="26">
        <v>0</v>
      </c>
      <c r="K202" s="26">
        <v>0</v>
      </c>
      <c r="L202" s="26">
        <v>0</v>
      </c>
      <c r="M202" s="26">
        <v>0</v>
      </c>
      <c r="N202" s="26">
        <v>0</v>
      </c>
      <c r="O202" s="26">
        <v>0</v>
      </c>
      <c r="P202" s="26">
        <v>0</v>
      </c>
      <c r="Q202" s="26">
        <v>0</v>
      </c>
      <c r="R202" s="26">
        <v>0</v>
      </c>
      <c r="S202" s="26">
        <v>0</v>
      </c>
      <c r="T202" s="26">
        <v>0</v>
      </c>
      <c r="U202" s="26">
        <v>0</v>
      </c>
      <c r="V202" s="26">
        <v>0</v>
      </c>
      <c r="W202" s="26">
        <v>0</v>
      </c>
      <c r="X202" s="26">
        <v>0</v>
      </c>
      <c r="Y202" s="26">
        <v>0</v>
      </c>
      <c r="Z202" s="26">
        <v>0</v>
      </c>
      <c r="AA202" s="26">
        <v>0</v>
      </c>
      <c r="AB202" s="26">
        <v>0</v>
      </c>
      <c r="AC202" s="26">
        <v>0</v>
      </c>
      <c r="AD202" s="26">
        <v>0</v>
      </c>
      <c r="AE202" s="26">
        <v>0</v>
      </c>
      <c r="AF202" s="26">
        <v>0</v>
      </c>
      <c r="AG202" s="26">
        <v>0</v>
      </c>
      <c r="AH202" s="26">
        <v>0</v>
      </c>
      <c r="AI202" s="26">
        <v>0</v>
      </c>
      <c r="AJ202" s="26">
        <v>0</v>
      </c>
      <c r="AK202" s="26">
        <v>0</v>
      </c>
      <c r="AL202" s="26">
        <v>0</v>
      </c>
      <c r="AM202" s="196">
        <v>0</v>
      </c>
    </row>
    <row r="203" spans="1:39" s="6" customFormat="1" ht="14">
      <c r="A203" s="105" t="s">
        <v>952</v>
      </c>
      <c r="B203" s="106" t="s">
        <v>157</v>
      </c>
      <c r="C203" s="107">
        <v>0</v>
      </c>
      <c r="D203" s="107">
        <v>0</v>
      </c>
      <c r="E203" s="107">
        <v>0</v>
      </c>
      <c r="F203" s="107">
        <v>0</v>
      </c>
      <c r="G203" s="107">
        <v>0</v>
      </c>
      <c r="H203" s="107">
        <v>0</v>
      </c>
      <c r="I203" s="107">
        <v>0</v>
      </c>
      <c r="J203" s="107">
        <v>0</v>
      </c>
      <c r="K203" s="107">
        <v>0</v>
      </c>
      <c r="L203" s="107">
        <v>0</v>
      </c>
      <c r="M203" s="107">
        <v>0</v>
      </c>
      <c r="N203" s="107">
        <v>0</v>
      </c>
      <c r="O203" s="107">
        <v>0</v>
      </c>
      <c r="P203" s="107">
        <v>0</v>
      </c>
      <c r="Q203" s="107">
        <v>0</v>
      </c>
      <c r="R203" s="107">
        <v>0</v>
      </c>
      <c r="S203" s="107">
        <v>0</v>
      </c>
      <c r="T203" s="107">
        <v>0</v>
      </c>
      <c r="U203" s="107">
        <v>0</v>
      </c>
      <c r="V203" s="107">
        <v>0</v>
      </c>
      <c r="W203" s="107">
        <v>0</v>
      </c>
      <c r="X203" s="107">
        <v>0</v>
      </c>
      <c r="Y203" s="107">
        <v>0</v>
      </c>
      <c r="Z203" s="107">
        <v>0</v>
      </c>
      <c r="AA203" s="107">
        <v>0</v>
      </c>
      <c r="AB203" s="107">
        <v>0</v>
      </c>
      <c r="AC203" s="107">
        <v>0</v>
      </c>
      <c r="AD203" s="107">
        <v>0</v>
      </c>
      <c r="AE203" s="107">
        <v>0</v>
      </c>
      <c r="AF203" s="107">
        <v>0</v>
      </c>
      <c r="AG203" s="107">
        <v>0</v>
      </c>
      <c r="AH203" s="107">
        <v>0</v>
      </c>
      <c r="AI203" s="107">
        <v>0</v>
      </c>
      <c r="AJ203" s="107">
        <v>0</v>
      </c>
      <c r="AK203" s="107">
        <v>0</v>
      </c>
      <c r="AL203" s="107">
        <v>0</v>
      </c>
      <c r="AM203" s="197">
        <v>0</v>
      </c>
    </row>
    <row r="204" spans="1:39" s="6" customFormat="1" ht="14" collapsed="1">
      <c r="A204" s="72" t="s">
        <v>57</v>
      </c>
      <c r="B204" s="33" t="s">
        <v>94</v>
      </c>
      <c r="C204" s="34">
        <v>0</v>
      </c>
      <c r="D204" s="34">
        <v>0</v>
      </c>
      <c r="E204" s="34">
        <v>0</v>
      </c>
      <c r="F204" s="34">
        <v>0</v>
      </c>
      <c r="G204" s="34">
        <v>0</v>
      </c>
      <c r="H204" s="34">
        <v>0</v>
      </c>
      <c r="I204" s="34">
        <v>0</v>
      </c>
      <c r="J204" s="34">
        <v>0</v>
      </c>
      <c r="K204" s="34">
        <v>0</v>
      </c>
      <c r="L204" s="34">
        <v>0</v>
      </c>
      <c r="M204" s="34">
        <v>0</v>
      </c>
      <c r="N204" s="34">
        <v>0</v>
      </c>
      <c r="O204" s="34">
        <v>0</v>
      </c>
      <c r="P204" s="34">
        <v>0</v>
      </c>
      <c r="Q204" s="34">
        <v>0</v>
      </c>
      <c r="R204" s="34">
        <v>0</v>
      </c>
      <c r="S204" s="34">
        <v>0</v>
      </c>
      <c r="T204" s="34">
        <v>0</v>
      </c>
      <c r="U204" s="34">
        <v>0</v>
      </c>
      <c r="V204" s="34">
        <v>0</v>
      </c>
      <c r="W204" s="34">
        <v>0</v>
      </c>
      <c r="X204" s="34">
        <v>0</v>
      </c>
      <c r="Y204" s="34">
        <v>0</v>
      </c>
      <c r="Z204" s="34">
        <v>0</v>
      </c>
      <c r="AA204" s="34">
        <v>0</v>
      </c>
      <c r="AB204" s="34">
        <v>0</v>
      </c>
      <c r="AC204" s="34">
        <v>0</v>
      </c>
      <c r="AD204" s="34">
        <v>0</v>
      </c>
      <c r="AE204" s="34">
        <v>0</v>
      </c>
      <c r="AF204" s="34">
        <v>0</v>
      </c>
      <c r="AG204" s="34">
        <v>0</v>
      </c>
      <c r="AH204" s="34">
        <v>0</v>
      </c>
      <c r="AI204" s="34">
        <v>0</v>
      </c>
      <c r="AJ204" s="34">
        <v>0</v>
      </c>
      <c r="AK204" s="34">
        <v>0</v>
      </c>
      <c r="AL204" s="34">
        <v>0</v>
      </c>
      <c r="AM204" s="198">
        <v>0</v>
      </c>
    </row>
    <row r="205" spans="1:39" s="6" customFormat="1" ht="14">
      <c r="A205" s="71" t="s">
        <v>953</v>
      </c>
      <c r="B205" s="27" t="s">
        <v>143</v>
      </c>
      <c r="C205" s="26">
        <v>0</v>
      </c>
      <c r="D205" s="26">
        <v>0</v>
      </c>
      <c r="E205" s="26">
        <v>0</v>
      </c>
      <c r="F205" s="26">
        <v>0</v>
      </c>
      <c r="G205" s="26">
        <v>0</v>
      </c>
      <c r="H205" s="26">
        <v>0</v>
      </c>
      <c r="I205" s="26">
        <v>0</v>
      </c>
      <c r="J205" s="26">
        <v>0</v>
      </c>
      <c r="K205" s="26">
        <v>0</v>
      </c>
      <c r="L205" s="26">
        <v>0</v>
      </c>
      <c r="M205" s="26">
        <v>0</v>
      </c>
      <c r="N205" s="26">
        <v>0</v>
      </c>
      <c r="O205" s="26">
        <v>0</v>
      </c>
      <c r="P205" s="26">
        <v>0</v>
      </c>
      <c r="Q205" s="26">
        <v>0</v>
      </c>
      <c r="R205" s="26">
        <v>0</v>
      </c>
      <c r="S205" s="26">
        <v>0</v>
      </c>
      <c r="T205" s="26">
        <v>0</v>
      </c>
      <c r="U205" s="26">
        <v>0</v>
      </c>
      <c r="V205" s="26">
        <v>0</v>
      </c>
      <c r="W205" s="26">
        <v>0</v>
      </c>
      <c r="X205" s="26">
        <v>0</v>
      </c>
      <c r="Y205" s="26">
        <v>0</v>
      </c>
      <c r="Z205" s="26">
        <v>0</v>
      </c>
      <c r="AA205" s="26">
        <v>0</v>
      </c>
      <c r="AB205" s="26">
        <v>0</v>
      </c>
      <c r="AC205" s="26">
        <v>0</v>
      </c>
      <c r="AD205" s="26">
        <v>0</v>
      </c>
      <c r="AE205" s="26">
        <v>0</v>
      </c>
      <c r="AF205" s="26">
        <v>0</v>
      </c>
      <c r="AG205" s="26">
        <v>0</v>
      </c>
      <c r="AH205" s="26">
        <v>0</v>
      </c>
      <c r="AI205" s="26">
        <v>0</v>
      </c>
      <c r="AJ205" s="26">
        <v>0</v>
      </c>
      <c r="AK205" s="26">
        <v>0</v>
      </c>
      <c r="AL205" s="26">
        <v>0</v>
      </c>
      <c r="AM205" s="196">
        <v>0</v>
      </c>
    </row>
    <row r="206" spans="1:39" s="6" customFormat="1" ht="14">
      <c r="A206" s="71" t="s">
        <v>954</v>
      </c>
      <c r="B206" s="27" t="s">
        <v>144</v>
      </c>
      <c r="C206" s="26">
        <v>0</v>
      </c>
      <c r="D206" s="26">
        <v>0</v>
      </c>
      <c r="E206" s="26">
        <v>0</v>
      </c>
      <c r="F206" s="26">
        <v>0</v>
      </c>
      <c r="G206" s="26">
        <v>0</v>
      </c>
      <c r="H206" s="26">
        <v>0</v>
      </c>
      <c r="I206" s="26">
        <v>0</v>
      </c>
      <c r="J206" s="26">
        <v>0</v>
      </c>
      <c r="K206" s="26">
        <v>0</v>
      </c>
      <c r="L206" s="26">
        <v>0</v>
      </c>
      <c r="M206" s="26">
        <v>0</v>
      </c>
      <c r="N206" s="26">
        <v>0</v>
      </c>
      <c r="O206" s="26">
        <v>0</v>
      </c>
      <c r="P206" s="26">
        <v>0</v>
      </c>
      <c r="Q206" s="26">
        <v>0</v>
      </c>
      <c r="R206" s="26">
        <v>0</v>
      </c>
      <c r="S206" s="26">
        <v>0</v>
      </c>
      <c r="T206" s="26">
        <v>0</v>
      </c>
      <c r="U206" s="26">
        <v>0</v>
      </c>
      <c r="V206" s="26">
        <v>0</v>
      </c>
      <c r="W206" s="26">
        <v>0</v>
      </c>
      <c r="X206" s="26">
        <v>0</v>
      </c>
      <c r="Y206" s="26">
        <v>0</v>
      </c>
      <c r="Z206" s="26">
        <v>0</v>
      </c>
      <c r="AA206" s="26">
        <v>0</v>
      </c>
      <c r="AB206" s="26">
        <v>0</v>
      </c>
      <c r="AC206" s="26">
        <v>0</v>
      </c>
      <c r="AD206" s="26">
        <v>0</v>
      </c>
      <c r="AE206" s="26">
        <v>0</v>
      </c>
      <c r="AF206" s="26">
        <v>0</v>
      </c>
      <c r="AG206" s="26">
        <v>0</v>
      </c>
      <c r="AH206" s="26">
        <v>0</v>
      </c>
      <c r="AI206" s="26">
        <v>0</v>
      </c>
      <c r="AJ206" s="26">
        <v>0</v>
      </c>
      <c r="AK206" s="26">
        <v>0</v>
      </c>
      <c r="AL206" s="26">
        <v>0</v>
      </c>
      <c r="AM206" s="196">
        <v>0</v>
      </c>
    </row>
    <row r="207" spans="1:39" s="6" customFormat="1" ht="14">
      <c r="A207" s="71" t="s">
        <v>955</v>
      </c>
      <c r="B207" s="27" t="s">
        <v>145</v>
      </c>
      <c r="C207" s="26">
        <v>0</v>
      </c>
      <c r="D207" s="26">
        <v>0</v>
      </c>
      <c r="E207" s="26">
        <v>0</v>
      </c>
      <c r="F207" s="26">
        <v>0</v>
      </c>
      <c r="G207" s="26">
        <v>0</v>
      </c>
      <c r="H207" s="26">
        <v>0</v>
      </c>
      <c r="I207" s="26">
        <v>0</v>
      </c>
      <c r="J207" s="26">
        <v>0</v>
      </c>
      <c r="K207" s="26">
        <v>0</v>
      </c>
      <c r="L207" s="26">
        <v>0</v>
      </c>
      <c r="M207" s="26">
        <v>0</v>
      </c>
      <c r="N207" s="26">
        <v>0</v>
      </c>
      <c r="O207" s="26">
        <v>0</v>
      </c>
      <c r="P207" s="26">
        <v>0</v>
      </c>
      <c r="Q207" s="26">
        <v>0</v>
      </c>
      <c r="R207" s="26">
        <v>0</v>
      </c>
      <c r="S207" s="26">
        <v>0</v>
      </c>
      <c r="T207" s="26">
        <v>0</v>
      </c>
      <c r="U207" s="26">
        <v>0</v>
      </c>
      <c r="V207" s="26">
        <v>0</v>
      </c>
      <c r="W207" s="26">
        <v>0</v>
      </c>
      <c r="X207" s="26">
        <v>0</v>
      </c>
      <c r="Y207" s="26">
        <v>0</v>
      </c>
      <c r="Z207" s="26">
        <v>0</v>
      </c>
      <c r="AA207" s="26">
        <v>0</v>
      </c>
      <c r="AB207" s="26">
        <v>0</v>
      </c>
      <c r="AC207" s="26">
        <v>0</v>
      </c>
      <c r="AD207" s="26">
        <v>0</v>
      </c>
      <c r="AE207" s="26">
        <v>0</v>
      </c>
      <c r="AF207" s="26">
        <v>0</v>
      </c>
      <c r="AG207" s="26">
        <v>0</v>
      </c>
      <c r="AH207" s="26">
        <v>0</v>
      </c>
      <c r="AI207" s="26">
        <v>0</v>
      </c>
      <c r="AJ207" s="26">
        <v>0</v>
      </c>
      <c r="AK207" s="26">
        <v>0</v>
      </c>
      <c r="AL207" s="26">
        <v>0</v>
      </c>
      <c r="AM207" s="196">
        <v>0</v>
      </c>
    </row>
    <row r="208" spans="1:39" s="6" customFormat="1" ht="14">
      <c r="A208" s="71" t="s">
        <v>956</v>
      </c>
      <c r="B208" s="27" t="s">
        <v>146</v>
      </c>
      <c r="C208" s="26">
        <v>0</v>
      </c>
      <c r="D208" s="26">
        <v>0</v>
      </c>
      <c r="E208" s="26">
        <v>0</v>
      </c>
      <c r="F208" s="26">
        <v>0</v>
      </c>
      <c r="G208" s="26">
        <v>0</v>
      </c>
      <c r="H208" s="26">
        <v>0</v>
      </c>
      <c r="I208" s="26">
        <v>0</v>
      </c>
      <c r="J208" s="26">
        <v>15645204</v>
      </c>
      <c r="K208" s="26">
        <v>41772220</v>
      </c>
      <c r="L208" s="26">
        <v>0</v>
      </c>
      <c r="M208" s="26">
        <v>0</v>
      </c>
      <c r="N208" s="26">
        <v>0</v>
      </c>
      <c r="O208" s="26">
        <v>0</v>
      </c>
      <c r="P208" s="26">
        <v>0</v>
      </c>
      <c r="Q208" s="26">
        <v>0</v>
      </c>
      <c r="R208" s="26">
        <v>0</v>
      </c>
      <c r="S208" s="26">
        <v>0</v>
      </c>
      <c r="T208" s="26">
        <v>0</v>
      </c>
      <c r="U208" s="26">
        <v>0</v>
      </c>
      <c r="V208" s="26">
        <v>0</v>
      </c>
      <c r="W208" s="26">
        <v>0</v>
      </c>
      <c r="X208" s="26">
        <v>0</v>
      </c>
      <c r="Y208" s="26">
        <v>382665873</v>
      </c>
      <c r="Z208" s="26">
        <v>0</v>
      </c>
      <c r="AA208" s="26">
        <v>23497675</v>
      </c>
      <c r="AB208" s="26">
        <v>0</v>
      </c>
      <c r="AC208" s="26">
        <v>0</v>
      </c>
      <c r="AD208" s="26">
        <v>0</v>
      </c>
      <c r="AE208" s="26">
        <v>0</v>
      </c>
      <c r="AF208" s="26">
        <v>0</v>
      </c>
      <c r="AG208" s="26">
        <v>0</v>
      </c>
      <c r="AH208" s="26">
        <v>0</v>
      </c>
      <c r="AI208" s="26">
        <v>0</v>
      </c>
      <c r="AJ208" s="26">
        <v>0</v>
      </c>
      <c r="AK208" s="26">
        <v>0</v>
      </c>
      <c r="AL208" s="26">
        <v>0</v>
      </c>
      <c r="AM208" s="196">
        <v>463580972</v>
      </c>
    </row>
    <row r="209" spans="1:39" s="6" customFormat="1" ht="14">
      <c r="A209" s="71" t="s">
        <v>957</v>
      </c>
      <c r="B209" s="27" t="s">
        <v>147</v>
      </c>
      <c r="C209" s="26">
        <v>0</v>
      </c>
      <c r="D209" s="26">
        <v>0</v>
      </c>
      <c r="E209" s="26">
        <v>0</v>
      </c>
      <c r="F209" s="26">
        <v>0</v>
      </c>
      <c r="G209" s="26">
        <v>0</v>
      </c>
      <c r="H209" s="26">
        <v>0</v>
      </c>
      <c r="I209" s="26">
        <v>0</v>
      </c>
      <c r="J209" s="26">
        <v>0</v>
      </c>
      <c r="K209" s="26">
        <v>0</v>
      </c>
      <c r="L209" s="26">
        <v>0</v>
      </c>
      <c r="M209" s="26">
        <v>0</v>
      </c>
      <c r="N209" s="26">
        <v>0</v>
      </c>
      <c r="O209" s="26">
        <v>0</v>
      </c>
      <c r="P209" s="26">
        <v>0</v>
      </c>
      <c r="Q209" s="26">
        <v>0</v>
      </c>
      <c r="R209" s="26">
        <v>0</v>
      </c>
      <c r="S209" s="26">
        <v>0</v>
      </c>
      <c r="T209" s="26">
        <v>0</v>
      </c>
      <c r="U209" s="26">
        <v>0</v>
      </c>
      <c r="V209" s="26">
        <v>0</v>
      </c>
      <c r="W209" s="26">
        <v>0</v>
      </c>
      <c r="X209" s="26">
        <v>0</v>
      </c>
      <c r="Y209" s="26">
        <v>0</v>
      </c>
      <c r="Z209" s="26">
        <v>0</v>
      </c>
      <c r="AA209" s="26">
        <v>0</v>
      </c>
      <c r="AB209" s="26">
        <v>0</v>
      </c>
      <c r="AC209" s="26">
        <v>0</v>
      </c>
      <c r="AD209" s="26">
        <v>0</v>
      </c>
      <c r="AE209" s="26">
        <v>0</v>
      </c>
      <c r="AF209" s="26">
        <v>0</v>
      </c>
      <c r="AG209" s="26">
        <v>0</v>
      </c>
      <c r="AH209" s="26">
        <v>0</v>
      </c>
      <c r="AI209" s="26">
        <v>0</v>
      </c>
      <c r="AJ209" s="26">
        <v>0</v>
      </c>
      <c r="AK209" s="26">
        <v>0</v>
      </c>
      <c r="AL209" s="26">
        <v>0</v>
      </c>
      <c r="AM209" s="196">
        <v>0</v>
      </c>
    </row>
    <row r="210" spans="1:39" s="6" customFormat="1" ht="14">
      <c r="A210" s="71" t="s">
        <v>958</v>
      </c>
      <c r="B210" s="27" t="s">
        <v>148</v>
      </c>
      <c r="C210" s="26">
        <v>0</v>
      </c>
      <c r="D210" s="26">
        <v>0</v>
      </c>
      <c r="E210" s="26">
        <v>0</v>
      </c>
      <c r="F210" s="26">
        <v>0</v>
      </c>
      <c r="G210" s="26">
        <v>0</v>
      </c>
      <c r="H210" s="26">
        <v>0</v>
      </c>
      <c r="I210" s="26">
        <v>0</v>
      </c>
      <c r="J210" s="26">
        <v>0</v>
      </c>
      <c r="K210" s="26">
        <v>0</v>
      </c>
      <c r="L210" s="26">
        <v>0</v>
      </c>
      <c r="M210" s="26">
        <v>0</v>
      </c>
      <c r="N210" s="26">
        <v>0</v>
      </c>
      <c r="O210" s="26">
        <v>0</v>
      </c>
      <c r="P210" s="26">
        <v>0</v>
      </c>
      <c r="Q210" s="26">
        <v>0</v>
      </c>
      <c r="R210" s="26">
        <v>0</v>
      </c>
      <c r="S210" s="26">
        <v>0</v>
      </c>
      <c r="T210" s="26">
        <v>0</v>
      </c>
      <c r="U210" s="26">
        <v>0</v>
      </c>
      <c r="V210" s="26">
        <v>0</v>
      </c>
      <c r="W210" s="26">
        <v>0</v>
      </c>
      <c r="X210" s="26">
        <v>0</v>
      </c>
      <c r="Y210" s="26">
        <v>0</v>
      </c>
      <c r="Z210" s="26">
        <v>0</v>
      </c>
      <c r="AA210" s="26">
        <v>0</v>
      </c>
      <c r="AB210" s="26">
        <v>0</v>
      </c>
      <c r="AC210" s="26">
        <v>0</v>
      </c>
      <c r="AD210" s="26">
        <v>0</v>
      </c>
      <c r="AE210" s="26">
        <v>0</v>
      </c>
      <c r="AF210" s="26">
        <v>0</v>
      </c>
      <c r="AG210" s="26">
        <v>0</v>
      </c>
      <c r="AH210" s="26">
        <v>0</v>
      </c>
      <c r="AI210" s="26">
        <v>0</v>
      </c>
      <c r="AJ210" s="26">
        <v>0</v>
      </c>
      <c r="AK210" s="26">
        <v>0</v>
      </c>
      <c r="AL210" s="26">
        <v>0</v>
      </c>
      <c r="AM210" s="196">
        <v>0</v>
      </c>
    </row>
    <row r="211" spans="1:39" s="6" customFormat="1" ht="14">
      <c r="A211" s="71" t="s">
        <v>959</v>
      </c>
      <c r="B211" s="27" t="s">
        <v>149</v>
      </c>
      <c r="C211" s="26">
        <v>0</v>
      </c>
      <c r="D211" s="26">
        <v>0</v>
      </c>
      <c r="E211" s="26">
        <v>0</v>
      </c>
      <c r="F211" s="26">
        <v>0</v>
      </c>
      <c r="G211" s="26">
        <v>0</v>
      </c>
      <c r="H211" s="26">
        <v>0</v>
      </c>
      <c r="I211" s="26">
        <v>0</v>
      </c>
      <c r="J211" s="26">
        <v>0</v>
      </c>
      <c r="K211" s="26">
        <v>0</v>
      </c>
      <c r="L211" s="26">
        <v>0</v>
      </c>
      <c r="M211" s="26">
        <v>0</v>
      </c>
      <c r="N211" s="26">
        <v>0</v>
      </c>
      <c r="O211" s="26">
        <v>0</v>
      </c>
      <c r="P211" s="26">
        <v>0</v>
      </c>
      <c r="Q211" s="26">
        <v>0</v>
      </c>
      <c r="R211" s="26">
        <v>0</v>
      </c>
      <c r="S211" s="26">
        <v>0</v>
      </c>
      <c r="T211" s="26">
        <v>0</v>
      </c>
      <c r="U211" s="26">
        <v>0</v>
      </c>
      <c r="V211" s="26">
        <v>0</v>
      </c>
      <c r="W211" s="26">
        <v>0</v>
      </c>
      <c r="X211" s="26">
        <v>0</v>
      </c>
      <c r="Y211" s="26">
        <v>0</v>
      </c>
      <c r="Z211" s="26">
        <v>0</v>
      </c>
      <c r="AA211" s="26">
        <v>0</v>
      </c>
      <c r="AB211" s="26">
        <v>0</v>
      </c>
      <c r="AC211" s="26">
        <v>0</v>
      </c>
      <c r="AD211" s="26">
        <v>0</v>
      </c>
      <c r="AE211" s="26">
        <v>0</v>
      </c>
      <c r="AF211" s="26">
        <v>0</v>
      </c>
      <c r="AG211" s="26">
        <v>0</v>
      </c>
      <c r="AH211" s="26">
        <v>0</v>
      </c>
      <c r="AI211" s="26">
        <v>0</v>
      </c>
      <c r="AJ211" s="26">
        <v>0</v>
      </c>
      <c r="AK211" s="26">
        <v>0</v>
      </c>
      <c r="AL211" s="26">
        <v>0</v>
      </c>
      <c r="AM211" s="196">
        <v>0</v>
      </c>
    </row>
    <row r="212" spans="1:39" s="6" customFormat="1" ht="14">
      <c r="A212" s="71" t="s">
        <v>960</v>
      </c>
      <c r="B212" s="27" t="s">
        <v>150</v>
      </c>
      <c r="C212" s="26">
        <v>0</v>
      </c>
      <c r="D212" s="26">
        <v>0</v>
      </c>
      <c r="E212" s="26">
        <v>0</v>
      </c>
      <c r="F212" s="26">
        <v>0</v>
      </c>
      <c r="G212" s="26">
        <v>0</v>
      </c>
      <c r="H212" s="26">
        <v>0</v>
      </c>
      <c r="I212" s="26">
        <v>0</v>
      </c>
      <c r="J212" s="26">
        <v>0</v>
      </c>
      <c r="K212" s="26">
        <v>0</v>
      </c>
      <c r="L212" s="26">
        <v>0</v>
      </c>
      <c r="M212" s="26">
        <v>0</v>
      </c>
      <c r="N212" s="26">
        <v>0</v>
      </c>
      <c r="O212" s="26">
        <v>0</v>
      </c>
      <c r="P212" s="26">
        <v>0</v>
      </c>
      <c r="Q212" s="26">
        <v>0</v>
      </c>
      <c r="R212" s="26">
        <v>0</v>
      </c>
      <c r="S212" s="26">
        <v>0</v>
      </c>
      <c r="T212" s="26">
        <v>0</v>
      </c>
      <c r="U212" s="26">
        <v>0</v>
      </c>
      <c r="V212" s="26">
        <v>0</v>
      </c>
      <c r="W212" s="26">
        <v>0</v>
      </c>
      <c r="X212" s="26">
        <v>0</v>
      </c>
      <c r="Y212" s="26">
        <v>0</v>
      </c>
      <c r="Z212" s="26">
        <v>0</v>
      </c>
      <c r="AA212" s="26">
        <v>0</v>
      </c>
      <c r="AB212" s="26">
        <v>0</v>
      </c>
      <c r="AC212" s="26">
        <v>0</v>
      </c>
      <c r="AD212" s="26">
        <v>0</v>
      </c>
      <c r="AE212" s="26">
        <v>0</v>
      </c>
      <c r="AF212" s="26">
        <v>0</v>
      </c>
      <c r="AG212" s="26">
        <v>0</v>
      </c>
      <c r="AH212" s="26">
        <v>0</v>
      </c>
      <c r="AI212" s="26">
        <v>0</v>
      </c>
      <c r="AJ212" s="26">
        <v>0</v>
      </c>
      <c r="AK212" s="26">
        <v>0</v>
      </c>
      <c r="AL212" s="26">
        <v>0</v>
      </c>
      <c r="AM212" s="196">
        <v>0</v>
      </c>
    </row>
    <row r="213" spans="1:39" s="6" customFormat="1" ht="14">
      <c r="A213" s="71" t="s">
        <v>961</v>
      </c>
      <c r="B213" s="27" t="s">
        <v>151</v>
      </c>
      <c r="C213" s="26">
        <v>0</v>
      </c>
      <c r="D213" s="26">
        <v>0</v>
      </c>
      <c r="E213" s="26">
        <v>0</v>
      </c>
      <c r="F213" s="26">
        <v>0</v>
      </c>
      <c r="G213" s="26">
        <v>0</v>
      </c>
      <c r="H213" s="26">
        <v>0</v>
      </c>
      <c r="I213" s="26">
        <v>0</v>
      </c>
      <c r="J213" s="26">
        <v>0</v>
      </c>
      <c r="K213" s="26">
        <v>0</v>
      </c>
      <c r="L213" s="26">
        <v>0</v>
      </c>
      <c r="M213" s="26">
        <v>0</v>
      </c>
      <c r="N213" s="26">
        <v>0</v>
      </c>
      <c r="O213" s="26">
        <v>0</v>
      </c>
      <c r="P213" s="26">
        <v>0</v>
      </c>
      <c r="Q213" s="26">
        <v>0</v>
      </c>
      <c r="R213" s="26">
        <v>0</v>
      </c>
      <c r="S213" s="26">
        <v>0</v>
      </c>
      <c r="T213" s="26">
        <v>0</v>
      </c>
      <c r="U213" s="26">
        <v>0</v>
      </c>
      <c r="V213" s="26">
        <v>0</v>
      </c>
      <c r="W213" s="26">
        <v>0</v>
      </c>
      <c r="X213" s="26">
        <v>0</v>
      </c>
      <c r="Y213" s="26">
        <v>0</v>
      </c>
      <c r="Z213" s="26">
        <v>0</v>
      </c>
      <c r="AA213" s="26">
        <v>0</v>
      </c>
      <c r="AB213" s="26">
        <v>0</v>
      </c>
      <c r="AC213" s="26">
        <v>0</v>
      </c>
      <c r="AD213" s="26">
        <v>0</v>
      </c>
      <c r="AE213" s="26">
        <v>0</v>
      </c>
      <c r="AF213" s="26">
        <v>0</v>
      </c>
      <c r="AG213" s="26">
        <v>0</v>
      </c>
      <c r="AH213" s="26">
        <v>0</v>
      </c>
      <c r="AI213" s="26">
        <v>0</v>
      </c>
      <c r="AJ213" s="26">
        <v>0</v>
      </c>
      <c r="AK213" s="26">
        <v>0</v>
      </c>
      <c r="AL213" s="26">
        <v>0</v>
      </c>
      <c r="AM213" s="196">
        <v>0</v>
      </c>
    </row>
    <row r="214" spans="1:39" s="6" customFormat="1" ht="14">
      <c r="A214" s="71" t="s">
        <v>962</v>
      </c>
      <c r="B214" s="27" t="s">
        <v>152</v>
      </c>
      <c r="C214" s="26">
        <v>0</v>
      </c>
      <c r="D214" s="26">
        <v>0</v>
      </c>
      <c r="E214" s="26">
        <v>0</v>
      </c>
      <c r="F214" s="26">
        <v>0</v>
      </c>
      <c r="G214" s="26">
        <v>0</v>
      </c>
      <c r="H214" s="26">
        <v>0</v>
      </c>
      <c r="I214" s="26">
        <v>0</v>
      </c>
      <c r="J214" s="26">
        <v>0</v>
      </c>
      <c r="K214" s="26">
        <v>0</v>
      </c>
      <c r="L214" s="26">
        <v>0</v>
      </c>
      <c r="M214" s="26">
        <v>0</v>
      </c>
      <c r="N214" s="26">
        <v>0</v>
      </c>
      <c r="O214" s="26">
        <v>0</v>
      </c>
      <c r="P214" s="26">
        <v>0</v>
      </c>
      <c r="Q214" s="26">
        <v>0</v>
      </c>
      <c r="R214" s="26">
        <v>0</v>
      </c>
      <c r="S214" s="26">
        <v>0</v>
      </c>
      <c r="T214" s="26">
        <v>0</v>
      </c>
      <c r="U214" s="26">
        <v>0</v>
      </c>
      <c r="V214" s="26">
        <v>0</v>
      </c>
      <c r="W214" s="26">
        <v>0</v>
      </c>
      <c r="X214" s="26">
        <v>0</v>
      </c>
      <c r="Y214" s="26">
        <v>0</v>
      </c>
      <c r="Z214" s="26">
        <v>0</v>
      </c>
      <c r="AA214" s="26">
        <v>0</v>
      </c>
      <c r="AB214" s="26">
        <v>0</v>
      </c>
      <c r="AC214" s="26">
        <v>0</v>
      </c>
      <c r="AD214" s="26">
        <v>0</v>
      </c>
      <c r="AE214" s="26">
        <v>0</v>
      </c>
      <c r="AF214" s="26">
        <v>0</v>
      </c>
      <c r="AG214" s="26">
        <v>0</v>
      </c>
      <c r="AH214" s="26">
        <v>0</v>
      </c>
      <c r="AI214" s="26">
        <v>0</v>
      </c>
      <c r="AJ214" s="26">
        <v>0</v>
      </c>
      <c r="AK214" s="26">
        <v>0</v>
      </c>
      <c r="AL214" s="26">
        <v>0</v>
      </c>
      <c r="AM214" s="196">
        <v>0</v>
      </c>
    </row>
    <row r="215" spans="1:39" s="6" customFormat="1" ht="14">
      <c r="A215" s="71" t="s">
        <v>963</v>
      </c>
      <c r="B215" s="27" t="s">
        <v>153</v>
      </c>
      <c r="C215" s="26">
        <v>0</v>
      </c>
      <c r="D215" s="26">
        <v>0</v>
      </c>
      <c r="E215" s="26">
        <v>0</v>
      </c>
      <c r="F215" s="26">
        <v>0</v>
      </c>
      <c r="G215" s="26">
        <v>0</v>
      </c>
      <c r="H215" s="26">
        <v>0</v>
      </c>
      <c r="I215" s="26">
        <v>0</v>
      </c>
      <c r="J215" s="26">
        <v>0</v>
      </c>
      <c r="K215" s="26">
        <v>0</v>
      </c>
      <c r="L215" s="26">
        <v>0</v>
      </c>
      <c r="M215" s="26">
        <v>0</v>
      </c>
      <c r="N215" s="26">
        <v>0</v>
      </c>
      <c r="O215" s="26">
        <v>0</v>
      </c>
      <c r="P215" s="26">
        <v>0</v>
      </c>
      <c r="Q215" s="26">
        <v>0</v>
      </c>
      <c r="R215" s="26">
        <v>0</v>
      </c>
      <c r="S215" s="26">
        <v>0</v>
      </c>
      <c r="T215" s="26">
        <v>0</v>
      </c>
      <c r="U215" s="26">
        <v>0</v>
      </c>
      <c r="V215" s="26">
        <v>0</v>
      </c>
      <c r="W215" s="26">
        <v>0</v>
      </c>
      <c r="X215" s="26">
        <v>0</v>
      </c>
      <c r="Y215" s="26">
        <v>0</v>
      </c>
      <c r="Z215" s="26">
        <v>0</v>
      </c>
      <c r="AA215" s="26">
        <v>0</v>
      </c>
      <c r="AB215" s="26">
        <v>0</v>
      </c>
      <c r="AC215" s="26">
        <v>0</v>
      </c>
      <c r="AD215" s="26">
        <v>0</v>
      </c>
      <c r="AE215" s="26">
        <v>0</v>
      </c>
      <c r="AF215" s="26">
        <v>0</v>
      </c>
      <c r="AG215" s="26">
        <v>0</v>
      </c>
      <c r="AH215" s="26">
        <v>0</v>
      </c>
      <c r="AI215" s="26">
        <v>0</v>
      </c>
      <c r="AJ215" s="26">
        <v>0</v>
      </c>
      <c r="AK215" s="26">
        <v>0</v>
      </c>
      <c r="AL215" s="26">
        <v>0</v>
      </c>
      <c r="AM215" s="196">
        <v>0</v>
      </c>
    </row>
    <row r="216" spans="1:39" s="6" customFormat="1" ht="14">
      <c r="A216" s="71" t="s">
        <v>964</v>
      </c>
      <c r="B216" s="27" t="s">
        <v>154</v>
      </c>
      <c r="C216" s="26">
        <v>0</v>
      </c>
      <c r="D216" s="26">
        <v>0</v>
      </c>
      <c r="E216" s="26">
        <v>0</v>
      </c>
      <c r="F216" s="26">
        <v>0</v>
      </c>
      <c r="G216" s="26">
        <v>0</v>
      </c>
      <c r="H216" s="26">
        <v>0</v>
      </c>
      <c r="I216" s="26">
        <v>0</v>
      </c>
      <c r="J216" s="26">
        <v>0</v>
      </c>
      <c r="K216" s="26">
        <v>0</v>
      </c>
      <c r="L216" s="26">
        <v>0</v>
      </c>
      <c r="M216" s="26">
        <v>0</v>
      </c>
      <c r="N216" s="26">
        <v>0</v>
      </c>
      <c r="O216" s="26">
        <v>0</v>
      </c>
      <c r="P216" s="26">
        <v>0</v>
      </c>
      <c r="Q216" s="26">
        <v>0</v>
      </c>
      <c r="R216" s="26">
        <v>0</v>
      </c>
      <c r="S216" s="26">
        <v>0</v>
      </c>
      <c r="T216" s="26">
        <v>0</v>
      </c>
      <c r="U216" s="26">
        <v>0</v>
      </c>
      <c r="V216" s="26">
        <v>0</v>
      </c>
      <c r="W216" s="26">
        <v>0</v>
      </c>
      <c r="X216" s="26">
        <v>0</v>
      </c>
      <c r="Y216" s="26">
        <v>0</v>
      </c>
      <c r="Z216" s="26">
        <v>0</v>
      </c>
      <c r="AA216" s="26">
        <v>0</v>
      </c>
      <c r="AB216" s="26">
        <v>0</v>
      </c>
      <c r="AC216" s="26">
        <v>0</v>
      </c>
      <c r="AD216" s="26">
        <v>0</v>
      </c>
      <c r="AE216" s="26">
        <v>0</v>
      </c>
      <c r="AF216" s="26">
        <v>0</v>
      </c>
      <c r="AG216" s="26">
        <v>0</v>
      </c>
      <c r="AH216" s="26">
        <v>0</v>
      </c>
      <c r="AI216" s="26">
        <v>0</v>
      </c>
      <c r="AJ216" s="26">
        <v>0</v>
      </c>
      <c r="AK216" s="26">
        <v>0</v>
      </c>
      <c r="AL216" s="26">
        <v>0</v>
      </c>
      <c r="AM216" s="196">
        <v>0</v>
      </c>
    </row>
    <row r="217" spans="1:39" s="6" customFormat="1" ht="14">
      <c r="A217" s="71" t="s">
        <v>965</v>
      </c>
      <c r="B217" s="27" t="s">
        <v>155</v>
      </c>
      <c r="C217" s="26">
        <v>0</v>
      </c>
      <c r="D217" s="26">
        <v>0</v>
      </c>
      <c r="E217" s="26">
        <v>0</v>
      </c>
      <c r="F217" s="26">
        <v>0</v>
      </c>
      <c r="G217" s="26">
        <v>0</v>
      </c>
      <c r="H217" s="26">
        <v>0</v>
      </c>
      <c r="I217" s="26">
        <v>0</v>
      </c>
      <c r="J217" s="26">
        <v>0</v>
      </c>
      <c r="K217" s="26">
        <v>0</v>
      </c>
      <c r="L217" s="26">
        <v>0</v>
      </c>
      <c r="M217" s="26">
        <v>0</v>
      </c>
      <c r="N217" s="26">
        <v>0</v>
      </c>
      <c r="O217" s="26">
        <v>0</v>
      </c>
      <c r="P217" s="26">
        <v>0</v>
      </c>
      <c r="Q217" s="26">
        <v>0</v>
      </c>
      <c r="R217" s="26">
        <v>0</v>
      </c>
      <c r="S217" s="26">
        <v>0</v>
      </c>
      <c r="T217" s="26">
        <v>0</v>
      </c>
      <c r="U217" s="26">
        <v>0</v>
      </c>
      <c r="V217" s="26">
        <v>0</v>
      </c>
      <c r="W217" s="26">
        <v>0</v>
      </c>
      <c r="X217" s="26">
        <v>0</v>
      </c>
      <c r="Y217" s="26">
        <v>0</v>
      </c>
      <c r="Z217" s="26">
        <v>0</v>
      </c>
      <c r="AA217" s="26">
        <v>0</v>
      </c>
      <c r="AB217" s="26">
        <v>0</v>
      </c>
      <c r="AC217" s="26">
        <v>0</v>
      </c>
      <c r="AD217" s="26">
        <v>0</v>
      </c>
      <c r="AE217" s="26">
        <v>0</v>
      </c>
      <c r="AF217" s="26">
        <v>0</v>
      </c>
      <c r="AG217" s="26">
        <v>0</v>
      </c>
      <c r="AH217" s="26">
        <v>0</v>
      </c>
      <c r="AI217" s="26">
        <v>0</v>
      </c>
      <c r="AJ217" s="26">
        <v>0</v>
      </c>
      <c r="AK217" s="26">
        <v>0</v>
      </c>
      <c r="AL217" s="26">
        <v>0</v>
      </c>
      <c r="AM217" s="196">
        <v>0</v>
      </c>
    </row>
    <row r="218" spans="1:39" s="6" customFormat="1" ht="14">
      <c r="A218" s="71" t="s">
        <v>966</v>
      </c>
      <c r="B218" s="27" t="s">
        <v>70</v>
      </c>
      <c r="C218" s="26">
        <v>0</v>
      </c>
      <c r="D218" s="26">
        <v>0</v>
      </c>
      <c r="E218" s="26">
        <v>0</v>
      </c>
      <c r="F218" s="26">
        <v>0</v>
      </c>
      <c r="G218" s="26">
        <v>0</v>
      </c>
      <c r="H218" s="26">
        <v>0</v>
      </c>
      <c r="I218" s="26">
        <v>0</v>
      </c>
      <c r="J218" s="26">
        <v>0</v>
      </c>
      <c r="K218" s="26">
        <v>0</v>
      </c>
      <c r="L218" s="26">
        <v>0</v>
      </c>
      <c r="M218" s="26">
        <v>0</v>
      </c>
      <c r="N218" s="26">
        <v>0</v>
      </c>
      <c r="O218" s="26">
        <v>0</v>
      </c>
      <c r="P218" s="26">
        <v>0</v>
      </c>
      <c r="Q218" s="26">
        <v>0</v>
      </c>
      <c r="R218" s="26">
        <v>0</v>
      </c>
      <c r="S218" s="26">
        <v>0</v>
      </c>
      <c r="T218" s="26">
        <v>0</v>
      </c>
      <c r="U218" s="26">
        <v>0</v>
      </c>
      <c r="V218" s="26">
        <v>0</v>
      </c>
      <c r="W218" s="26">
        <v>0</v>
      </c>
      <c r="X218" s="26">
        <v>0</v>
      </c>
      <c r="Y218" s="26">
        <v>0</v>
      </c>
      <c r="Z218" s="26">
        <v>0</v>
      </c>
      <c r="AA218" s="26">
        <v>0</v>
      </c>
      <c r="AB218" s="26">
        <v>0</v>
      </c>
      <c r="AC218" s="26">
        <v>0</v>
      </c>
      <c r="AD218" s="26">
        <v>0</v>
      </c>
      <c r="AE218" s="26">
        <v>0</v>
      </c>
      <c r="AF218" s="26">
        <v>0</v>
      </c>
      <c r="AG218" s="26">
        <v>0</v>
      </c>
      <c r="AH218" s="26">
        <v>0</v>
      </c>
      <c r="AI218" s="26">
        <v>0</v>
      </c>
      <c r="AJ218" s="26">
        <v>0</v>
      </c>
      <c r="AK218" s="26">
        <v>0</v>
      </c>
      <c r="AL218" s="26">
        <v>0</v>
      </c>
      <c r="AM218" s="196">
        <v>0</v>
      </c>
    </row>
    <row r="219" spans="1:39" s="6" customFormat="1" ht="14">
      <c r="A219" s="105" t="s">
        <v>967</v>
      </c>
      <c r="B219" s="106" t="s">
        <v>157</v>
      </c>
      <c r="C219" s="107">
        <v>0</v>
      </c>
      <c r="D219" s="107">
        <v>0</v>
      </c>
      <c r="E219" s="107">
        <v>0</v>
      </c>
      <c r="F219" s="107">
        <v>0</v>
      </c>
      <c r="G219" s="107">
        <v>0</v>
      </c>
      <c r="H219" s="107">
        <v>0</v>
      </c>
      <c r="I219" s="107">
        <v>0</v>
      </c>
      <c r="J219" s="107">
        <v>15645204</v>
      </c>
      <c r="K219" s="107">
        <v>41772220</v>
      </c>
      <c r="L219" s="107">
        <v>0</v>
      </c>
      <c r="M219" s="107">
        <v>0</v>
      </c>
      <c r="N219" s="107">
        <v>0</v>
      </c>
      <c r="O219" s="107">
        <v>0</v>
      </c>
      <c r="P219" s="107">
        <v>0</v>
      </c>
      <c r="Q219" s="107">
        <v>0</v>
      </c>
      <c r="R219" s="107">
        <v>0</v>
      </c>
      <c r="S219" s="107">
        <v>0</v>
      </c>
      <c r="T219" s="107">
        <v>0</v>
      </c>
      <c r="U219" s="107">
        <v>0</v>
      </c>
      <c r="V219" s="107">
        <v>0</v>
      </c>
      <c r="W219" s="107">
        <v>0</v>
      </c>
      <c r="X219" s="107">
        <v>0</v>
      </c>
      <c r="Y219" s="107">
        <v>382665873</v>
      </c>
      <c r="Z219" s="107">
        <v>0</v>
      </c>
      <c r="AA219" s="107">
        <v>23497675</v>
      </c>
      <c r="AB219" s="107">
        <v>0</v>
      </c>
      <c r="AC219" s="107">
        <v>0</v>
      </c>
      <c r="AD219" s="107">
        <v>0</v>
      </c>
      <c r="AE219" s="107">
        <v>0</v>
      </c>
      <c r="AF219" s="107">
        <v>0</v>
      </c>
      <c r="AG219" s="107">
        <v>0</v>
      </c>
      <c r="AH219" s="107">
        <v>0</v>
      </c>
      <c r="AI219" s="107">
        <v>0</v>
      </c>
      <c r="AJ219" s="107">
        <v>0</v>
      </c>
      <c r="AK219" s="107">
        <v>0</v>
      </c>
      <c r="AL219" s="107">
        <v>0</v>
      </c>
      <c r="AM219" s="197">
        <v>463580972</v>
      </c>
    </row>
    <row r="220" spans="1:39" s="6" customFormat="1" ht="14">
      <c r="A220" s="71" t="s">
        <v>968</v>
      </c>
      <c r="B220" s="27" t="s">
        <v>143</v>
      </c>
      <c r="C220" s="26">
        <v>0</v>
      </c>
      <c r="D220" s="26">
        <v>0</v>
      </c>
      <c r="E220" s="26">
        <v>0</v>
      </c>
      <c r="F220" s="26">
        <v>0</v>
      </c>
      <c r="G220" s="26">
        <v>0</v>
      </c>
      <c r="H220" s="26">
        <v>0</v>
      </c>
      <c r="I220" s="26">
        <v>0</v>
      </c>
      <c r="J220" s="26">
        <v>0</v>
      </c>
      <c r="K220" s="26">
        <v>0</v>
      </c>
      <c r="L220" s="26">
        <v>0</v>
      </c>
      <c r="M220" s="26">
        <v>0</v>
      </c>
      <c r="N220" s="26">
        <v>0</v>
      </c>
      <c r="O220" s="26">
        <v>0</v>
      </c>
      <c r="P220" s="26">
        <v>0</v>
      </c>
      <c r="Q220" s="26">
        <v>0</v>
      </c>
      <c r="R220" s="26">
        <v>0</v>
      </c>
      <c r="S220" s="26">
        <v>0</v>
      </c>
      <c r="T220" s="26">
        <v>0</v>
      </c>
      <c r="U220" s="26">
        <v>0</v>
      </c>
      <c r="V220" s="26">
        <v>0</v>
      </c>
      <c r="W220" s="26">
        <v>0</v>
      </c>
      <c r="X220" s="26">
        <v>0</v>
      </c>
      <c r="Y220" s="26">
        <v>0</v>
      </c>
      <c r="Z220" s="26">
        <v>0</v>
      </c>
      <c r="AA220" s="26">
        <v>0</v>
      </c>
      <c r="AB220" s="26">
        <v>0</v>
      </c>
      <c r="AC220" s="26">
        <v>0</v>
      </c>
      <c r="AD220" s="26">
        <v>0</v>
      </c>
      <c r="AE220" s="26">
        <v>0</v>
      </c>
      <c r="AF220" s="26">
        <v>0</v>
      </c>
      <c r="AG220" s="26">
        <v>0</v>
      </c>
      <c r="AH220" s="26">
        <v>0</v>
      </c>
      <c r="AI220" s="26">
        <v>0</v>
      </c>
      <c r="AJ220" s="26">
        <v>0</v>
      </c>
      <c r="AK220" s="26">
        <v>0</v>
      </c>
      <c r="AL220" s="26">
        <v>0</v>
      </c>
      <c r="AM220" s="196">
        <v>0</v>
      </c>
    </row>
    <row r="221" spans="1:39" s="6" customFormat="1" ht="14">
      <c r="A221" s="71" t="s">
        <v>969</v>
      </c>
      <c r="B221" s="27" t="s">
        <v>144</v>
      </c>
      <c r="C221" s="26">
        <v>0</v>
      </c>
      <c r="D221" s="26">
        <v>0</v>
      </c>
      <c r="E221" s="26">
        <v>0</v>
      </c>
      <c r="F221" s="26">
        <v>0</v>
      </c>
      <c r="G221" s="26">
        <v>0</v>
      </c>
      <c r="H221" s="26">
        <v>0</v>
      </c>
      <c r="I221" s="26">
        <v>0</v>
      </c>
      <c r="J221" s="26">
        <v>0</v>
      </c>
      <c r="K221" s="26">
        <v>0</v>
      </c>
      <c r="L221" s="26">
        <v>0</v>
      </c>
      <c r="M221" s="26">
        <v>0</v>
      </c>
      <c r="N221" s="26">
        <v>0</v>
      </c>
      <c r="O221" s="26">
        <v>0</v>
      </c>
      <c r="P221" s="26">
        <v>0</v>
      </c>
      <c r="Q221" s="26">
        <v>0</v>
      </c>
      <c r="R221" s="26">
        <v>0</v>
      </c>
      <c r="S221" s="26">
        <v>0</v>
      </c>
      <c r="T221" s="26">
        <v>0</v>
      </c>
      <c r="U221" s="26">
        <v>0</v>
      </c>
      <c r="V221" s="26">
        <v>0</v>
      </c>
      <c r="W221" s="26">
        <v>0</v>
      </c>
      <c r="X221" s="26">
        <v>0</v>
      </c>
      <c r="Y221" s="26">
        <v>0</v>
      </c>
      <c r="Z221" s="26">
        <v>0</v>
      </c>
      <c r="AA221" s="26">
        <v>0</v>
      </c>
      <c r="AB221" s="26">
        <v>0</v>
      </c>
      <c r="AC221" s="26">
        <v>0</v>
      </c>
      <c r="AD221" s="26">
        <v>0</v>
      </c>
      <c r="AE221" s="26">
        <v>0</v>
      </c>
      <c r="AF221" s="26">
        <v>0</v>
      </c>
      <c r="AG221" s="26">
        <v>0</v>
      </c>
      <c r="AH221" s="26">
        <v>0</v>
      </c>
      <c r="AI221" s="26">
        <v>0</v>
      </c>
      <c r="AJ221" s="26">
        <v>0</v>
      </c>
      <c r="AK221" s="26">
        <v>0</v>
      </c>
      <c r="AL221" s="26">
        <v>0</v>
      </c>
      <c r="AM221" s="196">
        <v>0</v>
      </c>
    </row>
    <row r="222" spans="1:39" s="6" customFormat="1" ht="14">
      <c r="A222" s="71" t="s">
        <v>970</v>
      </c>
      <c r="B222" s="27" t="s">
        <v>145</v>
      </c>
      <c r="C222" s="26">
        <v>0</v>
      </c>
      <c r="D222" s="26">
        <v>0</v>
      </c>
      <c r="E222" s="26">
        <v>0</v>
      </c>
      <c r="F222" s="26">
        <v>0</v>
      </c>
      <c r="G222" s="26">
        <v>0</v>
      </c>
      <c r="H222" s="26">
        <v>0</v>
      </c>
      <c r="I222" s="26">
        <v>0</v>
      </c>
      <c r="J222" s="26">
        <v>0</v>
      </c>
      <c r="K222" s="26">
        <v>0</v>
      </c>
      <c r="L222" s="26">
        <v>0</v>
      </c>
      <c r="M222" s="26">
        <v>0</v>
      </c>
      <c r="N222" s="26">
        <v>0</v>
      </c>
      <c r="O222" s="26">
        <v>0</v>
      </c>
      <c r="P222" s="26">
        <v>0</v>
      </c>
      <c r="Q222" s="26">
        <v>0</v>
      </c>
      <c r="R222" s="26">
        <v>0</v>
      </c>
      <c r="S222" s="26">
        <v>0</v>
      </c>
      <c r="T222" s="26">
        <v>0</v>
      </c>
      <c r="U222" s="26">
        <v>0</v>
      </c>
      <c r="V222" s="26">
        <v>0</v>
      </c>
      <c r="W222" s="26">
        <v>0</v>
      </c>
      <c r="X222" s="26">
        <v>0</v>
      </c>
      <c r="Y222" s="26">
        <v>0</v>
      </c>
      <c r="Z222" s="26">
        <v>0</v>
      </c>
      <c r="AA222" s="26">
        <v>0</v>
      </c>
      <c r="AB222" s="26">
        <v>0</v>
      </c>
      <c r="AC222" s="26">
        <v>0</v>
      </c>
      <c r="AD222" s="26">
        <v>0</v>
      </c>
      <c r="AE222" s="26">
        <v>0</v>
      </c>
      <c r="AF222" s="26">
        <v>0</v>
      </c>
      <c r="AG222" s="26">
        <v>0</v>
      </c>
      <c r="AH222" s="26">
        <v>0</v>
      </c>
      <c r="AI222" s="26">
        <v>0</v>
      </c>
      <c r="AJ222" s="26">
        <v>0</v>
      </c>
      <c r="AK222" s="26">
        <v>0</v>
      </c>
      <c r="AL222" s="26">
        <v>0</v>
      </c>
      <c r="AM222" s="196">
        <v>0</v>
      </c>
    </row>
    <row r="223" spans="1:39" s="6" customFormat="1" ht="14">
      <c r="A223" s="71" t="s">
        <v>971</v>
      </c>
      <c r="B223" s="27" t="s">
        <v>146</v>
      </c>
      <c r="C223" s="26">
        <v>0</v>
      </c>
      <c r="D223" s="26">
        <v>0</v>
      </c>
      <c r="E223" s="26">
        <v>0</v>
      </c>
      <c r="F223" s="26">
        <v>0</v>
      </c>
      <c r="G223" s="26">
        <v>0</v>
      </c>
      <c r="H223" s="26">
        <v>0</v>
      </c>
      <c r="I223" s="26">
        <v>0</v>
      </c>
      <c r="J223" s="26">
        <v>0</v>
      </c>
      <c r="K223" s="26">
        <v>0</v>
      </c>
      <c r="L223" s="26">
        <v>0</v>
      </c>
      <c r="M223" s="26">
        <v>0</v>
      </c>
      <c r="N223" s="26">
        <v>0</v>
      </c>
      <c r="O223" s="26">
        <v>0</v>
      </c>
      <c r="P223" s="26">
        <v>0</v>
      </c>
      <c r="Q223" s="26">
        <v>0</v>
      </c>
      <c r="R223" s="26">
        <v>0</v>
      </c>
      <c r="S223" s="26">
        <v>0</v>
      </c>
      <c r="T223" s="26">
        <v>0</v>
      </c>
      <c r="U223" s="26">
        <v>0</v>
      </c>
      <c r="V223" s="26">
        <v>0</v>
      </c>
      <c r="W223" s="26">
        <v>0</v>
      </c>
      <c r="X223" s="26">
        <v>0</v>
      </c>
      <c r="Y223" s="26">
        <v>0</v>
      </c>
      <c r="Z223" s="26">
        <v>0</v>
      </c>
      <c r="AA223" s="26">
        <v>0</v>
      </c>
      <c r="AB223" s="26">
        <v>0</v>
      </c>
      <c r="AC223" s="26">
        <v>0</v>
      </c>
      <c r="AD223" s="26">
        <v>0</v>
      </c>
      <c r="AE223" s="26">
        <v>0</v>
      </c>
      <c r="AF223" s="26">
        <v>0</v>
      </c>
      <c r="AG223" s="26">
        <v>0</v>
      </c>
      <c r="AH223" s="26">
        <v>0</v>
      </c>
      <c r="AI223" s="26">
        <v>0</v>
      </c>
      <c r="AJ223" s="26">
        <v>0</v>
      </c>
      <c r="AK223" s="26">
        <v>0</v>
      </c>
      <c r="AL223" s="26">
        <v>0</v>
      </c>
      <c r="AM223" s="196">
        <v>0</v>
      </c>
    </row>
    <row r="224" spans="1:39" s="6" customFormat="1" ht="14">
      <c r="A224" s="71" t="s">
        <v>972</v>
      </c>
      <c r="B224" s="27" t="s">
        <v>147</v>
      </c>
      <c r="C224" s="26">
        <v>0</v>
      </c>
      <c r="D224" s="26">
        <v>0</v>
      </c>
      <c r="E224" s="26">
        <v>0</v>
      </c>
      <c r="F224" s="26">
        <v>0</v>
      </c>
      <c r="G224" s="26">
        <v>0</v>
      </c>
      <c r="H224" s="26">
        <v>0</v>
      </c>
      <c r="I224" s="26">
        <v>0</v>
      </c>
      <c r="J224" s="26">
        <v>0</v>
      </c>
      <c r="K224" s="26">
        <v>0</v>
      </c>
      <c r="L224" s="26">
        <v>0</v>
      </c>
      <c r="M224" s="26">
        <v>0</v>
      </c>
      <c r="N224" s="26">
        <v>0</v>
      </c>
      <c r="O224" s="26">
        <v>0</v>
      </c>
      <c r="P224" s="26">
        <v>0</v>
      </c>
      <c r="Q224" s="26">
        <v>0</v>
      </c>
      <c r="R224" s="26">
        <v>0</v>
      </c>
      <c r="S224" s="26">
        <v>0</v>
      </c>
      <c r="T224" s="26">
        <v>0</v>
      </c>
      <c r="U224" s="26">
        <v>0</v>
      </c>
      <c r="V224" s="26">
        <v>0</v>
      </c>
      <c r="W224" s="26">
        <v>0</v>
      </c>
      <c r="X224" s="26">
        <v>0</v>
      </c>
      <c r="Y224" s="26">
        <v>0</v>
      </c>
      <c r="Z224" s="26">
        <v>0</v>
      </c>
      <c r="AA224" s="26">
        <v>0</v>
      </c>
      <c r="AB224" s="26">
        <v>0</v>
      </c>
      <c r="AC224" s="26">
        <v>0</v>
      </c>
      <c r="AD224" s="26">
        <v>0</v>
      </c>
      <c r="AE224" s="26">
        <v>0</v>
      </c>
      <c r="AF224" s="26">
        <v>0</v>
      </c>
      <c r="AG224" s="26">
        <v>0</v>
      </c>
      <c r="AH224" s="26">
        <v>0</v>
      </c>
      <c r="AI224" s="26">
        <v>0</v>
      </c>
      <c r="AJ224" s="26">
        <v>0</v>
      </c>
      <c r="AK224" s="26">
        <v>0</v>
      </c>
      <c r="AL224" s="26">
        <v>0</v>
      </c>
      <c r="AM224" s="196">
        <v>0</v>
      </c>
    </row>
    <row r="225" spans="1:39" s="6" customFormat="1" ht="14">
      <c r="A225" s="71" t="s">
        <v>973</v>
      </c>
      <c r="B225" s="27" t="s">
        <v>148</v>
      </c>
      <c r="C225" s="26">
        <v>0</v>
      </c>
      <c r="D225" s="26">
        <v>0</v>
      </c>
      <c r="E225" s="26">
        <v>0</v>
      </c>
      <c r="F225" s="26">
        <v>0</v>
      </c>
      <c r="G225" s="26">
        <v>0</v>
      </c>
      <c r="H225" s="26">
        <v>0</v>
      </c>
      <c r="I225" s="26">
        <v>0</v>
      </c>
      <c r="J225" s="26">
        <v>0</v>
      </c>
      <c r="K225" s="26">
        <v>0</v>
      </c>
      <c r="L225" s="26">
        <v>0</v>
      </c>
      <c r="M225" s="26">
        <v>0</v>
      </c>
      <c r="N225" s="26">
        <v>0</v>
      </c>
      <c r="O225" s="26">
        <v>0</v>
      </c>
      <c r="P225" s="26">
        <v>0</v>
      </c>
      <c r="Q225" s="26">
        <v>0</v>
      </c>
      <c r="R225" s="26">
        <v>0</v>
      </c>
      <c r="S225" s="26">
        <v>0</v>
      </c>
      <c r="T225" s="26">
        <v>0</v>
      </c>
      <c r="U225" s="26">
        <v>0</v>
      </c>
      <c r="V225" s="26">
        <v>0</v>
      </c>
      <c r="W225" s="26">
        <v>0</v>
      </c>
      <c r="X225" s="26">
        <v>0</v>
      </c>
      <c r="Y225" s="26">
        <v>0</v>
      </c>
      <c r="Z225" s="26">
        <v>0</v>
      </c>
      <c r="AA225" s="26">
        <v>0</v>
      </c>
      <c r="AB225" s="26">
        <v>0</v>
      </c>
      <c r="AC225" s="26">
        <v>0</v>
      </c>
      <c r="AD225" s="26">
        <v>0</v>
      </c>
      <c r="AE225" s="26">
        <v>0</v>
      </c>
      <c r="AF225" s="26">
        <v>0</v>
      </c>
      <c r="AG225" s="26">
        <v>0</v>
      </c>
      <c r="AH225" s="26">
        <v>0</v>
      </c>
      <c r="AI225" s="26">
        <v>0</v>
      </c>
      <c r="AJ225" s="26">
        <v>0</v>
      </c>
      <c r="AK225" s="26">
        <v>0</v>
      </c>
      <c r="AL225" s="26">
        <v>0</v>
      </c>
      <c r="AM225" s="196">
        <v>0</v>
      </c>
    </row>
    <row r="226" spans="1:39" s="6" customFormat="1" ht="14">
      <c r="A226" s="71" t="s">
        <v>974</v>
      </c>
      <c r="B226" s="27" t="s">
        <v>149</v>
      </c>
      <c r="C226" s="26">
        <v>0</v>
      </c>
      <c r="D226" s="26">
        <v>0</v>
      </c>
      <c r="E226" s="26">
        <v>0</v>
      </c>
      <c r="F226" s="26">
        <v>0</v>
      </c>
      <c r="G226" s="26">
        <v>0</v>
      </c>
      <c r="H226" s="26">
        <v>0</v>
      </c>
      <c r="I226" s="26">
        <v>0</v>
      </c>
      <c r="J226" s="26">
        <v>0</v>
      </c>
      <c r="K226" s="26">
        <v>0</v>
      </c>
      <c r="L226" s="26">
        <v>0</v>
      </c>
      <c r="M226" s="26">
        <v>0</v>
      </c>
      <c r="N226" s="26">
        <v>0</v>
      </c>
      <c r="O226" s="26">
        <v>0</v>
      </c>
      <c r="P226" s="26">
        <v>0</v>
      </c>
      <c r="Q226" s="26">
        <v>0</v>
      </c>
      <c r="R226" s="26">
        <v>0</v>
      </c>
      <c r="S226" s="26">
        <v>0</v>
      </c>
      <c r="T226" s="26">
        <v>0</v>
      </c>
      <c r="U226" s="26">
        <v>0</v>
      </c>
      <c r="V226" s="26">
        <v>0</v>
      </c>
      <c r="W226" s="26">
        <v>0</v>
      </c>
      <c r="X226" s="26">
        <v>0</v>
      </c>
      <c r="Y226" s="26">
        <v>0</v>
      </c>
      <c r="Z226" s="26">
        <v>0</v>
      </c>
      <c r="AA226" s="26">
        <v>0</v>
      </c>
      <c r="AB226" s="26">
        <v>0</v>
      </c>
      <c r="AC226" s="26">
        <v>0</v>
      </c>
      <c r="AD226" s="26">
        <v>0</v>
      </c>
      <c r="AE226" s="26">
        <v>0</v>
      </c>
      <c r="AF226" s="26">
        <v>0</v>
      </c>
      <c r="AG226" s="26">
        <v>0</v>
      </c>
      <c r="AH226" s="26">
        <v>0</v>
      </c>
      <c r="AI226" s="26">
        <v>0</v>
      </c>
      <c r="AJ226" s="26">
        <v>0</v>
      </c>
      <c r="AK226" s="26">
        <v>0</v>
      </c>
      <c r="AL226" s="26">
        <v>0</v>
      </c>
      <c r="AM226" s="196">
        <v>0</v>
      </c>
    </row>
    <row r="227" spans="1:39" s="6" customFormat="1" ht="14">
      <c r="A227" s="71" t="s">
        <v>975</v>
      </c>
      <c r="B227" s="27" t="s">
        <v>150</v>
      </c>
      <c r="C227" s="26">
        <v>0</v>
      </c>
      <c r="D227" s="26">
        <v>0</v>
      </c>
      <c r="E227" s="26">
        <v>0</v>
      </c>
      <c r="F227" s="26">
        <v>0</v>
      </c>
      <c r="G227" s="26">
        <v>0</v>
      </c>
      <c r="H227" s="26">
        <v>0</v>
      </c>
      <c r="I227" s="26">
        <v>0</v>
      </c>
      <c r="J227" s="26">
        <v>0</v>
      </c>
      <c r="K227" s="26">
        <v>0</v>
      </c>
      <c r="L227" s="26">
        <v>0</v>
      </c>
      <c r="M227" s="26">
        <v>0</v>
      </c>
      <c r="N227" s="26">
        <v>0</v>
      </c>
      <c r="O227" s="26">
        <v>0</v>
      </c>
      <c r="P227" s="26">
        <v>0</v>
      </c>
      <c r="Q227" s="26">
        <v>0</v>
      </c>
      <c r="R227" s="26">
        <v>0</v>
      </c>
      <c r="S227" s="26">
        <v>0</v>
      </c>
      <c r="T227" s="26">
        <v>0</v>
      </c>
      <c r="U227" s="26">
        <v>0</v>
      </c>
      <c r="V227" s="26">
        <v>0</v>
      </c>
      <c r="W227" s="26">
        <v>0</v>
      </c>
      <c r="X227" s="26">
        <v>0</v>
      </c>
      <c r="Y227" s="26">
        <v>0</v>
      </c>
      <c r="Z227" s="26">
        <v>0</v>
      </c>
      <c r="AA227" s="26">
        <v>0</v>
      </c>
      <c r="AB227" s="26">
        <v>0</v>
      </c>
      <c r="AC227" s="26">
        <v>0</v>
      </c>
      <c r="AD227" s="26">
        <v>0</v>
      </c>
      <c r="AE227" s="26">
        <v>0</v>
      </c>
      <c r="AF227" s="26">
        <v>0</v>
      </c>
      <c r="AG227" s="26">
        <v>0</v>
      </c>
      <c r="AH227" s="26">
        <v>0</v>
      </c>
      <c r="AI227" s="26">
        <v>0</v>
      </c>
      <c r="AJ227" s="26">
        <v>0</v>
      </c>
      <c r="AK227" s="26">
        <v>0</v>
      </c>
      <c r="AL227" s="26">
        <v>0</v>
      </c>
      <c r="AM227" s="196">
        <v>0</v>
      </c>
    </row>
    <row r="228" spans="1:39" s="6" customFormat="1" ht="14">
      <c r="A228" s="71" t="s">
        <v>976</v>
      </c>
      <c r="B228" s="27" t="s">
        <v>151</v>
      </c>
      <c r="C228" s="26">
        <v>0</v>
      </c>
      <c r="D228" s="26">
        <v>0</v>
      </c>
      <c r="E228" s="26">
        <v>0</v>
      </c>
      <c r="F228" s="26">
        <v>0</v>
      </c>
      <c r="G228" s="26">
        <v>0</v>
      </c>
      <c r="H228" s="26">
        <v>0</v>
      </c>
      <c r="I228" s="26">
        <v>0</v>
      </c>
      <c r="J228" s="26">
        <v>0</v>
      </c>
      <c r="K228" s="26">
        <v>0</v>
      </c>
      <c r="L228" s="26">
        <v>0</v>
      </c>
      <c r="M228" s="26">
        <v>0</v>
      </c>
      <c r="N228" s="26">
        <v>0</v>
      </c>
      <c r="O228" s="26">
        <v>0</v>
      </c>
      <c r="P228" s="26">
        <v>0</v>
      </c>
      <c r="Q228" s="26">
        <v>0</v>
      </c>
      <c r="R228" s="26">
        <v>0</v>
      </c>
      <c r="S228" s="26">
        <v>0</v>
      </c>
      <c r="T228" s="26">
        <v>0</v>
      </c>
      <c r="U228" s="26">
        <v>0</v>
      </c>
      <c r="V228" s="26">
        <v>0</v>
      </c>
      <c r="W228" s="26">
        <v>0</v>
      </c>
      <c r="X228" s="26">
        <v>0</v>
      </c>
      <c r="Y228" s="26">
        <v>0</v>
      </c>
      <c r="Z228" s="26">
        <v>0</v>
      </c>
      <c r="AA228" s="26">
        <v>0</v>
      </c>
      <c r="AB228" s="26">
        <v>0</v>
      </c>
      <c r="AC228" s="26">
        <v>0</v>
      </c>
      <c r="AD228" s="26">
        <v>0</v>
      </c>
      <c r="AE228" s="26">
        <v>0</v>
      </c>
      <c r="AF228" s="26">
        <v>0</v>
      </c>
      <c r="AG228" s="26">
        <v>0</v>
      </c>
      <c r="AH228" s="26">
        <v>0</v>
      </c>
      <c r="AI228" s="26">
        <v>0</v>
      </c>
      <c r="AJ228" s="26">
        <v>0</v>
      </c>
      <c r="AK228" s="26">
        <v>0</v>
      </c>
      <c r="AL228" s="26">
        <v>0</v>
      </c>
      <c r="AM228" s="196">
        <v>0</v>
      </c>
    </row>
    <row r="229" spans="1:39" s="6" customFormat="1" ht="14">
      <c r="A229" s="71" t="s">
        <v>977</v>
      </c>
      <c r="B229" s="27" t="s">
        <v>152</v>
      </c>
      <c r="C229" s="26">
        <v>0</v>
      </c>
      <c r="D229" s="26">
        <v>0</v>
      </c>
      <c r="E229" s="26">
        <v>0</v>
      </c>
      <c r="F229" s="26">
        <v>0</v>
      </c>
      <c r="G229" s="26">
        <v>0</v>
      </c>
      <c r="H229" s="26">
        <v>0</v>
      </c>
      <c r="I229" s="26">
        <v>0</v>
      </c>
      <c r="J229" s="26">
        <v>0</v>
      </c>
      <c r="K229" s="26">
        <v>0</v>
      </c>
      <c r="L229" s="26">
        <v>0</v>
      </c>
      <c r="M229" s="26">
        <v>0</v>
      </c>
      <c r="N229" s="26">
        <v>0</v>
      </c>
      <c r="O229" s="26">
        <v>0</v>
      </c>
      <c r="P229" s="26">
        <v>0</v>
      </c>
      <c r="Q229" s="26">
        <v>0</v>
      </c>
      <c r="R229" s="26">
        <v>0</v>
      </c>
      <c r="S229" s="26">
        <v>0</v>
      </c>
      <c r="T229" s="26">
        <v>0</v>
      </c>
      <c r="U229" s="26">
        <v>0</v>
      </c>
      <c r="V229" s="26">
        <v>0</v>
      </c>
      <c r="W229" s="26">
        <v>0</v>
      </c>
      <c r="X229" s="26">
        <v>0</v>
      </c>
      <c r="Y229" s="26">
        <v>0</v>
      </c>
      <c r="Z229" s="26">
        <v>0</v>
      </c>
      <c r="AA229" s="26">
        <v>0</v>
      </c>
      <c r="AB229" s="26">
        <v>0</v>
      </c>
      <c r="AC229" s="26">
        <v>0</v>
      </c>
      <c r="AD229" s="26">
        <v>0</v>
      </c>
      <c r="AE229" s="26">
        <v>0</v>
      </c>
      <c r="AF229" s="26">
        <v>0</v>
      </c>
      <c r="AG229" s="26">
        <v>0</v>
      </c>
      <c r="AH229" s="26">
        <v>0</v>
      </c>
      <c r="AI229" s="26">
        <v>0</v>
      </c>
      <c r="AJ229" s="26">
        <v>0</v>
      </c>
      <c r="AK229" s="26">
        <v>0</v>
      </c>
      <c r="AL229" s="26">
        <v>0</v>
      </c>
      <c r="AM229" s="196">
        <v>0</v>
      </c>
    </row>
    <row r="230" spans="1:39" s="6" customFormat="1" ht="14">
      <c r="A230" s="71" t="s">
        <v>978</v>
      </c>
      <c r="B230" s="27" t="s">
        <v>153</v>
      </c>
      <c r="C230" s="26">
        <v>0</v>
      </c>
      <c r="D230" s="26">
        <v>0</v>
      </c>
      <c r="E230" s="26">
        <v>0</v>
      </c>
      <c r="F230" s="26">
        <v>0</v>
      </c>
      <c r="G230" s="26">
        <v>0</v>
      </c>
      <c r="H230" s="26">
        <v>0</v>
      </c>
      <c r="I230" s="26">
        <v>0</v>
      </c>
      <c r="J230" s="26">
        <v>0</v>
      </c>
      <c r="K230" s="26">
        <v>0</v>
      </c>
      <c r="L230" s="26">
        <v>0</v>
      </c>
      <c r="M230" s="26">
        <v>0</v>
      </c>
      <c r="N230" s="26">
        <v>0</v>
      </c>
      <c r="O230" s="26">
        <v>0</v>
      </c>
      <c r="P230" s="26">
        <v>0</v>
      </c>
      <c r="Q230" s="26">
        <v>0</v>
      </c>
      <c r="R230" s="26">
        <v>0</v>
      </c>
      <c r="S230" s="26">
        <v>0</v>
      </c>
      <c r="T230" s="26">
        <v>0</v>
      </c>
      <c r="U230" s="26">
        <v>0</v>
      </c>
      <c r="V230" s="26">
        <v>0</v>
      </c>
      <c r="W230" s="26">
        <v>0</v>
      </c>
      <c r="X230" s="26">
        <v>0</v>
      </c>
      <c r="Y230" s="26">
        <v>0</v>
      </c>
      <c r="Z230" s="26">
        <v>0</v>
      </c>
      <c r="AA230" s="26">
        <v>0</v>
      </c>
      <c r="AB230" s="26">
        <v>0</v>
      </c>
      <c r="AC230" s="26">
        <v>0</v>
      </c>
      <c r="AD230" s="26">
        <v>0</v>
      </c>
      <c r="AE230" s="26">
        <v>0</v>
      </c>
      <c r="AF230" s="26">
        <v>0</v>
      </c>
      <c r="AG230" s="26">
        <v>0</v>
      </c>
      <c r="AH230" s="26">
        <v>0</v>
      </c>
      <c r="AI230" s="26">
        <v>0</v>
      </c>
      <c r="AJ230" s="26">
        <v>0</v>
      </c>
      <c r="AK230" s="26">
        <v>0</v>
      </c>
      <c r="AL230" s="26">
        <v>0</v>
      </c>
      <c r="AM230" s="196">
        <v>0</v>
      </c>
    </row>
    <row r="231" spans="1:39" s="6" customFormat="1" ht="14">
      <c r="A231" s="71" t="s">
        <v>979</v>
      </c>
      <c r="B231" s="27" t="s">
        <v>154</v>
      </c>
      <c r="C231" s="26">
        <v>0</v>
      </c>
      <c r="D231" s="26">
        <v>0</v>
      </c>
      <c r="E231" s="26">
        <v>0</v>
      </c>
      <c r="F231" s="26">
        <v>0</v>
      </c>
      <c r="G231" s="26">
        <v>0</v>
      </c>
      <c r="H231" s="26">
        <v>0</v>
      </c>
      <c r="I231" s="26">
        <v>0</v>
      </c>
      <c r="J231" s="26">
        <v>0</v>
      </c>
      <c r="K231" s="26">
        <v>0</v>
      </c>
      <c r="L231" s="26">
        <v>0</v>
      </c>
      <c r="M231" s="26">
        <v>0</v>
      </c>
      <c r="N231" s="26">
        <v>0</v>
      </c>
      <c r="O231" s="26">
        <v>0</v>
      </c>
      <c r="P231" s="26">
        <v>0</v>
      </c>
      <c r="Q231" s="26">
        <v>0</v>
      </c>
      <c r="R231" s="26">
        <v>0</v>
      </c>
      <c r="S231" s="26">
        <v>0</v>
      </c>
      <c r="T231" s="26">
        <v>0</v>
      </c>
      <c r="U231" s="26">
        <v>0</v>
      </c>
      <c r="V231" s="26">
        <v>0</v>
      </c>
      <c r="W231" s="26">
        <v>0</v>
      </c>
      <c r="X231" s="26">
        <v>0</v>
      </c>
      <c r="Y231" s="26">
        <v>0</v>
      </c>
      <c r="Z231" s="26">
        <v>0</v>
      </c>
      <c r="AA231" s="26">
        <v>0</v>
      </c>
      <c r="AB231" s="26">
        <v>0</v>
      </c>
      <c r="AC231" s="26">
        <v>0</v>
      </c>
      <c r="AD231" s="26">
        <v>0</v>
      </c>
      <c r="AE231" s="26">
        <v>0</v>
      </c>
      <c r="AF231" s="26">
        <v>0</v>
      </c>
      <c r="AG231" s="26">
        <v>0</v>
      </c>
      <c r="AH231" s="26">
        <v>0</v>
      </c>
      <c r="AI231" s="26">
        <v>0</v>
      </c>
      <c r="AJ231" s="26">
        <v>0</v>
      </c>
      <c r="AK231" s="26">
        <v>0</v>
      </c>
      <c r="AL231" s="26">
        <v>0</v>
      </c>
      <c r="AM231" s="196">
        <v>0</v>
      </c>
    </row>
    <row r="232" spans="1:39" s="6" customFormat="1" ht="14">
      <c r="A232" s="71" t="s">
        <v>980</v>
      </c>
      <c r="B232" s="27" t="s">
        <v>155</v>
      </c>
      <c r="C232" s="26">
        <v>0</v>
      </c>
      <c r="D232" s="26">
        <v>0</v>
      </c>
      <c r="E232" s="26">
        <v>0</v>
      </c>
      <c r="F232" s="26">
        <v>0</v>
      </c>
      <c r="G232" s="26">
        <v>0</v>
      </c>
      <c r="H232" s="26">
        <v>0</v>
      </c>
      <c r="I232" s="26">
        <v>0</v>
      </c>
      <c r="J232" s="26">
        <v>0</v>
      </c>
      <c r="K232" s="26">
        <v>0</v>
      </c>
      <c r="L232" s="26">
        <v>0</v>
      </c>
      <c r="M232" s="26">
        <v>0</v>
      </c>
      <c r="N232" s="26">
        <v>0</v>
      </c>
      <c r="O232" s="26">
        <v>0</v>
      </c>
      <c r="P232" s="26">
        <v>0</v>
      </c>
      <c r="Q232" s="26">
        <v>0</v>
      </c>
      <c r="R232" s="26">
        <v>0</v>
      </c>
      <c r="S232" s="26">
        <v>0</v>
      </c>
      <c r="T232" s="26">
        <v>0</v>
      </c>
      <c r="U232" s="26">
        <v>0</v>
      </c>
      <c r="V232" s="26">
        <v>0</v>
      </c>
      <c r="W232" s="26">
        <v>0</v>
      </c>
      <c r="X232" s="26">
        <v>0</v>
      </c>
      <c r="Y232" s="26">
        <v>0</v>
      </c>
      <c r="Z232" s="26">
        <v>0</v>
      </c>
      <c r="AA232" s="26">
        <v>0</v>
      </c>
      <c r="AB232" s="26">
        <v>0</v>
      </c>
      <c r="AC232" s="26">
        <v>0</v>
      </c>
      <c r="AD232" s="26">
        <v>0</v>
      </c>
      <c r="AE232" s="26">
        <v>0</v>
      </c>
      <c r="AF232" s="26">
        <v>0</v>
      </c>
      <c r="AG232" s="26">
        <v>0</v>
      </c>
      <c r="AH232" s="26">
        <v>0</v>
      </c>
      <c r="AI232" s="26">
        <v>0</v>
      </c>
      <c r="AJ232" s="26">
        <v>0</v>
      </c>
      <c r="AK232" s="26">
        <v>0</v>
      </c>
      <c r="AL232" s="26">
        <v>0</v>
      </c>
      <c r="AM232" s="196">
        <v>0</v>
      </c>
    </row>
    <row r="233" spans="1:39" s="6" customFormat="1" ht="14">
      <c r="A233" s="71" t="s">
        <v>981</v>
      </c>
      <c r="B233" s="27" t="s">
        <v>70</v>
      </c>
      <c r="C233" s="26">
        <v>0</v>
      </c>
      <c r="D233" s="26">
        <v>0</v>
      </c>
      <c r="E233" s="26">
        <v>0</v>
      </c>
      <c r="F233" s="26">
        <v>0</v>
      </c>
      <c r="G233" s="26">
        <v>0</v>
      </c>
      <c r="H233" s="26">
        <v>0</v>
      </c>
      <c r="I233" s="26">
        <v>0</v>
      </c>
      <c r="J233" s="26">
        <v>0</v>
      </c>
      <c r="K233" s="26">
        <v>0</v>
      </c>
      <c r="L233" s="26">
        <v>0</v>
      </c>
      <c r="M233" s="26">
        <v>0</v>
      </c>
      <c r="N233" s="26">
        <v>0</v>
      </c>
      <c r="O233" s="26">
        <v>0</v>
      </c>
      <c r="P233" s="26">
        <v>0</v>
      </c>
      <c r="Q233" s="26">
        <v>0</v>
      </c>
      <c r="R233" s="26">
        <v>0</v>
      </c>
      <c r="S233" s="26">
        <v>0</v>
      </c>
      <c r="T233" s="26">
        <v>0</v>
      </c>
      <c r="U233" s="26">
        <v>0</v>
      </c>
      <c r="V233" s="26">
        <v>0</v>
      </c>
      <c r="W233" s="26">
        <v>0</v>
      </c>
      <c r="X233" s="26">
        <v>0</v>
      </c>
      <c r="Y233" s="26">
        <v>0</v>
      </c>
      <c r="Z233" s="26">
        <v>0</v>
      </c>
      <c r="AA233" s="26">
        <v>0</v>
      </c>
      <c r="AB233" s="26">
        <v>0</v>
      </c>
      <c r="AC233" s="26">
        <v>0</v>
      </c>
      <c r="AD233" s="26">
        <v>0</v>
      </c>
      <c r="AE233" s="26">
        <v>0</v>
      </c>
      <c r="AF233" s="26">
        <v>0</v>
      </c>
      <c r="AG233" s="26">
        <v>0</v>
      </c>
      <c r="AH233" s="26">
        <v>0</v>
      </c>
      <c r="AI233" s="26">
        <v>0</v>
      </c>
      <c r="AJ233" s="26">
        <v>0</v>
      </c>
      <c r="AK233" s="26">
        <v>0</v>
      </c>
      <c r="AL233" s="26">
        <v>0</v>
      </c>
      <c r="AM233" s="196">
        <v>0</v>
      </c>
    </row>
    <row r="234" spans="1:39" s="6" customFormat="1" ht="14">
      <c r="A234" s="105" t="s">
        <v>982</v>
      </c>
      <c r="B234" s="106" t="s">
        <v>168</v>
      </c>
      <c r="C234" s="107">
        <v>0</v>
      </c>
      <c r="D234" s="107">
        <v>0</v>
      </c>
      <c r="E234" s="107">
        <v>0</v>
      </c>
      <c r="F234" s="107">
        <v>0</v>
      </c>
      <c r="G234" s="107">
        <v>0</v>
      </c>
      <c r="H234" s="107">
        <v>0</v>
      </c>
      <c r="I234" s="107">
        <v>0</v>
      </c>
      <c r="J234" s="107">
        <v>0</v>
      </c>
      <c r="K234" s="107">
        <v>0</v>
      </c>
      <c r="L234" s="107">
        <v>0</v>
      </c>
      <c r="M234" s="107">
        <v>0</v>
      </c>
      <c r="N234" s="107">
        <v>0</v>
      </c>
      <c r="O234" s="107">
        <v>0</v>
      </c>
      <c r="P234" s="107">
        <v>0</v>
      </c>
      <c r="Q234" s="107">
        <v>0</v>
      </c>
      <c r="R234" s="107">
        <v>0</v>
      </c>
      <c r="S234" s="107">
        <v>0</v>
      </c>
      <c r="T234" s="107">
        <v>0</v>
      </c>
      <c r="U234" s="107">
        <v>0</v>
      </c>
      <c r="V234" s="107">
        <v>0</v>
      </c>
      <c r="W234" s="107">
        <v>0</v>
      </c>
      <c r="X234" s="107">
        <v>0</v>
      </c>
      <c r="Y234" s="107">
        <v>0</v>
      </c>
      <c r="Z234" s="107">
        <v>0</v>
      </c>
      <c r="AA234" s="107">
        <v>0</v>
      </c>
      <c r="AB234" s="107">
        <v>0</v>
      </c>
      <c r="AC234" s="107">
        <v>0</v>
      </c>
      <c r="AD234" s="107">
        <v>0</v>
      </c>
      <c r="AE234" s="107">
        <v>0</v>
      </c>
      <c r="AF234" s="107">
        <v>0</v>
      </c>
      <c r="AG234" s="107">
        <v>0</v>
      </c>
      <c r="AH234" s="107">
        <v>0</v>
      </c>
      <c r="AI234" s="107">
        <v>0</v>
      </c>
      <c r="AJ234" s="107">
        <v>0</v>
      </c>
      <c r="AK234" s="107">
        <v>0</v>
      </c>
      <c r="AL234" s="107">
        <v>0</v>
      </c>
      <c r="AM234" s="197">
        <v>0</v>
      </c>
    </row>
    <row r="235" spans="1:39" s="6" customFormat="1" ht="14" collapsed="1">
      <c r="A235" s="72" t="s">
        <v>58</v>
      </c>
      <c r="B235" s="33" t="s">
        <v>120</v>
      </c>
      <c r="C235" s="34">
        <v>0</v>
      </c>
      <c r="D235" s="34">
        <v>0</v>
      </c>
      <c r="E235" s="34">
        <v>0</v>
      </c>
      <c r="F235" s="34">
        <v>0</v>
      </c>
      <c r="G235" s="34">
        <v>0</v>
      </c>
      <c r="H235" s="34">
        <v>0</v>
      </c>
      <c r="I235" s="34">
        <v>0</v>
      </c>
      <c r="J235" s="34">
        <v>15645204</v>
      </c>
      <c r="K235" s="34">
        <v>41772220</v>
      </c>
      <c r="L235" s="34">
        <v>0</v>
      </c>
      <c r="M235" s="34">
        <v>0</v>
      </c>
      <c r="N235" s="34">
        <v>0</v>
      </c>
      <c r="O235" s="34">
        <v>0</v>
      </c>
      <c r="P235" s="34">
        <v>0</v>
      </c>
      <c r="Q235" s="34">
        <v>0</v>
      </c>
      <c r="R235" s="34">
        <v>0</v>
      </c>
      <c r="S235" s="34">
        <v>0</v>
      </c>
      <c r="T235" s="34">
        <v>0</v>
      </c>
      <c r="U235" s="34">
        <v>0</v>
      </c>
      <c r="V235" s="34">
        <v>0</v>
      </c>
      <c r="W235" s="34">
        <v>0</v>
      </c>
      <c r="X235" s="34">
        <v>0</v>
      </c>
      <c r="Y235" s="34">
        <v>382665873</v>
      </c>
      <c r="Z235" s="34">
        <v>0</v>
      </c>
      <c r="AA235" s="34">
        <v>23497675</v>
      </c>
      <c r="AB235" s="34">
        <v>0</v>
      </c>
      <c r="AC235" s="34">
        <v>0</v>
      </c>
      <c r="AD235" s="34">
        <v>0</v>
      </c>
      <c r="AE235" s="34">
        <v>0</v>
      </c>
      <c r="AF235" s="34">
        <v>0</v>
      </c>
      <c r="AG235" s="34">
        <v>0</v>
      </c>
      <c r="AH235" s="34">
        <v>0</v>
      </c>
      <c r="AI235" s="34">
        <v>0</v>
      </c>
      <c r="AJ235" s="34">
        <v>0</v>
      </c>
      <c r="AK235" s="34">
        <v>0</v>
      </c>
      <c r="AL235" s="34">
        <v>0</v>
      </c>
      <c r="AM235" s="198">
        <v>463580972</v>
      </c>
    </row>
    <row r="236" spans="1:39" s="6" customFormat="1" ht="14">
      <c r="A236" s="71" t="s">
        <v>983</v>
      </c>
      <c r="B236" s="27" t="s">
        <v>143</v>
      </c>
      <c r="C236" s="26">
        <v>0</v>
      </c>
      <c r="D236" s="26">
        <v>0</v>
      </c>
      <c r="E236" s="26">
        <v>0</v>
      </c>
      <c r="F236" s="26">
        <v>0</v>
      </c>
      <c r="G236" s="26">
        <v>0</v>
      </c>
      <c r="H236" s="26">
        <v>0</v>
      </c>
      <c r="I236" s="26">
        <v>0</v>
      </c>
      <c r="J236" s="26">
        <v>0</v>
      </c>
      <c r="K236" s="26">
        <v>0</v>
      </c>
      <c r="L236" s="26">
        <v>0</v>
      </c>
      <c r="M236" s="26">
        <v>0</v>
      </c>
      <c r="N236" s="26">
        <v>0</v>
      </c>
      <c r="O236" s="26">
        <v>0</v>
      </c>
      <c r="P236" s="26">
        <v>0</v>
      </c>
      <c r="Q236" s="26">
        <v>0</v>
      </c>
      <c r="R236" s="26">
        <v>0</v>
      </c>
      <c r="S236" s="26">
        <v>0</v>
      </c>
      <c r="T236" s="26">
        <v>0</v>
      </c>
      <c r="U236" s="26">
        <v>0</v>
      </c>
      <c r="V236" s="26">
        <v>0</v>
      </c>
      <c r="W236" s="26">
        <v>0</v>
      </c>
      <c r="X236" s="26">
        <v>0</v>
      </c>
      <c r="Y236" s="26">
        <v>0</v>
      </c>
      <c r="Z236" s="26">
        <v>0</v>
      </c>
      <c r="AA236" s="26">
        <v>0</v>
      </c>
      <c r="AB236" s="26">
        <v>0</v>
      </c>
      <c r="AC236" s="26">
        <v>0</v>
      </c>
      <c r="AD236" s="26">
        <v>0</v>
      </c>
      <c r="AE236" s="26">
        <v>0</v>
      </c>
      <c r="AF236" s="26">
        <v>0</v>
      </c>
      <c r="AG236" s="26">
        <v>0</v>
      </c>
      <c r="AH236" s="26">
        <v>0</v>
      </c>
      <c r="AI236" s="26">
        <v>0</v>
      </c>
      <c r="AJ236" s="26">
        <v>0</v>
      </c>
      <c r="AK236" s="26">
        <v>0</v>
      </c>
      <c r="AL236" s="26">
        <v>0</v>
      </c>
      <c r="AM236" s="196">
        <v>0</v>
      </c>
    </row>
    <row r="237" spans="1:39" s="6" customFormat="1" ht="14">
      <c r="A237" s="71" t="s">
        <v>984</v>
      </c>
      <c r="B237" s="27" t="s">
        <v>144</v>
      </c>
      <c r="C237" s="26">
        <v>0</v>
      </c>
      <c r="D237" s="26">
        <v>0</v>
      </c>
      <c r="E237" s="26">
        <v>0</v>
      </c>
      <c r="F237" s="26">
        <v>0</v>
      </c>
      <c r="G237" s="26">
        <v>0</v>
      </c>
      <c r="H237" s="26">
        <v>0</v>
      </c>
      <c r="I237" s="26">
        <v>0</v>
      </c>
      <c r="J237" s="26">
        <v>0</v>
      </c>
      <c r="K237" s="26">
        <v>0</v>
      </c>
      <c r="L237" s="26">
        <v>0</v>
      </c>
      <c r="M237" s="26">
        <v>0</v>
      </c>
      <c r="N237" s="26">
        <v>0</v>
      </c>
      <c r="O237" s="26">
        <v>0</v>
      </c>
      <c r="P237" s="26">
        <v>0</v>
      </c>
      <c r="Q237" s="26">
        <v>0</v>
      </c>
      <c r="R237" s="26">
        <v>0</v>
      </c>
      <c r="S237" s="26">
        <v>0</v>
      </c>
      <c r="T237" s="26">
        <v>0</v>
      </c>
      <c r="U237" s="26">
        <v>0</v>
      </c>
      <c r="V237" s="26">
        <v>0</v>
      </c>
      <c r="W237" s="26">
        <v>0</v>
      </c>
      <c r="X237" s="26">
        <v>0</v>
      </c>
      <c r="Y237" s="26">
        <v>0</v>
      </c>
      <c r="Z237" s="26">
        <v>0</v>
      </c>
      <c r="AA237" s="26">
        <v>0</v>
      </c>
      <c r="AB237" s="26">
        <v>0</v>
      </c>
      <c r="AC237" s="26">
        <v>0</v>
      </c>
      <c r="AD237" s="26">
        <v>0</v>
      </c>
      <c r="AE237" s="26">
        <v>0</v>
      </c>
      <c r="AF237" s="26">
        <v>0</v>
      </c>
      <c r="AG237" s="26">
        <v>0</v>
      </c>
      <c r="AH237" s="26">
        <v>0</v>
      </c>
      <c r="AI237" s="26">
        <v>0</v>
      </c>
      <c r="AJ237" s="26">
        <v>0</v>
      </c>
      <c r="AK237" s="26">
        <v>0</v>
      </c>
      <c r="AL237" s="26">
        <v>0</v>
      </c>
      <c r="AM237" s="196">
        <v>0</v>
      </c>
    </row>
    <row r="238" spans="1:39" s="6" customFormat="1" ht="14">
      <c r="A238" s="71" t="s">
        <v>985</v>
      </c>
      <c r="B238" s="27" t="s">
        <v>145</v>
      </c>
      <c r="C238" s="26">
        <v>0</v>
      </c>
      <c r="D238" s="26">
        <v>0</v>
      </c>
      <c r="E238" s="26">
        <v>0</v>
      </c>
      <c r="F238" s="26">
        <v>0</v>
      </c>
      <c r="G238" s="26">
        <v>0</v>
      </c>
      <c r="H238" s="26">
        <v>0</v>
      </c>
      <c r="I238" s="26">
        <v>0</v>
      </c>
      <c r="J238" s="26">
        <v>0</v>
      </c>
      <c r="K238" s="26">
        <v>0</v>
      </c>
      <c r="L238" s="26">
        <v>0</v>
      </c>
      <c r="M238" s="26">
        <v>0</v>
      </c>
      <c r="N238" s="26">
        <v>0</v>
      </c>
      <c r="O238" s="26">
        <v>0</v>
      </c>
      <c r="P238" s="26">
        <v>0</v>
      </c>
      <c r="Q238" s="26">
        <v>0</v>
      </c>
      <c r="R238" s="26">
        <v>0</v>
      </c>
      <c r="S238" s="26">
        <v>0</v>
      </c>
      <c r="T238" s="26">
        <v>0</v>
      </c>
      <c r="U238" s="26">
        <v>0</v>
      </c>
      <c r="V238" s="26">
        <v>0</v>
      </c>
      <c r="W238" s="26">
        <v>0</v>
      </c>
      <c r="X238" s="26">
        <v>0</v>
      </c>
      <c r="Y238" s="26">
        <v>0</v>
      </c>
      <c r="Z238" s="26">
        <v>0</v>
      </c>
      <c r="AA238" s="26">
        <v>0</v>
      </c>
      <c r="AB238" s="26">
        <v>0</v>
      </c>
      <c r="AC238" s="26">
        <v>0</v>
      </c>
      <c r="AD238" s="26">
        <v>0</v>
      </c>
      <c r="AE238" s="26">
        <v>0</v>
      </c>
      <c r="AF238" s="26">
        <v>0</v>
      </c>
      <c r="AG238" s="26">
        <v>0</v>
      </c>
      <c r="AH238" s="26">
        <v>0</v>
      </c>
      <c r="AI238" s="26">
        <v>0</v>
      </c>
      <c r="AJ238" s="26">
        <v>0</v>
      </c>
      <c r="AK238" s="26">
        <v>0</v>
      </c>
      <c r="AL238" s="26">
        <v>0</v>
      </c>
      <c r="AM238" s="196">
        <v>0</v>
      </c>
    </row>
    <row r="239" spans="1:39" s="6" customFormat="1" ht="14">
      <c r="A239" s="71" t="s">
        <v>986</v>
      </c>
      <c r="B239" s="27" t="s">
        <v>146</v>
      </c>
      <c r="C239" s="26">
        <v>0</v>
      </c>
      <c r="D239" s="26">
        <v>0</v>
      </c>
      <c r="E239" s="26">
        <v>0</v>
      </c>
      <c r="F239" s="26">
        <v>0</v>
      </c>
      <c r="G239" s="26">
        <v>0</v>
      </c>
      <c r="H239" s="26">
        <v>0</v>
      </c>
      <c r="I239" s="26">
        <v>0</v>
      </c>
      <c r="J239" s="26">
        <v>0</v>
      </c>
      <c r="K239" s="26">
        <v>0</v>
      </c>
      <c r="L239" s="26">
        <v>0</v>
      </c>
      <c r="M239" s="26">
        <v>0</v>
      </c>
      <c r="N239" s="26">
        <v>0</v>
      </c>
      <c r="O239" s="26">
        <v>0</v>
      </c>
      <c r="P239" s="26">
        <v>0</v>
      </c>
      <c r="Q239" s="26">
        <v>0</v>
      </c>
      <c r="R239" s="26">
        <v>0</v>
      </c>
      <c r="S239" s="26">
        <v>0</v>
      </c>
      <c r="T239" s="26">
        <v>0</v>
      </c>
      <c r="U239" s="26">
        <v>0</v>
      </c>
      <c r="V239" s="26">
        <v>0</v>
      </c>
      <c r="W239" s="26">
        <v>0</v>
      </c>
      <c r="X239" s="26">
        <v>0</v>
      </c>
      <c r="Y239" s="26">
        <v>0</v>
      </c>
      <c r="Z239" s="26">
        <v>0</v>
      </c>
      <c r="AA239" s="26">
        <v>0</v>
      </c>
      <c r="AB239" s="26">
        <v>0</v>
      </c>
      <c r="AC239" s="26">
        <v>0</v>
      </c>
      <c r="AD239" s="26">
        <v>0</v>
      </c>
      <c r="AE239" s="26">
        <v>0</v>
      </c>
      <c r="AF239" s="26">
        <v>0</v>
      </c>
      <c r="AG239" s="26">
        <v>0</v>
      </c>
      <c r="AH239" s="26">
        <v>0</v>
      </c>
      <c r="AI239" s="26">
        <v>0</v>
      </c>
      <c r="AJ239" s="26">
        <v>0</v>
      </c>
      <c r="AK239" s="26">
        <v>0</v>
      </c>
      <c r="AL239" s="26">
        <v>0</v>
      </c>
      <c r="AM239" s="196">
        <v>0</v>
      </c>
    </row>
    <row r="240" spans="1:39" s="6" customFormat="1" ht="14">
      <c r="A240" s="71" t="s">
        <v>987</v>
      </c>
      <c r="B240" s="27" t="s">
        <v>147</v>
      </c>
      <c r="C240" s="26">
        <v>0</v>
      </c>
      <c r="D240" s="26">
        <v>0</v>
      </c>
      <c r="E240" s="26">
        <v>0</v>
      </c>
      <c r="F240" s="26">
        <v>0</v>
      </c>
      <c r="G240" s="26">
        <v>0</v>
      </c>
      <c r="H240" s="26">
        <v>0</v>
      </c>
      <c r="I240" s="26">
        <v>0</v>
      </c>
      <c r="J240" s="26">
        <v>0</v>
      </c>
      <c r="K240" s="26">
        <v>0</v>
      </c>
      <c r="L240" s="26">
        <v>0</v>
      </c>
      <c r="M240" s="26">
        <v>0</v>
      </c>
      <c r="N240" s="26">
        <v>0</v>
      </c>
      <c r="O240" s="26">
        <v>0</v>
      </c>
      <c r="P240" s="26">
        <v>0</v>
      </c>
      <c r="Q240" s="26">
        <v>0</v>
      </c>
      <c r="R240" s="26">
        <v>0</v>
      </c>
      <c r="S240" s="26">
        <v>0</v>
      </c>
      <c r="T240" s="26">
        <v>0</v>
      </c>
      <c r="U240" s="26">
        <v>0</v>
      </c>
      <c r="V240" s="26">
        <v>0</v>
      </c>
      <c r="W240" s="26">
        <v>0</v>
      </c>
      <c r="X240" s="26">
        <v>0</v>
      </c>
      <c r="Y240" s="26">
        <v>0</v>
      </c>
      <c r="Z240" s="26">
        <v>0</v>
      </c>
      <c r="AA240" s="26">
        <v>0</v>
      </c>
      <c r="AB240" s="26">
        <v>0</v>
      </c>
      <c r="AC240" s="26">
        <v>0</v>
      </c>
      <c r="AD240" s="26">
        <v>0</v>
      </c>
      <c r="AE240" s="26">
        <v>0</v>
      </c>
      <c r="AF240" s="26">
        <v>0</v>
      </c>
      <c r="AG240" s="26">
        <v>0</v>
      </c>
      <c r="AH240" s="26">
        <v>0</v>
      </c>
      <c r="AI240" s="26">
        <v>0</v>
      </c>
      <c r="AJ240" s="26">
        <v>0</v>
      </c>
      <c r="AK240" s="26">
        <v>0</v>
      </c>
      <c r="AL240" s="26">
        <v>0</v>
      </c>
      <c r="AM240" s="196">
        <v>0</v>
      </c>
    </row>
    <row r="241" spans="1:39" s="6" customFormat="1" ht="14">
      <c r="A241" s="71" t="s">
        <v>988</v>
      </c>
      <c r="B241" s="27" t="s">
        <v>148</v>
      </c>
      <c r="C241" s="26">
        <v>0</v>
      </c>
      <c r="D241" s="26">
        <v>0</v>
      </c>
      <c r="E241" s="26">
        <v>0</v>
      </c>
      <c r="F241" s="26">
        <v>0</v>
      </c>
      <c r="G241" s="26">
        <v>0</v>
      </c>
      <c r="H241" s="26">
        <v>0</v>
      </c>
      <c r="I241" s="26">
        <v>0</v>
      </c>
      <c r="J241" s="26">
        <v>0</v>
      </c>
      <c r="K241" s="26">
        <v>0</v>
      </c>
      <c r="L241" s="26">
        <v>0</v>
      </c>
      <c r="M241" s="26">
        <v>0</v>
      </c>
      <c r="N241" s="26">
        <v>0</v>
      </c>
      <c r="O241" s="26">
        <v>0</v>
      </c>
      <c r="P241" s="26">
        <v>0</v>
      </c>
      <c r="Q241" s="26">
        <v>0</v>
      </c>
      <c r="R241" s="26">
        <v>0</v>
      </c>
      <c r="S241" s="26">
        <v>0</v>
      </c>
      <c r="T241" s="26">
        <v>0</v>
      </c>
      <c r="U241" s="26">
        <v>0</v>
      </c>
      <c r="V241" s="26">
        <v>0</v>
      </c>
      <c r="W241" s="26">
        <v>0</v>
      </c>
      <c r="X241" s="26">
        <v>0</v>
      </c>
      <c r="Y241" s="26">
        <v>0</v>
      </c>
      <c r="Z241" s="26">
        <v>0</v>
      </c>
      <c r="AA241" s="26">
        <v>0</v>
      </c>
      <c r="AB241" s="26">
        <v>0</v>
      </c>
      <c r="AC241" s="26">
        <v>0</v>
      </c>
      <c r="AD241" s="26">
        <v>0</v>
      </c>
      <c r="AE241" s="26">
        <v>0</v>
      </c>
      <c r="AF241" s="26">
        <v>0</v>
      </c>
      <c r="AG241" s="26">
        <v>0</v>
      </c>
      <c r="AH241" s="26">
        <v>0</v>
      </c>
      <c r="AI241" s="26">
        <v>0</v>
      </c>
      <c r="AJ241" s="26">
        <v>0</v>
      </c>
      <c r="AK241" s="26">
        <v>0</v>
      </c>
      <c r="AL241" s="26">
        <v>0</v>
      </c>
      <c r="AM241" s="196">
        <v>0</v>
      </c>
    </row>
    <row r="242" spans="1:39" s="6" customFormat="1" ht="14">
      <c r="A242" s="71" t="s">
        <v>989</v>
      </c>
      <c r="B242" s="27" t="s">
        <v>149</v>
      </c>
      <c r="C242" s="26">
        <v>0</v>
      </c>
      <c r="D242" s="26">
        <v>0</v>
      </c>
      <c r="E242" s="26">
        <v>0</v>
      </c>
      <c r="F242" s="26">
        <v>0</v>
      </c>
      <c r="G242" s="26">
        <v>0</v>
      </c>
      <c r="H242" s="26">
        <v>0</v>
      </c>
      <c r="I242" s="26">
        <v>0</v>
      </c>
      <c r="J242" s="26">
        <v>0</v>
      </c>
      <c r="K242" s="26">
        <v>0</v>
      </c>
      <c r="L242" s="26">
        <v>0</v>
      </c>
      <c r="M242" s="26">
        <v>0</v>
      </c>
      <c r="N242" s="26">
        <v>0</v>
      </c>
      <c r="O242" s="26">
        <v>0</v>
      </c>
      <c r="P242" s="26">
        <v>0</v>
      </c>
      <c r="Q242" s="26">
        <v>0</v>
      </c>
      <c r="R242" s="26">
        <v>0</v>
      </c>
      <c r="S242" s="26">
        <v>0</v>
      </c>
      <c r="T242" s="26">
        <v>0</v>
      </c>
      <c r="U242" s="26">
        <v>0</v>
      </c>
      <c r="V242" s="26">
        <v>0</v>
      </c>
      <c r="W242" s="26">
        <v>0</v>
      </c>
      <c r="X242" s="26">
        <v>0</v>
      </c>
      <c r="Y242" s="26">
        <v>0</v>
      </c>
      <c r="Z242" s="26">
        <v>0</v>
      </c>
      <c r="AA242" s="26">
        <v>0</v>
      </c>
      <c r="AB242" s="26">
        <v>0</v>
      </c>
      <c r="AC242" s="26">
        <v>0</v>
      </c>
      <c r="AD242" s="26">
        <v>0</v>
      </c>
      <c r="AE242" s="26">
        <v>0</v>
      </c>
      <c r="AF242" s="26">
        <v>0</v>
      </c>
      <c r="AG242" s="26">
        <v>0</v>
      </c>
      <c r="AH242" s="26">
        <v>0</v>
      </c>
      <c r="AI242" s="26">
        <v>0</v>
      </c>
      <c r="AJ242" s="26">
        <v>0</v>
      </c>
      <c r="AK242" s="26">
        <v>0</v>
      </c>
      <c r="AL242" s="26">
        <v>0</v>
      </c>
      <c r="AM242" s="196">
        <v>0</v>
      </c>
    </row>
    <row r="243" spans="1:39" s="6" customFormat="1" ht="14">
      <c r="A243" s="71" t="s">
        <v>990</v>
      </c>
      <c r="B243" s="27" t="s">
        <v>150</v>
      </c>
      <c r="C243" s="26">
        <v>0</v>
      </c>
      <c r="D243" s="26">
        <v>0</v>
      </c>
      <c r="E243" s="26">
        <v>0</v>
      </c>
      <c r="F243" s="26">
        <v>0</v>
      </c>
      <c r="G243" s="26">
        <v>0</v>
      </c>
      <c r="H243" s="26">
        <v>0</v>
      </c>
      <c r="I243" s="26">
        <v>0</v>
      </c>
      <c r="J243" s="26">
        <v>0</v>
      </c>
      <c r="K243" s="26">
        <v>0</v>
      </c>
      <c r="L243" s="26">
        <v>0</v>
      </c>
      <c r="M243" s="26">
        <v>0</v>
      </c>
      <c r="N243" s="26">
        <v>0</v>
      </c>
      <c r="O243" s="26">
        <v>0</v>
      </c>
      <c r="P243" s="26">
        <v>0</v>
      </c>
      <c r="Q243" s="26">
        <v>0</v>
      </c>
      <c r="R243" s="26">
        <v>0</v>
      </c>
      <c r="S243" s="26">
        <v>0</v>
      </c>
      <c r="T243" s="26">
        <v>0</v>
      </c>
      <c r="U243" s="26">
        <v>0</v>
      </c>
      <c r="V243" s="26">
        <v>0</v>
      </c>
      <c r="W243" s="26">
        <v>0</v>
      </c>
      <c r="X243" s="26">
        <v>0</v>
      </c>
      <c r="Y243" s="26">
        <v>0</v>
      </c>
      <c r="Z243" s="26">
        <v>0</v>
      </c>
      <c r="AA243" s="26">
        <v>0</v>
      </c>
      <c r="AB243" s="26">
        <v>0</v>
      </c>
      <c r="AC243" s="26">
        <v>0</v>
      </c>
      <c r="AD243" s="26">
        <v>0</v>
      </c>
      <c r="AE243" s="26">
        <v>0</v>
      </c>
      <c r="AF243" s="26">
        <v>0</v>
      </c>
      <c r="AG243" s="26">
        <v>0</v>
      </c>
      <c r="AH243" s="26">
        <v>0</v>
      </c>
      <c r="AI243" s="26">
        <v>0</v>
      </c>
      <c r="AJ243" s="26">
        <v>0</v>
      </c>
      <c r="AK243" s="26">
        <v>0</v>
      </c>
      <c r="AL243" s="26">
        <v>0</v>
      </c>
      <c r="AM243" s="196">
        <v>0</v>
      </c>
    </row>
    <row r="244" spans="1:39" s="6" customFormat="1" ht="14">
      <c r="A244" s="71" t="s">
        <v>991</v>
      </c>
      <c r="B244" s="27" t="s">
        <v>151</v>
      </c>
      <c r="C244" s="26">
        <v>0</v>
      </c>
      <c r="D244" s="26">
        <v>0</v>
      </c>
      <c r="E244" s="26">
        <v>0</v>
      </c>
      <c r="F244" s="26">
        <v>0</v>
      </c>
      <c r="G244" s="26">
        <v>0</v>
      </c>
      <c r="H244" s="26">
        <v>0</v>
      </c>
      <c r="I244" s="26">
        <v>0</v>
      </c>
      <c r="J244" s="26">
        <v>0</v>
      </c>
      <c r="K244" s="26">
        <v>0</v>
      </c>
      <c r="L244" s="26">
        <v>0</v>
      </c>
      <c r="M244" s="26">
        <v>0</v>
      </c>
      <c r="N244" s="26">
        <v>0</v>
      </c>
      <c r="O244" s="26">
        <v>0</v>
      </c>
      <c r="P244" s="26">
        <v>0</v>
      </c>
      <c r="Q244" s="26">
        <v>0</v>
      </c>
      <c r="R244" s="26">
        <v>0</v>
      </c>
      <c r="S244" s="26">
        <v>0</v>
      </c>
      <c r="T244" s="26">
        <v>0</v>
      </c>
      <c r="U244" s="26">
        <v>0</v>
      </c>
      <c r="V244" s="26">
        <v>0</v>
      </c>
      <c r="W244" s="26">
        <v>0</v>
      </c>
      <c r="X244" s="26">
        <v>0</v>
      </c>
      <c r="Y244" s="26">
        <v>0</v>
      </c>
      <c r="Z244" s="26">
        <v>0</v>
      </c>
      <c r="AA244" s="26">
        <v>0</v>
      </c>
      <c r="AB244" s="26">
        <v>0</v>
      </c>
      <c r="AC244" s="26">
        <v>0</v>
      </c>
      <c r="AD244" s="26">
        <v>0</v>
      </c>
      <c r="AE244" s="26">
        <v>0</v>
      </c>
      <c r="AF244" s="26">
        <v>0</v>
      </c>
      <c r="AG244" s="26">
        <v>0</v>
      </c>
      <c r="AH244" s="26">
        <v>0</v>
      </c>
      <c r="AI244" s="26">
        <v>0</v>
      </c>
      <c r="AJ244" s="26">
        <v>0</v>
      </c>
      <c r="AK244" s="26">
        <v>0</v>
      </c>
      <c r="AL244" s="26">
        <v>0</v>
      </c>
      <c r="AM244" s="196">
        <v>0</v>
      </c>
    </row>
    <row r="245" spans="1:39" s="6" customFormat="1" ht="14">
      <c r="A245" s="71" t="s">
        <v>992</v>
      </c>
      <c r="B245" s="27" t="s">
        <v>152</v>
      </c>
      <c r="C245" s="26">
        <v>0</v>
      </c>
      <c r="D245" s="26">
        <v>0</v>
      </c>
      <c r="E245" s="26">
        <v>0</v>
      </c>
      <c r="F245" s="26">
        <v>0</v>
      </c>
      <c r="G245" s="26">
        <v>0</v>
      </c>
      <c r="H245" s="26">
        <v>0</v>
      </c>
      <c r="I245" s="26">
        <v>0</v>
      </c>
      <c r="J245" s="26">
        <v>0</v>
      </c>
      <c r="K245" s="26">
        <v>0</v>
      </c>
      <c r="L245" s="26">
        <v>0</v>
      </c>
      <c r="M245" s="26">
        <v>0</v>
      </c>
      <c r="N245" s="26">
        <v>0</v>
      </c>
      <c r="O245" s="26">
        <v>0</v>
      </c>
      <c r="P245" s="26">
        <v>0</v>
      </c>
      <c r="Q245" s="26">
        <v>0</v>
      </c>
      <c r="R245" s="26">
        <v>0</v>
      </c>
      <c r="S245" s="26">
        <v>0</v>
      </c>
      <c r="T245" s="26">
        <v>0</v>
      </c>
      <c r="U245" s="26">
        <v>0</v>
      </c>
      <c r="V245" s="26">
        <v>0</v>
      </c>
      <c r="W245" s="26">
        <v>0</v>
      </c>
      <c r="X245" s="26">
        <v>0</v>
      </c>
      <c r="Y245" s="26">
        <v>0</v>
      </c>
      <c r="Z245" s="26">
        <v>0</v>
      </c>
      <c r="AA245" s="26">
        <v>0</v>
      </c>
      <c r="AB245" s="26">
        <v>0</v>
      </c>
      <c r="AC245" s="26">
        <v>0</v>
      </c>
      <c r="AD245" s="26">
        <v>0</v>
      </c>
      <c r="AE245" s="26">
        <v>0</v>
      </c>
      <c r="AF245" s="26">
        <v>0</v>
      </c>
      <c r="AG245" s="26">
        <v>0</v>
      </c>
      <c r="AH245" s="26">
        <v>0</v>
      </c>
      <c r="AI245" s="26">
        <v>0</v>
      </c>
      <c r="AJ245" s="26">
        <v>0</v>
      </c>
      <c r="AK245" s="26">
        <v>0</v>
      </c>
      <c r="AL245" s="26">
        <v>0</v>
      </c>
      <c r="AM245" s="196">
        <v>0</v>
      </c>
    </row>
    <row r="246" spans="1:39" s="6" customFormat="1" ht="14">
      <c r="A246" s="71" t="s">
        <v>993</v>
      </c>
      <c r="B246" s="27" t="s">
        <v>153</v>
      </c>
      <c r="C246" s="26">
        <v>0</v>
      </c>
      <c r="D246" s="26">
        <v>0</v>
      </c>
      <c r="E246" s="26">
        <v>0</v>
      </c>
      <c r="F246" s="26">
        <v>0</v>
      </c>
      <c r="G246" s="26">
        <v>0</v>
      </c>
      <c r="H246" s="26">
        <v>0</v>
      </c>
      <c r="I246" s="26">
        <v>0</v>
      </c>
      <c r="J246" s="26">
        <v>0</v>
      </c>
      <c r="K246" s="26">
        <v>0</v>
      </c>
      <c r="L246" s="26">
        <v>0</v>
      </c>
      <c r="M246" s="26">
        <v>0</v>
      </c>
      <c r="N246" s="26">
        <v>0</v>
      </c>
      <c r="O246" s="26">
        <v>0</v>
      </c>
      <c r="P246" s="26">
        <v>0</v>
      </c>
      <c r="Q246" s="26">
        <v>0</v>
      </c>
      <c r="R246" s="26">
        <v>0</v>
      </c>
      <c r="S246" s="26">
        <v>0</v>
      </c>
      <c r="T246" s="26">
        <v>0</v>
      </c>
      <c r="U246" s="26">
        <v>0</v>
      </c>
      <c r="V246" s="26">
        <v>0</v>
      </c>
      <c r="W246" s="26">
        <v>0</v>
      </c>
      <c r="X246" s="26">
        <v>0</v>
      </c>
      <c r="Y246" s="26">
        <v>0</v>
      </c>
      <c r="Z246" s="26">
        <v>0</v>
      </c>
      <c r="AA246" s="26">
        <v>0</v>
      </c>
      <c r="AB246" s="26">
        <v>0</v>
      </c>
      <c r="AC246" s="26">
        <v>0</v>
      </c>
      <c r="AD246" s="26">
        <v>0</v>
      </c>
      <c r="AE246" s="26">
        <v>0</v>
      </c>
      <c r="AF246" s="26">
        <v>0</v>
      </c>
      <c r="AG246" s="26">
        <v>0</v>
      </c>
      <c r="AH246" s="26">
        <v>0</v>
      </c>
      <c r="AI246" s="26">
        <v>0</v>
      </c>
      <c r="AJ246" s="26">
        <v>0</v>
      </c>
      <c r="AK246" s="26">
        <v>0</v>
      </c>
      <c r="AL246" s="26">
        <v>0</v>
      </c>
      <c r="AM246" s="196">
        <v>0</v>
      </c>
    </row>
    <row r="247" spans="1:39" s="6" customFormat="1" ht="14">
      <c r="A247" s="71" t="s">
        <v>994</v>
      </c>
      <c r="B247" s="27" t="s">
        <v>154</v>
      </c>
      <c r="C247" s="26">
        <v>0</v>
      </c>
      <c r="D247" s="26">
        <v>0</v>
      </c>
      <c r="E247" s="26">
        <v>0</v>
      </c>
      <c r="F247" s="26">
        <v>0</v>
      </c>
      <c r="G247" s="26">
        <v>0</v>
      </c>
      <c r="H247" s="26">
        <v>0</v>
      </c>
      <c r="I247" s="26">
        <v>0</v>
      </c>
      <c r="J247" s="26">
        <v>0</v>
      </c>
      <c r="K247" s="26">
        <v>0</v>
      </c>
      <c r="L247" s="26">
        <v>0</v>
      </c>
      <c r="M247" s="26">
        <v>0</v>
      </c>
      <c r="N247" s="26">
        <v>0</v>
      </c>
      <c r="O247" s="26">
        <v>0</v>
      </c>
      <c r="P247" s="26">
        <v>0</v>
      </c>
      <c r="Q247" s="26">
        <v>0</v>
      </c>
      <c r="R247" s="26">
        <v>0</v>
      </c>
      <c r="S247" s="26">
        <v>0</v>
      </c>
      <c r="T247" s="26">
        <v>0</v>
      </c>
      <c r="U247" s="26">
        <v>0</v>
      </c>
      <c r="V247" s="26">
        <v>0</v>
      </c>
      <c r="W247" s="26">
        <v>0</v>
      </c>
      <c r="X247" s="26">
        <v>0</v>
      </c>
      <c r="Y247" s="26">
        <v>0</v>
      </c>
      <c r="Z247" s="26">
        <v>0</v>
      </c>
      <c r="AA247" s="26">
        <v>0</v>
      </c>
      <c r="AB247" s="26">
        <v>0</v>
      </c>
      <c r="AC247" s="26">
        <v>0</v>
      </c>
      <c r="AD247" s="26">
        <v>0</v>
      </c>
      <c r="AE247" s="26">
        <v>0</v>
      </c>
      <c r="AF247" s="26">
        <v>0</v>
      </c>
      <c r="AG247" s="26">
        <v>0</v>
      </c>
      <c r="AH247" s="26">
        <v>0</v>
      </c>
      <c r="AI247" s="26">
        <v>0</v>
      </c>
      <c r="AJ247" s="26">
        <v>0</v>
      </c>
      <c r="AK247" s="26">
        <v>0</v>
      </c>
      <c r="AL247" s="26">
        <v>0</v>
      </c>
      <c r="AM247" s="196">
        <v>0</v>
      </c>
    </row>
    <row r="248" spans="1:39" s="6" customFormat="1" ht="14">
      <c r="A248" s="71" t="s">
        <v>995</v>
      </c>
      <c r="B248" s="27" t="s">
        <v>155</v>
      </c>
      <c r="C248" s="26">
        <v>0</v>
      </c>
      <c r="D248" s="26">
        <v>0</v>
      </c>
      <c r="E248" s="26">
        <v>0</v>
      </c>
      <c r="F248" s="26">
        <v>0</v>
      </c>
      <c r="G248" s="26">
        <v>0</v>
      </c>
      <c r="H248" s="26">
        <v>0</v>
      </c>
      <c r="I248" s="26">
        <v>0</v>
      </c>
      <c r="J248" s="26">
        <v>0</v>
      </c>
      <c r="K248" s="26">
        <v>0</v>
      </c>
      <c r="L248" s="26">
        <v>0</v>
      </c>
      <c r="M248" s="26">
        <v>0</v>
      </c>
      <c r="N248" s="26">
        <v>0</v>
      </c>
      <c r="O248" s="26">
        <v>0</v>
      </c>
      <c r="P248" s="26">
        <v>0</v>
      </c>
      <c r="Q248" s="26">
        <v>0</v>
      </c>
      <c r="R248" s="26">
        <v>0</v>
      </c>
      <c r="S248" s="26">
        <v>0</v>
      </c>
      <c r="T248" s="26">
        <v>0</v>
      </c>
      <c r="U248" s="26">
        <v>0</v>
      </c>
      <c r="V248" s="26">
        <v>0</v>
      </c>
      <c r="W248" s="26">
        <v>0</v>
      </c>
      <c r="X248" s="26">
        <v>0</v>
      </c>
      <c r="Y248" s="26">
        <v>0</v>
      </c>
      <c r="Z248" s="26">
        <v>0</v>
      </c>
      <c r="AA248" s="26">
        <v>0</v>
      </c>
      <c r="AB248" s="26">
        <v>0</v>
      </c>
      <c r="AC248" s="26">
        <v>0</v>
      </c>
      <c r="AD248" s="26">
        <v>0</v>
      </c>
      <c r="AE248" s="26">
        <v>0</v>
      </c>
      <c r="AF248" s="26">
        <v>0</v>
      </c>
      <c r="AG248" s="26">
        <v>0</v>
      </c>
      <c r="AH248" s="26">
        <v>0</v>
      </c>
      <c r="AI248" s="26">
        <v>0</v>
      </c>
      <c r="AJ248" s="26">
        <v>0</v>
      </c>
      <c r="AK248" s="26">
        <v>0</v>
      </c>
      <c r="AL248" s="26">
        <v>0</v>
      </c>
      <c r="AM248" s="196">
        <v>0</v>
      </c>
    </row>
    <row r="249" spans="1:39" s="6" customFormat="1" ht="14">
      <c r="A249" s="71" t="s">
        <v>996</v>
      </c>
      <c r="B249" s="27" t="s">
        <v>70</v>
      </c>
      <c r="C249" s="26">
        <v>0</v>
      </c>
      <c r="D249" s="26">
        <v>0</v>
      </c>
      <c r="E249" s="26">
        <v>0</v>
      </c>
      <c r="F249" s="26">
        <v>0</v>
      </c>
      <c r="G249" s="26">
        <v>0</v>
      </c>
      <c r="H249" s="26">
        <v>0</v>
      </c>
      <c r="I249" s="26">
        <v>0</v>
      </c>
      <c r="J249" s="26">
        <v>0</v>
      </c>
      <c r="K249" s="26">
        <v>0</v>
      </c>
      <c r="L249" s="26">
        <v>0</v>
      </c>
      <c r="M249" s="26">
        <v>0</v>
      </c>
      <c r="N249" s="26">
        <v>0</v>
      </c>
      <c r="O249" s="26">
        <v>0</v>
      </c>
      <c r="P249" s="26">
        <v>0</v>
      </c>
      <c r="Q249" s="26">
        <v>0</v>
      </c>
      <c r="R249" s="26">
        <v>0</v>
      </c>
      <c r="S249" s="26">
        <v>0</v>
      </c>
      <c r="T249" s="26">
        <v>0</v>
      </c>
      <c r="U249" s="26">
        <v>0</v>
      </c>
      <c r="V249" s="26">
        <v>0</v>
      </c>
      <c r="W249" s="26">
        <v>0</v>
      </c>
      <c r="X249" s="26">
        <v>0</v>
      </c>
      <c r="Y249" s="26">
        <v>0</v>
      </c>
      <c r="Z249" s="26">
        <v>0</v>
      </c>
      <c r="AA249" s="26">
        <v>0</v>
      </c>
      <c r="AB249" s="26">
        <v>0</v>
      </c>
      <c r="AC249" s="26">
        <v>0</v>
      </c>
      <c r="AD249" s="26">
        <v>0</v>
      </c>
      <c r="AE249" s="26">
        <v>0</v>
      </c>
      <c r="AF249" s="26">
        <v>0</v>
      </c>
      <c r="AG249" s="26">
        <v>0</v>
      </c>
      <c r="AH249" s="26">
        <v>0</v>
      </c>
      <c r="AI249" s="26">
        <v>0</v>
      </c>
      <c r="AJ249" s="26">
        <v>0</v>
      </c>
      <c r="AK249" s="26">
        <v>0</v>
      </c>
      <c r="AL249" s="26">
        <v>0</v>
      </c>
      <c r="AM249" s="196">
        <v>0</v>
      </c>
    </row>
    <row r="250" spans="1:39" s="6" customFormat="1" ht="14">
      <c r="A250" s="105" t="s">
        <v>997</v>
      </c>
      <c r="B250" s="106" t="s">
        <v>156</v>
      </c>
      <c r="C250" s="107">
        <v>0</v>
      </c>
      <c r="D250" s="107">
        <v>0</v>
      </c>
      <c r="E250" s="107">
        <v>0</v>
      </c>
      <c r="F250" s="107">
        <v>0</v>
      </c>
      <c r="G250" s="107">
        <v>0</v>
      </c>
      <c r="H250" s="107">
        <v>0</v>
      </c>
      <c r="I250" s="107">
        <v>0</v>
      </c>
      <c r="J250" s="107">
        <v>0</v>
      </c>
      <c r="K250" s="107">
        <v>0</v>
      </c>
      <c r="L250" s="107">
        <v>0</v>
      </c>
      <c r="M250" s="107">
        <v>0</v>
      </c>
      <c r="N250" s="107">
        <v>0</v>
      </c>
      <c r="O250" s="107">
        <v>0</v>
      </c>
      <c r="P250" s="107">
        <v>0</v>
      </c>
      <c r="Q250" s="107">
        <v>0</v>
      </c>
      <c r="R250" s="107">
        <v>0</v>
      </c>
      <c r="S250" s="107">
        <v>0</v>
      </c>
      <c r="T250" s="107">
        <v>0</v>
      </c>
      <c r="U250" s="107">
        <v>0</v>
      </c>
      <c r="V250" s="107">
        <v>0</v>
      </c>
      <c r="W250" s="107">
        <v>0</v>
      </c>
      <c r="X250" s="107">
        <v>0</v>
      </c>
      <c r="Y250" s="107">
        <v>0</v>
      </c>
      <c r="Z250" s="107">
        <v>0</v>
      </c>
      <c r="AA250" s="107">
        <v>0</v>
      </c>
      <c r="AB250" s="107">
        <v>0</v>
      </c>
      <c r="AC250" s="107">
        <v>0</v>
      </c>
      <c r="AD250" s="107">
        <v>0</v>
      </c>
      <c r="AE250" s="107">
        <v>0</v>
      </c>
      <c r="AF250" s="107">
        <v>0</v>
      </c>
      <c r="AG250" s="107">
        <v>0</v>
      </c>
      <c r="AH250" s="107">
        <v>0</v>
      </c>
      <c r="AI250" s="107">
        <v>0</v>
      </c>
      <c r="AJ250" s="107">
        <v>0</v>
      </c>
      <c r="AK250" s="107">
        <v>0</v>
      </c>
      <c r="AL250" s="107">
        <v>0</v>
      </c>
      <c r="AM250" s="197">
        <v>0</v>
      </c>
    </row>
    <row r="251" spans="1:39" s="6" customFormat="1" ht="14">
      <c r="A251" s="71" t="s">
        <v>998</v>
      </c>
      <c r="B251" s="27" t="s">
        <v>143</v>
      </c>
      <c r="C251" s="26">
        <v>0</v>
      </c>
      <c r="D251" s="26">
        <v>0</v>
      </c>
      <c r="E251" s="26">
        <v>0</v>
      </c>
      <c r="F251" s="26">
        <v>0</v>
      </c>
      <c r="G251" s="26">
        <v>0</v>
      </c>
      <c r="H251" s="26">
        <v>0</v>
      </c>
      <c r="I251" s="26">
        <v>0</v>
      </c>
      <c r="J251" s="26">
        <v>0</v>
      </c>
      <c r="K251" s="26">
        <v>0</v>
      </c>
      <c r="L251" s="26">
        <v>0</v>
      </c>
      <c r="M251" s="26">
        <v>0</v>
      </c>
      <c r="N251" s="26">
        <v>0</v>
      </c>
      <c r="O251" s="26">
        <v>0</v>
      </c>
      <c r="P251" s="26">
        <v>0</v>
      </c>
      <c r="Q251" s="26">
        <v>0</v>
      </c>
      <c r="R251" s="26">
        <v>0</v>
      </c>
      <c r="S251" s="26">
        <v>0</v>
      </c>
      <c r="T251" s="26">
        <v>0</v>
      </c>
      <c r="U251" s="26">
        <v>0</v>
      </c>
      <c r="V251" s="26">
        <v>0</v>
      </c>
      <c r="W251" s="26">
        <v>0</v>
      </c>
      <c r="X251" s="26">
        <v>0</v>
      </c>
      <c r="Y251" s="26">
        <v>0</v>
      </c>
      <c r="Z251" s="26">
        <v>0</v>
      </c>
      <c r="AA251" s="26">
        <v>0</v>
      </c>
      <c r="AB251" s="26">
        <v>0</v>
      </c>
      <c r="AC251" s="26">
        <v>0</v>
      </c>
      <c r="AD251" s="26">
        <v>0</v>
      </c>
      <c r="AE251" s="26">
        <v>0</v>
      </c>
      <c r="AF251" s="26">
        <v>0</v>
      </c>
      <c r="AG251" s="26">
        <v>0</v>
      </c>
      <c r="AH251" s="26">
        <v>0</v>
      </c>
      <c r="AI251" s="26">
        <v>0</v>
      </c>
      <c r="AJ251" s="26">
        <v>0</v>
      </c>
      <c r="AK251" s="26">
        <v>0</v>
      </c>
      <c r="AL251" s="26">
        <v>0</v>
      </c>
      <c r="AM251" s="196">
        <v>0</v>
      </c>
    </row>
    <row r="252" spans="1:39" s="6" customFormat="1" ht="14">
      <c r="A252" s="71" t="s">
        <v>999</v>
      </c>
      <c r="B252" s="27" t="s">
        <v>144</v>
      </c>
      <c r="C252" s="26">
        <v>0</v>
      </c>
      <c r="D252" s="26">
        <v>0</v>
      </c>
      <c r="E252" s="26">
        <v>0</v>
      </c>
      <c r="F252" s="26">
        <v>0</v>
      </c>
      <c r="G252" s="26">
        <v>0</v>
      </c>
      <c r="H252" s="26">
        <v>0</v>
      </c>
      <c r="I252" s="26">
        <v>0</v>
      </c>
      <c r="J252" s="26">
        <v>0</v>
      </c>
      <c r="K252" s="26">
        <v>0</v>
      </c>
      <c r="L252" s="26">
        <v>0</v>
      </c>
      <c r="M252" s="26">
        <v>0</v>
      </c>
      <c r="N252" s="26">
        <v>0</v>
      </c>
      <c r="O252" s="26">
        <v>0</v>
      </c>
      <c r="P252" s="26">
        <v>0</v>
      </c>
      <c r="Q252" s="26">
        <v>0</v>
      </c>
      <c r="R252" s="26">
        <v>0</v>
      </c>
      <c r="S252" s="26">
        <v>0</v>
      </c>
      <c r="T252" s="26">
        <v>0</v>
      </c>
      <c r="U252" s="26">
        <v>0</v>
      </c>
      <c r="V252" s="26">
        <v>0</v>
      </c>
      <c r="W252" s="26">
        <v>0</v>
      </c>
      <c r="X252" s="26">
        <v>0</v>
      </c>
      <c r="Y252" s="26">
        <v>0</v>
      </c>
      <c r="Z252" s="26">
        <v>0</v>
      </c>
      <c r="AA252" s="26">
        <v>0</v>
      </c>
      <c r="AB252" s="26">
        <v>0</v>
      </c>
      <c r="AC252" s="26">
        <v>0</v>
      </c>
      <c r="AD252" s="26">
        <v>0</v>
      </c>
      <c r="AE252" s="26">
        <v>0</v>
      </c>
      <c r="AF252" s="26">
        <v>0</v>
      </c>
      <c r="AG252" s="26">
        <v>0</v>
      </c>
      <c r="AH252" s="26">
        <v>0</v>
      </c>
      <c r="AI252" s="26">
        <v>0</v>
      </c>
      <c r="AJ252" s="26">
        <v>0</v>
      </c>
      <c r="AK252" s="26">
        <v>0</v>
      </c>
      <c r="AL252" s="26">
        <v>0</v>
      </c>
      <c r="AM252" s="196">
        <v>0</v>
      </c>
    </row>
    <row r="253" spans="1:39" s="6" customFormat="1" ht="14">
      <c r="A253" s="71" t="s">
        <v>1000</v>
      </c>
      <c r="B253" s="27" t="s">
        <v>145</v>
      </c>
      <c r="C253" s="26">
        <v>0</v>
      </c>
      <c r="D253" s="26">
        <v>0</v>
      </c>
      <c r="E253" s="26">
        <v>0</v>
      </c>
      <c r="F253" s="26">
        <v>0</v>
      </c>
      <c r="G253" s="26">
        <v>0</v>
      </c>
      <c r="H253" s="26">
        <v>0</v>
      </c>
      <c r="I253" s="26">
        <v>0</v>
      </c>
      <c r="J253" s="26">
        <v>0</v>
      </c>
      <c r="K253" s="26">
        <v>0</v>
      </c>
      <c r="L253" s="26">
        <v>0</v>
      </c>
      <c r="M253" s="26">
        <v>0</v>
      </c>
      <c r="N253" s="26">
        <v>0</v>
      </c>
      <c r="O253" s="26">
        <v>0</v>
      </c>
      <c r="P253" s="26">
        <v>0</v>
      </c>
      <c r="Q253" s="26">
        <v>0</v>
      </c>
      <c r="R253" s="26">
        <v>0</v>
      </c>
      <c r="S253" s="26">
        <v>0</v>
      </c>
      <c r="T253" s="26">
        <v>0</v>
      </c>
      <c r="U253" s="26">
        <v>0</v>
      </c>
      <c r="V253" s="26">
        <v>0</v>
      </c>
      <c r="W253" s="26">
        <v>0</v>
      </c>
      <c r="X253" s="26">
        <v>0</v>
      </c>
      <c r="Y253" s="26">
        <v>0</v>
      </c>
      <c r="Z253" s="26">
        <v>0</v>
      </c>
      <c r="AA253" s="26">
        <v>0</v>
      </c>
      <c r="AB253" s="26">
        <v>0</v>
      </c>
      <c r="AC253" s="26">
        <v>0</v>
      </c>
      <c r="AD253" s="26">
        <v>0</v>
      </c>
      <c r="AE253" s="26">
        <v>0</v>
      </c>
      <c r="AF253" s="26">
        <v>0</v>
      </c>
      <c r="AG253" s="26">
        <v>0</v>
      </c>
      <c r="AH253" s="26">
        <v>0</v>
      </c>
      <c r="AI253" s="26">
        <v>0</v>
      </c>
      <c r="AJ253" s="26">
        <v>0</v>
      </c>
      <c r="AK253" s="26">
        <v>0</v>
      </c>
      <c r="AL253" s="26">
        <v>0</v>
      </c>
      <c r="AM253" s="196">
        <v>0</v>
      </c>
    </row>
    <row r="254" spans="1:39" s="6" customFormat="1" ht="14">
      <c r="A254" s="71" t="s">
        <v>1001</v>
      </c>
      <c r="B254" s="27" t="s">
        <v>146</v>
      </c>
      <c r="C254" s="26">
        <v>0</v>
      </c>
      <c r="D254" s="26">
        <v>0</v>
      </c>
      <c r="E254" s="26">
        <v>0</v>
      </c>
      <c r="F254" s="26">
        <v>0</v>
      </c>
      <c r="G254" s="26">
        <v>0</v>
      </c>
      <c r="H254" s="26">
        <v>0</v>
      </c>
      <c r="I254" s="26">
        <v>0</v>
      </c>
      <c r="J254" s="26">
        <v>0</v>
      </c>
      <c r="K254" s="26">
        <v>0</v>
      </c>
      <c r="L254" s="26">
        <v>0</v>
      </c>
      <c r="M254" s="26">
        <v>0</v>
      </c>
      <c r="N254" s="26">
        <v>0</v>
      </c>
      <c r="O254" s="26">
        <v>0</v>
      </c>
      <c r="P254" s="26">
        <v>0</v>
      </c>
      <c r="Q254" s="26">
        <v>0</v>
      </c>
      <c r="R254" s="26">
        <v>0</v>
      </c>
      <c r="S254" s="26">
        <v>0</v>
      </c>
      <c r="T254" s="26">
        <v>0</v>
      </c>
      <c r="U254" s="26">
        <v>0</v>
      </c>
      <c r="V254" s="26">
        <v>0</v>
      </c>
      <c r="W254" s="26">
        <v>0</v>
      </c>
      <c r="X254" s="26">
        <v>0</v>
      </c>
      <c r="Y254" s="26">
        <v>0</v>
      </c>
      <c r="Z254" s="26">
        <v>0</v>
      </c>
      <c r="AA254" s="26">
        <v>0</v>
      </c>
      <c r="AB254" s="26">
        <v>0</v>
      </c>
      <c r="AC254" s="26">
        <v>0</v>
      </c>
      <c r="AD254" s="26">
        <v>0</v>
      </c>
      <c r="AE254" s="26">
        <v>0</v>
      </c>
      <c r="AF254" s="26">
        <v>0</v>
      </c>
      <c r="AG254" s="26">
        <v>0</v>
      </c>
      <c r="AH254" s="26">
        <v>0</v>
      </c>
      <c r="AI254" s="26">
        <v>0</v>
      </c>
      <c r="AJ254" s="26">
        <v>0</v>
      </c>
      <c r="AK254" s="26">
        <v>0</v>
      </c>
      <c r="AL254" s="26">
        <v>0</v>
      </c>
      <c r="AM254" s="196">
        <v>0</v>
      </c>
    </row>
    <row r="255" spans="1:39" s="6" customFormat="1" ht="14">
      <c r="A255" s="71" t="s">
        <v>1002</v>
      </c>
      <c r="B255" s="27" t="s">
        <v>147</v>
      </c>
      <c r="C255" s="26">
        <v>0</v>
      </c>
      <c r="D255" s="26">
        <v>0</v>
      </c>
      <c r="E255" s="26">
        <v>0</v>
      </c>
      <c r="F255" s="26">
        <v>0</v>
      </c>
      <c r="G255" s="26">
        <v>0</v>
      </c>
      <c r="H255" s="26">
        <v>0</v>
      </c>
      <c r="I255" s="26">
        <v>0</v>
      </c>
      <c r="J255" s="26">
        <v>0</v>
      </c>
      <c r="K255" s="26">
        <v>0</v>
      </c>
      <c r="L255" s="26">
        <v>0</v>
      </c>
      <c r="M255" s="26">
        <v>0</v>
      </c>
      <c r="N255" s="26">
        <v>0</v>
      </c>
      <c r="O255" s="26">
        <v>0</v>
      </c>
      <c r="P255" s="26">
        <v>0</v>
      </c>
      <c r="Q255" s="26">
        <v>0</v>
      </c>
      <c r="R255" s="26">
        <v>0</v>
      </c>
      <c r="S255" s="26">
        <v>0</v>
      </c>
      <c r="T255" s="26">
        <v>0</v>
      </c>
      <c r="U255" s="26">
        <v>0</v>
      </c>
      <c r="V255" s="26">
        <v>0</v>
      </c>
      <c r="W255" s="26">
        <v>0</v>
      </c>
      <c r="X255" s="26">
        <v>0</v>
      </c>
      <c r="Y255" s="26">
        <v>0</v>
      </c>
      <c r="Z255" s="26">
        <v>0</v>
      </c>
      <c r="AA255" s="26">
        <v>0</v>
      </c>
      <c r="AB255" s="26">
        <v>0</v>
      </c>
      <c r="AC255" s="26">
        <v>0</v>
      </c>
      <c r="AD255" s="26">
        <v>0</v>
      </c>
      <c r="AE255" s="26">
        <v>0</v>
      </c>
      <c r="AF255" s="26">
        <v>0</v>
      </c>
      <c r="AG255" s="26">
        <v>0</v>
      </c>
      <c r="AH255" s="26">
        <v>0</v>
      </c>
      <c r="AI255" s="26">
        <v>0</v>
      </c>
      <c r="AJ255" s="26">
        <v>0</v>
      </c>
      <c r="AK255" s="26">
        <v>0</v>
      </c>
      <c r="AL255" s="26">
        <v>0</v>
      </c>
      <c r="AM255" s="196">
        <v>0</v>
      </c>
    </row>
    <row r="256" spans="1:39" s="6" customFormat="1" ht="14">
      <c r="A256" s="71" t="s">
        <v>1003</v>
      </c>
      <c r="B256" s="27" t="s">
        <v>148</v>
      </c>
      <c r="C256" s="26">
        <v>0</v>
      </c>
      <c r="D256" s="26">
        <v>0</v>
      </c>
      <c r="E256" s="26">
        <v>0</v>
      </c>
      <c r="F256" s="26">
        <v>0</v>
      </c>
      <c r="G256" s="26">
        <v>0</v>
      </c>
      <c r="H256" s="26">
        <v>0</v>
      </c>
      <c r="I256" s="26">
        <v>0</v>
      </c>
      <c r="J256" s="26">
        <v>0</v>
      </c>
      <c r="K256" s="26">
        <v>0</v>
      </c>
      <c r="L256" s="26">
        <v>0</v>
      </c>
      <c r="M256" s="26">
        <v>0</v>
      </c>
      <c r="N256" s="26">
        <v>0</v>
      </c>
      <c r="O256" s="26">
        <v>0</v>
      </c>
      <c r="P256" s="26">
        <v>0</v>
      </c>
      <c r="Q256" s="26">
        <v>0</v>
      </c>
      <c r="R256" s="26">
        <v>0</v>
      </c>
      <c r="S256" s="26">
        <v>0</v>
      </c>
      <c r="T256" s="26">
        <v>0</v>
      </c>
      <c r="U256" s="26">
        <v>0</v>
      </c>
      <c r="V256" s="26">
        <v>0</v>
      </c>
      <c r="W256" s="26">
        <v>0</v>
      </c>
      <c r="X256" s="26">
        <v>0</v>
      </c>
      <c r="Y256" s="26">
        <v>0</v>
      </c>
      <c r="Z256" s="26">
        <v>0</v>
      </c>
      <c r="AA256" s="26">
        <v>0</v>
      </c>
      <c r="AB256" s="26">
        <v>0</v>
      </c>
      <c r="AC256" s="26">
        <v>0</v>
      </c>
      <c r="AD256" s="26">
        <v>0</v>
      </c>
      <c r="AE256" s="26">
        <v>0</v>
      </c>
      <c r="AF256" s="26">
        <v>0</v>
      </c>
      <c r="AG256" s="26">
        <v>0</v>
      </c>
      <c r="AH256" s="26">
        <v>0</v>
      </c>
      <c r="AI256" s="26">
        <v>0</v>
      </c>
      <c r="AJ256" s="26">
        <v>0</v>
      </c>
      <c r="AK256" s="26">
        <v>0</v>
      </c>
      <c r="AL256" s="26">
        <v>0</v>
      </c>
      <c r="AM256" s="196">
        <v>0</v>
      </c>
    </row>
    <row r="257" spans="1:39" s="6" customFormat="1" ht="14">
      <c r="A257" s="71" t="s">
        <v>1004</v>
      </c>
      <c r="B257" s="27" t="s">
        <v>149</v>
      </c>
      <c r="C257" s="26">
        <v>0</v>
      </c>
      <c r="D257" s="26">
        <v>0</v>
      </c>
      <c r="E257" s="26">
        <v>0</v>
      </c>
      <c r="F257" s="26">
        <v>0</v>
      </c>
      <c r="G257" s="26">
        <v>0</v>
      </c>
      <c r="H257" s="26">
        <v>0</v>
      </c>
      <c r="I257" s="26">
        <v>0</v>
      </c>
      <c r="J257" s="26">
        <v>0</v>
      </c>
      <c r="K257" s="26">
        <v>0</v>
      </c>
      <c r="L257" s="26">
        <v>0</v>
      </c>
      <c r="M257" s="26">
        <v>0</v>
      </c>
      <c r="N257" s="26">
        <v>0</v>
      </c>
      <c r="O257" s="26">
        <v>0</v>
      </c>
      <c r="P257" s="26">
        <v>0</v>
      </c>
      <c r="Q257" s="26">
        <v>0</v>
      </c>
      <c r="R257" s="26">
        <v>0</v>
      </c>
      <c r="S257" s="26">
        <v>0</v>
      </c>
      <c r="T257" s="26">
        <v>0</v>
      </c>
      <c r="U257" s="26">
        <v>0</v>
      </c>
      <c r="V257" s="26">
        <v>0</v>
      </c>
      <c r="W257" s="26">
        <v>0</v>
      </c>
      <c r="X257" s="26">
        <v>0</v>
      </c>
      <c r="Y257" s="26">
        <v>0</v>
      </c>
      <c r="Z257" s="26">
        <v>0</v>
      </c>
      <c r="AA257" s="26">
        <v>0</v>
      </c>
      <c r="AB257" s="26">
        <v>0</v>
      </c>
      <c r="AC257" s="26">
        <v>0</v>
      </c>
      <c r="AD257" s="26">
        <v>0</v>
      </c>
      <c r="AE257" s="26">
        <v>0</v>
      </c>
      <c r="AF257" s="26">
        <v>0</v>
      </c>
      <c r="AG257" s="26">
        <v>0</v>
      </c>
      <c r="AH257" s="26">
        <v>0</v>
      </c>
      <c r="AI257" s="26">
        <v>0</v>
      </c>
      <c r="AJ257" s="26">
        <v>0</v>
      </c>
      <c r="AK257" s="26">
        <v>0</v>
      </c>
      <c r="AL257" s="26">
        <v>0</v>
      </c>
      <c r="AM257" s="196">
        <v>0</v>
      </c>
    </row>
    <row r="258" spans="1:39" s="6" customFormat="1" ht="14">
      <c r="A258" s="71" t="s">
        <v>1005</v>
      </c>
      <c r="B258" s="27" t="s">
        <v>150</v>
      </c>
      <c r="C258" s="26">
        <v>0</v>
      </c>
      <c r="D258" s="26">
        <v>0</v>
      </c>
      <c r="E258" s="26">
        <v>0</v>
      </c>
      <c r="F258" s="26">
        <v>0</v>
      </c>
      <c r="G258" s="26">
        <v>0</v>
      </c>
      <c r="H258" s="26">
        <v>0</v>
      </c>
      <c r="I258" s="26">
        <v>0</v>
      </c>
      <c r="J258" s="26">
        <v>0</v>
      </c>
      <c r="K258" s="26">
        <v>0</v>
      </c>
      <c r="L258" s="26">
        <v>0</v>
      </c>
      <c r="M258" s="26">
        <v>0</v>
      </c>
      <c r="N258" s="26">
        <v>0</v>
      </c>
      <c r="O258" s="26">
        <v>0</v>
      </c>
      <c r="P258" s="26">
        <v>0</v>
      </c>
      <c r="Q258" s="26">
        <v>0</v>
      </c>
      <c r="R258" s="26">
        <v>0</v>
      </c>
      <c r="S258" s="26">
        <v>0</v>
      </c>
      <c r="T258" s="26">
        <v>0</v>
      </c>
      <c r="U258" s="26">
        <v>0</v>
      </c>
      <c r="V258" s="26">
        <v>0</v>
      </c>
      <c r="W258" s="26">
        <v>0</v>
      </c>
      <c r="X258" s="26">
        <v>0</v>
      </c>
      <c r="Y258" s="26">
        <v>0</v>
      </c>
      <c r="Z258" s="26">
        <v>0</v>
      </c>
      <c r="AA258" s="26">
        <v>0</v>
      </c>
      <c r="AB258" s="26">
        <v>0</v>
      </c>
      <c r="AC258" s="26">
        <v>0</v>
      </c>
      <c r="AD258" s="26">
        <v>0</v>
      </c>
      <c r="AE258" s="26">
        <v>0</v>
      </c>
      <c r="AF258" s="26">
        <v>0</v>
      </c>
      <c r="AG258" s="26">
        <v>0</v>
      </c>
      <c r="AH258" s="26">
        <v>0</v>
      </c>
      <c r="AI258" s="26">
        <v>0</v>
      </c>
      <c r="AJ258" s="26">
        <v>0</v>
      </c>
      <c r="AK258" s="26">
        <v>0</v>
      </c>
      <c r="AL258" s="26">
        <v>0</v>
      </c>
      <c r="AM258" s="196">
        <v>0</v>
      </c>
    </row>
    <row r="259" spans="1:39" s="6" customFormat="1" ht="14">
      <c r="A259" s="71" t="s">
        <v>1006</v>
      </c>
      <c r="B259" s="27" t="s">
        <v>151</v>
      </c>
      <c r="C259" s="26">
        <v>0</v>
      </c>
      <c r="D259" s="26">
        <v>0</v>
      </c>
      <c r="E259" s="26">
        <v>0</v>
      </c>
      <c r="F259" s="26">
        <v>0</v>
      </c>
      <c r="G259" s="26">
        <v>0</v>
      </c>
      <c r="H259" s="26">
        <v>0</v>
      </c>
      <c r="I259" s="26">
        <v>0</v>
      </c>
      <c r="J259" s="26">
        <v>0</v>
      </c>
      <c r="K259" s="26">
        <v>0</v>
      </c>
      <c r="L259" s="26">
        <v>0</v>
      </c>
      <c r="M259" s="26">
        <v>0</v>
      </c>
      <c r="N259" s="26">
        <v>0</v>
      </c>
      <c r="O259" s="26">
        <v>0</v>
      </c>
      <c r="P259" s="26">
        <v>0</v>
      </c>
      <c r="Q259" s="26">
        <v>0</v>
      </c>
      <c r="R259" s="26">
        <v>0</v>
      </c>
      <c r="S259" s="26">
        <v>0</v>
      </c>
      <c r="T259" s="26">
        <v>0</v>
      </c>
      <c r="U259" s="26">
        <v>0</v>
      </c>
      <c r="V259" s="26">
        <v>0</v>
      </c>
      <c r="W259" s="26">
        <v>0</v>
      </c>
      <c r="X259" s="26">
        <v>0</v>
      </c>
      <c r="Y259" s="26">
        <v>0</v>
      </c>
      <c r="Z259" s="26">
        <v>0</v>
      </c>
      <c r="AA259" s="26">
        <v>0</v>
      </c>
      <c r="AB259" s="26">
        <v>0</v>
      </c>
      <c r="AC259" s="26">
        <v>0</v>
      </c>
      <c r="AD259" s="26">
        <v>0</v>
      </c>
      <c r="AE259" s="26">
        <v>0</v>
      </c>
      <c r="AF259" s="26">
        <v>0</v>
      </c>
      <c r="AG259" s="26">
        <v>0</v>
      </c>
      <c r="AH259" s="26">
        <v>0</v>
      </c>
      <c r="AI259" s="26">
        <v>0</v>
      </c>
      <c r="AJ259" s="26">
        <v>0</v>
      </c>
      <c r="AK259" s="26">
        <v>0</v>
      </c>
      <c r="AL259" s="26">
        <v>0</v>
      </c>
      <c r="AM259" s="196">
        <v>0</v>
      </c>
    </row>
    <row r="260" spans="1:39" s="6" customFormat="1" ht="14">
      <c r="A260" s="71" t="s">
        <v>1007</v>
      </c>
      <c r="B260" s="27" t="s">
        <v>152</v>
      </c>
      <c r="C260" s="26">
        <v>0</v>
      </c>
      <c r="D260" s="26">
        <v>0</v>
      </c>
      <c r="E260" s="26">
        <v>0</v>
      </c>
      <c r="F260" s="26">
        <v>0</v>
      </c>
      <c r="G260" s="26">
        <v>0</v>
      </c>
      <c r="H260" s="26">
        <v>0</v>
      </c>
      <c r="I260" s="26">
        <v>0</v>
      </c>
      <c r="J260" s="26">
        <v>0</v>
      </c>
      <c r="K260" s="26">
        <v>0</v>
      </c>
      <c r="L260" s="26">
        <v>0</v>
      </c>
      <c r="M260" s="26">
        <v>0</v>
      </c>
      <c r="N260" s="26">
        <v>0</v>
      </c>
      <c r="O260" s="26">
        <v>0</v>
      </c>
      <c r="P260" s="26">
        <v>0</v>
      </c>
      <c r="Q260" s="26">
        <v>0</v>
      </c>
      <c r="R260" s="26">
        <v>0</v>
      </c>
      <c r="S260" s="26">
        <v>0</v>
      </c>
      <c r="T260" s="26">
        <v>0</v>
      </c>
      <c r="U260" s="26">
        <v>0</v>
      </c>
      <c r="V260" s="26">
        <v>0</v>
      </c>
      <c r="W260" s="26">
        <v>0</v>
      </c>
      <c r="X260" s="26">
        <v>0</v>
      </c>
      <c r="Y260" s="26">
        <v>0</v>
      </c>
      <c r="Z260" s="26">
        <v>0</v>
      </c>
      <c r="AA260" s="26">
        <v>0</v>
      </c>
      <c r="AB260" s="26">
        <v>0</v>
      </c>
      <c r="AC260" s="26">
        <v>0</v>
      </c>
      <c r="AD260" s="26">
        <v>0</v>
      </c>
      <c r="AE260" s="26">
        <v>0</v>
      </c>
      <c r="AF260" s="26">
        <v>0</v>
      </c>
      <c r="AG260" s="26">
        <v>0</v>
      </c>
      <c r="AH260" s="26">
        <v>0</v>
      </c>
      <c r="AI260" s="26">
        <v>0</v>
      </c>
      <c r="AJ260" s="26">
        <v>0</v>
      </c>
      <c r="AK260" s="26">
        <v>0</v>
      </c>
      <c r="AL260" s="26">
        <v>0</v>
      </c>
      <c r="AM260" s="196">
        <v>0</v>
      </c>
    </row>
    <row r="261" spans="1:39" s="6" customFormat="1" ht="14">
      <c r="A261" s="71" t="s">
        <v>1008</v>
      </c>
      <c r="B261" s="27" t="s">
        <v>153</v>
      </c>
      <c r="C261" s="26">
        <v>0</v>
      </c>
      <c r="D261" s="26">
        <v>0</v>
      </c>
      <c r="E261" s="26">
        <v>0</v>
      </c>
      <c r="F261" s="26">
        <v>0</v>
      </c>
      <c r="G261" s="26">
        <v>0</v>
      </c>
      <c r="H261" s="26">
        <v>0</v>
      </c>
      <c r="I261" s="26">
        <v>0</v>
      </c>
      <c r="J261" s="26">
        <v>0</v>
      </c>
      <c r="K261" s="26">
        <v>0</v>
      </c>
      <c r="L261" s="26">
        <v>0</v>
      </c>
      <c r="M261" s="26">
        <v>0</v>
      </c>
      <c r="N261" s="26">
        <v>0</v>
      </c>
      <c r="O261" s="26">
        <v>0</v>
      </c>
      <c r="P261" s="26">
        <v>0</v>
      </c>
      <c r="Q261" s="26">
        <v>0</v>
      </c>
      <c r="R261" s="26">
        <v>0</v>
      </c>
      <c r="S261" s="26">
        <v>0</v>
      </c>
      <c r="T261" s="26">
        <v>0</v>
      </c>
      <c r="U261" s="26">
        <v>0</v>
      </c>
      <c r="V261" s="26">
        <v>0</v>
      </c>
      <c r="W261" s="26">
        <v>0</v>
      </c>
      <c r="X261" s="26">
        <v>0</v>
      </c>
      <c r="Y261" s="26">
        <v>0</v>
      </c>
      <c r="Z261" s="26">
        <v>0</v>
      </c>
      <c r="AA261" s="26">
        <v>0</v>
      </c>
      <c r="AB261" s="26">
        <v>0</v>
      </c>
      <c r="AC261" s="26">
        <v>0</v>
      </c>
      <c r="AD261" s="26">
        <v>0</v>
      </c>
      <c r="AE261" s="26">
        <v>0</v>
      </c>
      <c r="AF261" s="26">
        <v>0</v>
      </c>
      <c r="AG261" s="26">
        <v>0</v>
      </c>
      <c r="AH261" s="26">
        <v>0</v>
      </c>
      <c r="AI261" s="26">
        <v>0</v>
      </c>
      <c r="AJ261" s="26">
        <v>0</v>
      </c>
      <c r="AK261" s="26">
        <v>0</v>
      </c>
      <c r="AL261" s="26">
        <v>0</v>
      </c>
      <c r="AM261" s="196">
        <v>0</v>
      </c>
    </row>
    <row r="262" spans="1:39" s="6" customFormat="1" ht="14">
      <c r="A262" s="71" t="s">
        <v>1009</v>
      </c>
      <c r="B262" s="27" t="s">
        <v>154</v>
      </c>
      <c r="C262" s="26">
        <v>0</v>
      </c>
      <c r="D262" s="26">
        <v>0</v>
      </c>
      <c r="E262" s="26">
        <v>0</v>
      </c>
      <c r="F262" s="26">
        <v>0</v>
      </c>
      <c r="G262" s="26">
        <v>0</v>
      </c>
      <c r="H262" s="26">
        <v>0</v>
      </c>
      <c r="I262" s="26">
        <v>0</v>
      </c>
      <c r="J262" s="26">
        <v>0</v>
      </c>
      <c r="K262" s="26">
        <v>0</v>
      </c>
      <c r="L262" s="26">
        <v>0</v>
      </c>
      <c r="M262" s="26">
        <v>0</v>
      </c>
      <c r="N262" s="26">
        <v>0</v>
      </c>
      <c r="O262" s="26">
        <v>0</v>
      </c>
      <c r="P262" s="26">
        <v>0</v>
      </c>
      <c r="Q262" s="26">
        <v>0</v>
      </c>
      <c r="R262" s="26">
        <v>0</v>
      </c>
      <c r="S262" s="26">
        <v>0</v>
      </c>
      <c r="T262" s="26">
        <v>0</v>
      </c>
      <c r="U262" s="26">
        <v>0</v>
      </c>
      <c r="V262" s="26">
        <v>0</v>
      </c>
      <c r="W262" s="26">
        <v>0</v>
      </c>
      <c r="X262" s="26">
        <v>0</v>
      </c>
      <c r="Y262" s="26">
        <v>0</v>
      </c>
      <c r="Z262" s="26">
        <v>0</v>
      </c>
      <c r="AA262" s="26">
        <v>0</v>
      </c>
      <c r="AB262" s="26">
        <v>0</v>
      </c>
      <c r="AC262" s="26">
        <v>0</v>
      </c>
      <c r="AD262" s="26">
        <v>0</v>
      </c>
      <c r="AE262" s="26">
        <v>0</v>
      </c>
      <c r="AF262" s="26">
        <v>0</v>
      </c>
      <c r="AG262" s="26">
        <v>0</v>
      </c>
      <c r="AH262" s="26">
        <v>0</v>
      </c>
      <c r="AI262" s="26">
        <v>0</v>
      </c>
      <c r="AJ262" s="26">
        <v>0</v>
      </c>
      <c r="AK262" s="26">
        <v>0</v>
      </c>
      <c r="AL262" s="26">
        <v>0</v>
      </c>
      <c r="AM262" s="196">
        <v>0</v>
      </c>
    </row>
    <row r="263" spans="1:39" s="6" customFormat="1" ht="14">
      <c r="A263" s="71" t="s">
        <v>1010</v>
      </c>
      <c r="B263" s="27" t="s">
        <v>155</v>
      </c>
      <c r="C263" s="26">
        <v>0</v>
      </c>
      <c r="D263" s="26">
        <v>0</v>
      </c>
      <c r="E263" s="26">
        <v>0</v>
      </c>
      <c r="F263" s="26">
        <v>0</v>
      </c>
      <c r="G263" s="26">
        <v>0</v>
      </c>
      <c r="H263" s="26">
        <v>0</v>
      </c>
      <c r="I263" s="26">
        <v>0</v>
      </c>
      <c r="J263" s="26">
        <v>0</v>
      </c>
      <c r="K263" s="26">
        <v>0</v>
      </c>
      <c r="L263" s="26">
        <v>0</v>
      </c>
      <c r="M263" s="26">
        <v>0</v>
      </c>
      <c r="N263" s="26">
        <v>0</v>
      </c>
      <c r="O263" s="26">
        <v>0</v>
      </c>
      <c r="P263" s="26">
        <v>0</v>
      </c>
      <c r="Q263" s="26">
        <v>0</v>
      </c>
      <c r="R263" s="26">
        <v>0</v>
      </c>
      <c r="S263" s="26">
        <v>0</v>
      </c>
      <c r="T263" s="26">
        <v>0</v>
      </c>
      <c r="U263" s="26">
        <v>0</v>
      </c>
      <c r="V263" s="26">
        <v>0</v>
      </c>
      <c r="W263" s="26">
        <v>0</v>
      </c>
      <c r="X263" s="26">
        <v>0</v>
      </c>
      <c r="Y263" s="26">
        <v>0</v>
      </c>
      <c r="Z263" s="26">
        <v>0</v>
      </c>
      <c r="AA263" s="26">
        <v>0</v>
      </c>
      <c r="AB263" s="26">
        <v>0</v>
      </c>
      <c r="AC263" s="26">
        <v>0</v>
      </c>
      <c r="AD263" s="26">
        <v>0</v>
      </c>
      <c r="AE263" s="26">
        <v>0</v>
      </c>
      <c r="AF263" s="26">
        <v>0</v>
      </c>
      <c r="AG263" s="26">
        <v>0</v>
      </c>
      <c r="AH263" s="26">
        <v>0</v>
      </c>
      <c r="AI263" s="26">
        <v>0</v>
      </c>
      <c r="AJ263" s="26">
        <v>0</v>
      </c>
      <c r="AK263" s="26">
        <v>0</v>
      </c>
      <c r="AL263" s="26">
        <v>0</v>
      </c>
      <c r="AM263" s="196">
        <v>0</v>
      </c>
    </row>
    <row r="264" spans="1:39" s="6" customFormat="1" ht="14">
      <c r="A264" s="71" t="s">
        <v>1011</v>
      </c>
      <c r="B264" s="27" t="s">
        <v>70</v>
      </c>
      <c r="C264" s="26">
        <v>0</v>
      </c>
      <c r="D264" s="26">
        <v>0</v>
      </c>
      <c r="E264" s="26">
        <v>0</v>
      </c>
      <c r="F264" s="26">
        <v>0</v>
      </c>
      <c r="G264" s="26">
        <v>0</v>
      </c>
      <c r="H264" s="26">
        <v>0</v>
      </c>
      <c r="I264" s="26">
        <v>0</v>
      </c>
      <c r="J264" s="26">
        <v>0</v>
      </c>
      <c r="K264" s="26">
        <v>0</v>
      </c>
      <c r="L264" s="26">
        <v>0</v>
      </c>
      <c r="M264" s="26">
        <v>0</v>
      </c>
      <c r="N264" s="26">
        <v>0</v>
      </c>
      <c r="O264" s="26">
        <v>0</v>
      </c>
      <c r="P264" s="26">
        <v>0</v>
      </c>
      <c r="Q264" s="26">
        <v>0</v>
      </c>
      <c r="R264" s="26">
        <v>0</v>
      </c>
      <c r="S264" s="26">
        <v>0</v>
      </c>
      <c r="T264" s="26">
        <v>0</v>
      </c>
      <c r="U264" s="26">
        <v>0</v>
      </c>
      <c r="V264" s="26">
        <v>0</v>
      </c>
      <c r="W264" s="26">
        <v>0</v>
      </c>
      <c r="X264" s="26">
        <v>0</v>
      </c>
      <c r="Y264" s="26">
        <v>0</v>
      </c>
      <c r="Z264" s="26">
        <v>0</v>
      </c>
      <c r="AA264" s="26">
        <v>0</v>
      </c>
      <c r="AB264" s="26">
        <v>0</v>
      </c>
      <c r="AC264" s="26">
        <v>0</v>
      </c>
      <c r="AD264" s="26">
        <v>0</v>
      </c>
      <c r="AE264" s="26">
        <v>0</v>
      </c>
      <c r="AF264" s="26">
        <v>0</v>
      </c>
      <c r="AG264" s="26">
        <v>0</v>
      </c>
      <c r="AH264" s="26">
        <v>0</v>
      </c>
      <c r="AI264" s="26">
        <v>0</v>
      </c>
      <c r="AJ264" s="26">
        <v>0</v>
      </c>
      <c r="AK264" s="26">
        <v>0</v>
      </c>
      <c r="AL264" s="26">
        <v>0</v>
      </c>
      <c r="AM264" s="196">
        <v>0</v>
      </c>
    </row>
    <row r="265" spans="1:39" s="6" customFormat="1" ht="14">
      <c r="A265" s="105" t="s">
        <v>1012</v>
      </c>
      <c r="B265" s="106" t="s">
        <v>157</v>
      </c>
      <c r="C265" s="107">
        <v>0</v>
      </c>
      <c r="D265" s="107">
        <v>0</v>
      </c>
      <c r="E265" s="107">
        <v>0</v>
      </c>
      <c r="F265" s="107">
        <v>0</v>
      </c>
      <c r="G265" s="107">
        <v>0</v>
      </c>
      <c r="H265" s="107">
        <v>0</v>
      </c>
      <c r="I265" s="107">
        <v>0</v>
      </c>
      <c r="J265" s="107">
        <v>0</v>
      </c>
      <c r="K265" s="107">
        <v>0</v>
      </c>
      <c r="L265" s="107">
        <v>0</v>
      </c>
      <c r="M265" s="107">
        <v>0</v>
      </c>
      <c r="N265" s="107">
        <v>0</v>
      </c>
      <c r="O265" s="107">
        <v>0</v>
      </c>
      <c r="P265" s="107">
        <v>0</v>
      </c>
      <c r="Q265" s="107">
        <v>0</v>
      </c>
      <c r="R265" s="107">
        <v>0</v>
      </c>
      <c r="S265" s="107">
        <v>0</v>
      </c>
      <c r="T265" s="107">
        <v>0</v>
      </c>
      <c r="U265" s="107">
        <v>0</v>
      </c>
      <c r="V265" s="107">
        <v>0</v>
      </c>
      <c r="W265" s="107">
        <v>0</v>
      </c>
      <c r="X265" s="107">
        <v>0</v>
      </c>
      <c r="Y265" s="107">
        <v>0</v>
      </c>
      <c r="Z265" s="107">
        <v>0</v>
      </c>
      <c r="AA265" s="107">
        <v>0</v>
      </c>
      <c r="AB265" s="107">
        <v>0</v>
      </c>
      <c r="AC265" s="107">
        <v>0</v>
      </c>
      <c r="AD265" s="107">
        <v>0</v>
      </c>
      <c r="AE265" s="107">
        <v>0</v>
      </c>
      <c r="AF265" s="107">
        <v>0</v>
      </c>
      <c r="AG265" s="107">
        <v>0</v>
      </c>
      <c r="AH265" s="107">
        <v>0</v>
      </c>
      <c r="AI265" s="107">
        <v>0</v>
      </c>
      <c r="AJ265" s="107">
        <v>0</v>
      </c>
      <c r="AK265" s="107">
        <v>0</v>
      </c>
      <c r="AL265" s="107">
        <v>0</v>
      </c>
      <c r="AM265" s="197">
        <v>0</v>
      </c>
    </row>
    <row r="266" spans="1:39" s="6" customFormat="1" ht="14" collapsed="1">
      <c r="A266" s="72" t="s">
        <v>59</v>
      </c>
      <c r="B266" s="33" t="s">
        <v>95</v>
      </c>
      <c r="C266" s="34">
        <v>0</v>
      </c>
      <c r="D266" s="34">
        <v>0</v>
      </c>
      <c r="E266" s="34">
        <v>0</v>
      </c>
      <c r="F266" s="34">
        <v>0</v>
      </c>
      <c r="G266" s="34">
        <v>0</v>
      </c>
      <c r="H266" s="34">
        <v>0</v>
      </c>
      <c r="I266" s="34">
        <v>0</v>
      </c>
      <c r="J266" s="34">
        <v>0</v>
      </c>
      <c r="K266" s="34">
        <v>0</v>
      </c>
      <c r="L266" s="34">
        <v>0</v>
      </c>
      <c r="M266" s="34">
        <v>0</v>
      </c>
      <c r="N266" s="34">
        <v>0</v>
      </c>
      <c r="O266" s="34">
        <v>0</v>
      </c>
      <c r="P266" s="34">
        <v>0</v>
      </c>
      <c r="Q266" s="34">
        <v>0</v>
      </c>
      <c r="R266" s="34">
        <v>0</v>
      </c>
      <c r="S266" s="34">
        <v>0</v>
      </c>
      <c r="T266" s="34">
        <v>0</v>
      </c>
      <c r="U266" s="34">
        <v>0</v>
      </c>
      <c r="V266" s="34">
        <v>0</v>
      </c>
      <c r="W266" s="34">
        <v>0</v>
      </c>
      <c r="X266" s="34">
        <v>0</v>
      </c>
      <c r="Y266" s="34">
        <v>0</v>
      </c>
      <c r="Z266" s="34">
        <v>0</v>
      </c>
      <c r="AA266" s="34">
        <v>0</v>
      </c>
      <c r="AB266" s="34">
        <v>0</v>
      </c>
      <c r="AC266" s="34">
        <v>0</v>
      </c>
      <c r="AD266" s="34">
        <v>0</v>
      </c>
      <c r="AE266" s="34">
        <v>0</v>
      </c>
      <c r="AF266" s="34">
        <v>0</v>
      </c>
      <c r="AG266" s="34">
        <v>0</v>
      </c>
      <c r="AH266" s="34">
        <v>0</v>
      </c>
      <c r="AI266" s="34">
        <v>0</v>
      </c>
      <c r="AJ266" s="34">
        <v>0</v>
      </c>
      <c r="AK266" s="34">
        <v>0</v>
      </c>
      <c r="AL266" s="34">
        <v>0</v>
      </c>
      <c r="AM266" s="198">
        <v>0</v>
      </c>
    </row>
    <row r="267" spans="1:39" s="6" customFormat="1" ht="14">
      <c r="A267" s="71" t="s">
        <v>1013</v>
      </c>
      <c r="B267" s="27" t="s">
        <v>143</v>
      </c>
      <c r="C267" s="26">
        <v>0</v>
      </c>
      <c r="D267" s="26">
        <v>728351060</v>
      </c>
      <c r="E267" s="26">
        <v>1250011050</v>
      </c>
      <c r="F267" s="26">
        <v>0</v>
      </c>
      <c r="G267" s="26">
        <v>0</v>
      </c>
      <c r="H267" s="26">
        <v>197989248</v>
      </c>
      <c r="I267" s="26">
        <v>181296307</v>
      </c>
      <c r="J267" s="26">
        <v>96415967</v>
      </c>
      <c r="K267" s="26">
        <v>193898397</v>
      </c>
      <c r="L267" s="26">
        <v>0</v>
      </c>
      <c r="M267" s="26">
        <v>0</v>
      </c>
      <c r="N267" s="26">
        <v>824634984</v>
      </c>
      <c r="O267" s="26">
        <v>178699439</v>
      </c>
      <c r="P267" s="26">
        <v>135094372</v>
      </c>
      <c r="Q267" s="26">
        <v>340944435</v>
      </c>
      <c r="R267" s="26">
        <v>287585507</v>
      </c>
      <c r="S267" s="26">
        <v>4838583</v>
      </c>
      <c r="T267" s="26">
        <v>48869275</v>
      </c>
      <c r="U267" s="26">
        <v>0</v>
      </c>
      <c r="V267" s="26">
        <v>-358133911</v>
      </c>
      <c r="W267" s="26">
        <v>249294096</v>
      </c>
      <c r="X267" s="26">
        <v>148416811</v>
      </c>
      <c r="Y267" s="26">
        <v>57019076</v>
      </c>
      <c r="Z267" s="26">
        <v>528238135</v>
      </c>
      <c r="AA267" s="26">
        <v>0</v>
      </c>
      <c r="AB267" s="26">
        <v>321243338</v>
      </c>
      <c r="AC267" s="26">
        <v>798384234</v>
      </c>
      <c r="AD267" s="26">
        <v>609716520</v>
      </c>
      <c r="AE267" s="26">
        <v>329825215</v>
      </c>
      <c r="AF267" s="26">
        <v>403696233</v>
      </c>
      <c r="AG267" s="26">
        <v>189076636</v>
      </c>
      <c r="AH267" s="26">
        <v>135795158</v>
      </c>
      <c r="AI267" s="26">
        <v>222323180</v>
      </c>
      <c r="AJ267" s="26">
        <v>0</v>
      </c>
      <c r="AK267" s="26">
        <v>52004682</v>
      </c>
      <c r="AL267" s="26">
        <v>0</v>
      </c>
      <c r="AM267" s="196">
        <v>8155528027</v>
      </c>
    </row>
    <row r="268" spans="1:39" s="6" customFormat="1" ht="14">
      <c r="A268" s="71" t="s">
        <v>1014</v>
      </c>
      <c r="B268" s="27" t="s">
        <v>144</v>
      </c>
      <c r="C268" s="26">
        <v>0</v>
      </c>
      <c r="D268" s="26">
        <v>169670904</v>
      </c>
      <c r="E268" s="26">
        <v>98685491</v>
      </c>
      <c r="F268" s="26">
        <v>0</v>
      </c>
      <c r="G268" s="26">
        <v>0</v>
      </c>
      <c r="H268" s="26">
        <v>168969288</v>
      </c>
      <c r="I268" s="26">
        <v>66793376</v>
      </c>
      <c r="J268" s="26">
        <v>210985</v>
      </c>
      <c r="K268" s="26">
        <v>24236668</v>
      </c>
      <c r="L268" s="26">
        <v>0</v>
      </c>
      <c r="M268" s="26">
        <v>0</v>
      </c>
      <c r="N268" s="26">
        <v>0</v>
      </c>
      <c r="O268" s="26">
        <v>140714218</v>
      </c>
      <c r="P268" s="26">
        <v>225291832</v>
      </c>
      <c r="Q268" s="26">
        <v>0</v>
      </c>
      <c r="R268" s="26">
        <v>110914521</v>
      </c>
      <c r="S268" s="26">
        <v>42267</v>
      </c>
      <c r="T268" s="26">
        <v>32505938</v>
      </c>
      <c r="U268" s="26">
        <v>0</v>
      </c>
      <c r="V268" s="26">
        <v>44754634</v>
      </c>
      <c r="W268" s="26">
        <v>116988701</v>
      </c>
      <c r="X268" s="26">
        <v>19836949</v>
      </c>
      <c r="Y268" s="26">
        <v>4601926</v>
      </c>
      <c r="Z268" s="26">
        <v>15087174</v>
      </c>
      <c r="AA268" s="26">
        <v>0</v>
      </c>
      <c r="AB268" s="26">
        <v>175223638</v>
      </c>
      <c r="AC268" s="26">
        <v>122942333</v>
      </c>
      <c r="AD268" s="26">
        <v>407924611</v>
      </c>
      <c r="AE268" s="26">
        <v>104934105</v>
      </c>
      <c r="AF268" s="26">
        <v>0</v>
      </c>
      <c r="AG268" s="26">
        <v>24662169</v>
      </c>
      <c r="AH268" s="26">
        <v>759324913</v>
      </c>
      <c r="AI268" s="26">
        <v>38448020</v>
      </c>
      <c r="AJ268" s="26">
        <v>0</v>
      </c>
      <c r="AK268" s="26">
        <v>24625220</v>
      </c>
      <c r="AL268" s="26">
        <v>0</v>
      </c>
      <c r="AM268" s="196">
        <v>2897389881</v>
      </c>
    </row>
    <row r="269" spans="1:39" s="6" customFormat="1" ht="14">
      <c r="A269" s="71" t="s">
        <v>1015</v>
      </c>
      <c r="B269" s="27" t="s">
        <v>145</v>
      </c>
      <c r="C269" s="26">
        <v>0</v>
      </c>
      <c r="D269" s="26">
        <v>41169412</v>
      </c>
      <c r="E269" s="26">
        <v>43774896</v>
      </c>
      <c r="F269" s="26">
        <v>0</v>
      </c>
      <c r="G269" s="26">
        <v>0</v>
      </c>
      <c r="H269" s="26">
        <v>0</v>
      </c>
      <c r="I269" s="26">
        <v>9541911</v>
      </c>
      <c r="J269" s="26">
        <v>5235320</v>
      </c>
      <c r="K269" s="26">
        <v>9678544</v>
      </c>
      <c r="L269" s="26">
        <v>0</v>
      </c>
      <c r="M269" s="26">
        <v>0</v>
      </c>
      <c r="N269" s="26">
        <v>0</v>
      </c>
      <c r="O269" s="26">
        <v>0</v>
      </c>
      <c r="P269" s="26">
        <v>26569612</v>
      </c>
      <c r="Q269" s="26">
        <v>0</v>
      </c>
      <c r="R269" s="26">
        <v>27866028</v>
      </c>
      <c r="S269" s="26">
        <v>4210814</v>
      </c>
      <c r="T269" s="26">
        <v>6675776</v>
      </c>
      <c r="U269" s="26">
        <v>0</v>
      </c>
      <c r="V269" s="26">
        <v>23875635</v>
      </c>
      <c r="W269" s="26">
        <v>9258912</v>
      </c>
      <c r="X269" s="26">
        <v>0</v>
      </c>
      <c r="Y269" s="26">
        <v>18048468</v>
      </c>
      <c r="Z269" s="26">
        <v>405717386</v>
      </c>
      <c r="AA269" s="26">
        <v>0</v>
      </c>
      <c r="AB269" s="26">
        <v>179885244</v>
      </c>
      <c r="AC269" s="26">
        <v>0</v>
      </c>
      <c r="AD269" s="26">
        <v>245507831</v>
      </c>
      <c r="AE269" s="26">
        <v>50668319</v>
      </c>
      <c r="AF269" s="26">
        <v>0</v>
      </c>
      <c r="AG269" s="26">
        <v>0</v>
      </c>
      <c r="AH269" s="26">
        <v>13978928</v>
      </c>
      <c r="AI269" s="26">
        <v>0</v>
      </c>
      <c r="AJ269" s="26">
        <v>0</v>
      </c>
      <c r="AK269" s="26">
        <v>27127593</v>
      </c>
      <c r="AL269" s="26">
        <v>0</v>
      </c>
      <c r="AM269" s="196">
        <v>1148790629</v>
      </c>
    </row>
    <row r="270" spans="1:39" s="6" customFormat="1" ht="14">
      <c r="A270" s="71" t="s">
        <v>1016</v>
      </c>
      <c r="B270" s="27" t="s">
        <v>146</v>
      </c>
      <c r="C270" s="26">
        <v>299211242</v>
      </c>
      <c r="D270" s="26">
        <v>376986880</v>
      </c>
      <c r="E270" s="26">
        <v>98051580</v>
      </c>
      <c r="F270" s="26">
        <v>52288274</v>
      </c>
      <c r="G270" s="26">
        <v>171000000</v>
      </c>
      <c r="H270" s="26">
        <v>92508000</v>
      </c>
      <c r="I270" s="26">
        <v>29376000</v>
      </c>
      <c r="J270" s="26">
        <v>5360677</v>
      </c>
      <c r="K270" s="26">
        <v>103925697</v>
      </c>
      <c r="L270" s="26">
        <v>326268252</v>
      </c>
      <c r="M270" s="26">
        <v>0</v>
      </c>
      <c r="N270" s="26">
        <v>361152391</v>
      </c>
      <c r="O270" s="26">
        <v>152225817</v>
      </c>
      <c r="P270" s="26">
        <v>105486633</v>
      </c>
      <c r="Q270" s="26">
        <v>72434700</v>
      </c>
      <c r="R270" s="26">
        <v>333107802</v>
      </c>
      <c r="S270" s="26">
        <v>87151804</v>
      </c>
      <c r="T270" s="26">
        <v>659060015</v>
      </c>
      <c r="U270" s="26">
        <v>0</v>
      </c>
      <c r="V270" s="26">
        <v>254996878</v>
      </c>
      <c r="W270" s="26">
        <v>26284319</v>
      </c>
      <c r="X270" s="26">
        <v>115295178</v>
      </c>
      <c r="Y270" s="26">
        <v>4657178</v>
      </c>
      <c r="Z270" s="26">
        <v>195746086</v>
      </c>
      <c r="AA270" s="26">
        <v>0</v>
      </c>
      <c r="AB270" s="26">
        <v>214654433</v>
      </c>
      <c r="AC270" s="26">
        <v>282180132</v>
      </c>
      <c r="AD270" s="26">
        <v>446182031</v>
      </c>
      <c r="AE270" s="26">
        <v>1264425351</v>
      </c>
      <c r="AF270" s="26">
        <v>108184932</v>
      </c>
      <c r="AG270" s="26">
        <v>178135644</v>
      </c>
      <c r="AH270" s="26">
        <v>737809336</v>
      </c>
      <c r="AI270" s="26">
        <v>101676260</v>
      </c>
      <c r="AJ270" s="26">
        <v>0</v>
      </c>
      <c r="AK270" s="26">
        <v>51540248</v>
      </c>
      <c r="AL270" s="26">
        <v>0</v>
      </c>
      <c r="AM270" s="196">
        <v>7307363770</v>
      </c>
    </row>
    <row r="271" spans="1:39" s="6" customFormat="1" ht="14">
      <c r="A271" s="71" t="s">
        <v>1017</v>
      </c>
      <c r="B271" s="27" t="s">
        <v>147</v>
      </c>
      <c r="C271" s="26">
        <v>0</v>
      </c>
      <c r="D271" s="26">
        <v>0</v>
      </c>
      <c r="E271" s="26">
        <v>0</v>
      </c>
      <c r="F271" s="26">
        <v>0</v>
      </c>
      <c r="G271" s="26">
        <v>255554840</v>
      </c>
      <c r="H271" s="26">
        <v>0</v>
      </c>
      <c r="I271" s="26">
        <v>0</v>
      </c>
      <c r="J271" s="26">
        <v>0</v>
      </c>
      <c r="K271" s="26">
        <v>0</v>
      </c>
      <c r="L271" s="26">
        <v>0</v>
      </c>
      <c r="M271" s="26">
        <v>0</v>
      </c>
      <c r="N271" s="26">
        <v>0</v>
      </c>
      <c r="O271" s="26">
        <v>0</v>
      </c>
      <c r="P271" s="26">
        <v>239671</v>
      </c>
      <c r="Q271" s="26">
        <v>0</v>
      </c>
      <c r="R271" s="26">
        <v>22182904</v>
      </c>
      <c r="S271" s="26">
        <v>0</v>
      </c>
      <c r="T271" s="26">
        <v>0</v>
      </c>
      <c r="U271" s="26">
        <v>0</v>
      </c>
      <c r="V271" s="26">
        <v>0</v>
      </c>
      <c r="W271" s="26">
        <v>0</v>
      </c>
      <c r="X271" s="26">
        <v>0</v>
      </c>
      <c r="Y271" s="26">
        <v>233825194</v>
      </c>
      <c r="Z271" s="26">
        <v>9624170</v>
      </c>
      <c r="AA271" s="26">
        <v>0</v>
      </c>
      <c r="AB271" s="26">
        <v>0</v>
      </c>
      <c r="AC271" s="26">
        <v>0</v>
      </c>
      <c r="AD271" s="26">
        <v>0</v>
      </c>
      <c r="AE271" s="26">
        <v>0</v>
      </c>
      <c r="AF271" s="26">
        <v>0</v>
      </c>
      <c r="AG271" s="26">
        <v>0</v>
      </c>
      <c r="AH271" s="26">
        <v>0</v>
      </c>
      <c r="AI271" s="26">
        <v>0</v>
      </c>
      <c r="AJ271" s="26">
        <v>0</v>
      </c>
      <c r="AK271" s="26">
        <v>0</v>
      </c>
      <c r="AL271" s="26">
        <v>0</v>
      </c>
      <c r="AM271" s="196">
        <v>521426779</v>
      </c>
    </row>
    <row r="272" spans="1:39" s="6" customFormat="1" ht="14">
      <c r="A272" s="71" t="s">
        <v>1018</v>
      </c>
      <c r="B272" s="27" t="s">
        <v>148</v>
      </c>
      <c r="C272" s="26">
        <v>0</v>
      </c>
      <c r="D272" s="26">
        <v>207669735</v>
      </c>
      <c r="E272" s="26">
        <v>102355567</v>
      </c>
      <c r="F272" s="26">
        <v>0</v>
      </c>
      <c r="G272" s="26">
        <v>0</v>
      </c>
      <c r="H272" s="26">
        <v>111631320</v>
      </c>
      <c r="I272" s="26">
        <v>38167645</v>
      </c>
      <c r="J272" s="26">
        <v>201587</v>
      </c>
      <c r="K272" s="26">
        <v>13694571</v>
      </c>
      <c r="L272" s="26">
        <v>0</v>
      </c>
      <c r="M272" s="26">
        <v>0</v>
      </c>
      <c r="N272" s="26">
        <v>0</v>
      </c>
      <c r="O272" s="26">
        <v>130203744</v>
      </c>
      <c r="P272" s="26">
        <v>158387672</v>
      </c>
      <c r="Q272" s="26">
        <v>0</v>
      </c>
      <c r="R272" s="26">
        <v>16637178</v>
      </c>
      <c r="S272" s="26">
        <v>2285665</v>
      </c>
      <c r="T272" s="26">
        <v>9501626</v>
      </c>
      <c r="U272" s="26">
        <v>0</v>
      </c>
      <c r="V272" s="26">
        <v>37120382</v>
      </c>
      <c r="W272" s="26">
        <v>87741525</v>
      </c>
      <c r="X272" s="26">
        <v>36848508</v>
      </c>
      <c r="Y272" s="26">
        <v>21176489</v>
      </c>
      <c r="Z272" s="26">
        <v>55992206</v>
      </c>
      <c r="AA272" s="26">
        <v>0</v>
      </c>
      <c r="AB272" s="26">
        <v>99293395</v>
      </c>
      <c r="AC272" s="26">
        <v>132824308</v>
      </c>
      <c r="AD272" s="26">
        <v>290326990</v>
      </c>
      <c r="AE272" s="26">
        <v>90536336</v>
      </c>
      <c r="AF272" s="26">
        <v>0</v>
      </c>
      <c r="AG272" s="26">
        <v>164414465</v>
      </c>
      <c r="AH272" s="26">
        <v>0</v>
      </c>
      <c r="AI272" s="26">
        <v>17235320</v>
      </c>
      <c r="AJ272" s="26">
        <v>0</v>
      </c>
      <c r="AK272" s="26">
        <v>5848399</v>
      </c>
      <c r="AL272" s="26">
        <v>0</v>
      </c>
      <c r="AM272" s="196">
        <v>1830094633</v>
      </c>
    </row>
    <row r="273" spans="1:39" s="6" customFormat="1" ht="14">
      <c r="A273" s="71" t="s">
        <v>1019</v>
      </c>
      <c r="B273" s="27" t="s">
        <v>149</v>
      </c>
      <c r="C273" s="26">
        <v>0</v>
      </c>
      <c r="D273" s="26">
        <v>21671257</v>
      </c>
      <c r="E273" s="26">
        <v>0</v>
      </c>
      <c r="F273" s="26">
        <v>0</v>
      </c>
      <c r="G273" s="26">
        <v>0</v>
      </c>
      <c r="H273" s="26">
        <v>24828664</v>
      </c>
      <c r="I273" s="26">
        <v>8587720</v>
      </c>
      <c r="J273" s="26">
        <v>0</v>
      </c>
      <c r="K273" s="26">
        <v>1169552</v>
      </c>
      <c r="L273" s="26">
        <v>0</v>
      </c>
      <c r="M273" s="26">
        <v>0</v>
      </c>
      <c r="N273" s="26">
        <v>0</v>
      </c>
      <c r="O273" s="26">
        <v>5150217</v>
      </c>
      <c r="P273" s="26">
        <v>10780330</v>
      </c>
      <c r="Q273" s="26">
        <v>0</v>
      </c>
      <c r="R273" s="26">
        <v>5545726</v>
      </c>
      <c r="S273" s="26">
        <v>22754</v>
      </c>
      <c r="T273" s="26">
        <v>400907</v>
      </c>
      <c r="U273" s="26">
        <v>0</v>
      </c>
      <c r="V273" s="26">
        <v>4169769</v>
      </c>
      <c r="W273" s="26">
        <v>37661801</v>
      </c>
      <c r="X273" s="26">
        <v>3805563</v>
      </c>
      <c r="Y273" s="26">
        <v>1997094</v>
      </c>
      <c r="Z273" s="26">
        <v>13726242</v>
      </c>
      <c r="AA273" s="26">
        <v>0</v>
      </c>
      <c r="AB273" s="26">
        <v>11681576</v>
      </c>
      <c r="AC273" s="26">
        <v>26231654</v>
      </c>
      <c r="AD273" s="26">
        <v>0</v>
      </c>
      <c r="AE273" s="26">
        <v>13259287</v>
      </c>
      <c r="AF273" s="26">
        <v>0</v>
      </c>
      <c r="AG273" s="26">
        <v>16441447</v>
      </c>
      <c r="AH273" s="26">
        <v>0</v>
      </c>
      <c r="AI273" s="26">
        <v>2320139</v>
      </c>
      <c r="AJ273" s="26">
        <v>0</v>
      </c>
      <c r="AK273" s="26">
        <v>4844591</v>
      </c>
      <c r="AL273" s="26">
        <v>0</v>
      </c>
      <c r="AM273" s="196">
        <v>214296290</v>
      </c>
    </row>
    <row r="274" spans="1:39" s="6" customFormat="1" ht="14">
      <c r="A274" s="71" t="s">
        <v>1020</v>
      </c>
      <c r="B274" s="27" t="s">
        <v>150</v>
      </c>
      <c r="C274" s="26">
        <v>0</v>
      </c>
      <c r="D274" s="26">
        <v>0</v>
      </c>
      <c r="E274" s="26">
        <v>0</v>
      </c>
      <c r="F274" s="26">
        <v>0</v>
      </c>
      <c r="G274" s="26">
        <v>0</v>
      </c>
      <c r="H274" s="26">
        <v>0</v>
      </c>
      <c r="I274" s="26">
        <v>0</v>
      </c>
      <c r="J274" s="26">
        <v>0</v>
      </c>
      <c r="K274" s="26">
        <v>0</v>
      </c>
      <c r="L274" s="26">
        <v>0</v>
      </c>
      <c r="M274" s="26">
        <v>0</v>
      </c>
      <c r="N274" s="26">
        <v>0</v>
      </c>
      <c r="O274" s="26">
        <v>0</v>
      </c>
      <c r="P274" s="26">
        <v>0</v>
      </c>
      <c r="Q274" s="26">
        <v>0</v>
      </c>
      <c r="R274" s="26">
        <v>0</v>
      </c>
      <c r="S274" s="26">
        <v>0</v>
      </c>
      <c r="T274" s="26">
        <v>1555543</v>
      </c>
      <c r="U274" s="26">
        <v>0</v>
      </c>
      <c r="V274" s="26">
        <v>0</v>
      </c>
      <c r="W274" s="26">
        <v>0</v>
      </c>
      <c r="X274" s="26">
        <v>0</v>
      </c>
      <c r="Y274" s="26">
        <v>0</v>
      </c>
      <c r="Z274" s="26">
        <v>0</v>
      </c>
      <c r="AA274" s="26">
        <v>0</v>
      </c>
      <c r="AB274" s="26">
        <v>0</v>
      </c>
      <c r="AC274" s="26">
        <v>0</v>
      </c>
      <c r="AD274" s="26">
        <v>0</v>
      </c>
      <c r="AE274" s="26">
        <v>74668704</v>
      </c>
      <c r="AF274" s="26">
        <v>0</v>
      </c>
      <c r="AG274" s="26">
        <v>0</v>
      </c>
      <c r="AH274" s="26">
        <v>221997610</v>
      </c>
      <c r="AI274" s="26">
        <v>0</v>
      </c>
      <c r="AJ274" s="26">
        <v>0</v>
      </c>
      <c r="AK274" s="26">
        <v>0</v>
      </c>
      <c r="AL274" s="26">
        <v>0</v>
      </c>
      <c r="AM274" s="196">
        <v>298221857</v>
      </c>
    </row>
    <row r="275" spans="1:39" s="6" customFormat="1" ht="14">
      <c r="A275" s="71" t="s">
        <v>1021</v>
      </c>
      <c r="B275" s="27" t="s">
        <v>151</v>
      </c>
      <c r="C275" s="26">
        <v>0</v>
      </c>
      <c r="D275" s="26">
        <v>2336281</v>
      </c>
      <c r="E275" s="26">
        <v>225846572</v>
      </c>
      <c r="F275" s="26">
        <v>0</v>
      </c>
      <c r="G275" s="26">
        <v>207746481</v>
      </c>
      <c r="H275" s="26">
        <v>242941504</v>
      </c>
      <c r="I275" s="26">
        <v>38167645</v>
      </c>
      <c r="J275" s="26">
        <v>1276156</v>
      </c>
      <c r="K275" s="26">
        <v>8189163</v>
      </c>
      <c r="L275" s="26">
        <v>0</v>
      </c>
      <c r="M275" s="26">
        <v>43196586</v>
      </c>
      <c r="N275" s="26">
        <v>12514661</v>
      </c>
      <c r="O275" s="26">
        <v>91755651</v>
      </c>
      <c r="P275" s="26">
        <v>147219162</v>
      </c>
      <c r="Q275" s="26">
        <v>0</v>
      </c>
      <c r="R275" s="26">
        <v>22182904</v>
      </c>
      <c r="S275" s="26">
        <v>0</v>
      </c>
      <c r="T275" s="26">
        <v>16365139</v>
      </c>
      <c r="U275" s="26">
        <v>0</v>
      </c>
      <c r="V275" s="26">
        <v>1126943438</v>
      </c>
      <c r="W275" s="26">
        <v>175483051</v>
      </c>
      <c r="X275" s="26">
        <v>22141071</v>
      </c>
      <c r="Y275" s="26">
        <v>10598034</v>
      </c>
      <c r="Z275" s="26">
        <v>66375559</v>
      </c>
      <c r="AA275" s="26">
        <v>0</v>
      </c>
      <c r="AB275" s="26">
        <v>262835456</v>
      </c>
      <c r="AC275" s="26">
        <v>493594783</v>
      </c>
      <c r="AD275" s="26">
        <v>18832893</v>
      </c>
      <c r="AE275" s="26">
        <v>375738814</v>
      </c>
      <c r="AF275" s="26">
        <v>0</v>
      </c>
      <c r="AG275" s="26">
        <v>65765787</v>
      </c>
      <c r="AH275" s="26">
        <v>0</v>
      </c>
      <c r="AI275" s="26">
        <v>63969549</v>
      </c>
      <c r="AJ275" s="26">
        <v>0</v>
      </c>
      <c r="AK275" s="26">
        <v>43639613</v>
      </c>
      <c r="AL275" s="26">
        <v>0</v>
      </c>
      <c r="AM275" s="196">
        <v>3785655953</v>
      </c>
    </row>
    <row r="276" spans="1:39" s="6" customFormat="1" ht="14">
      <c r="A276" s="71" t="s">
        <v>1022</v>
      </c>
      <c r="B276" s="27" t="s">
        <v>152</v>
      </c>
      <c r="C276" s="26">
        <v>0</v>
      </c>
      <c r="D276" s="26">
        <v>214115803</v>
      </c>
      <c r="E276" s="26">
        <v>143166975</v>
      </c>
      <c r="F276" s="26">
        <v>0</v>
      </c>
      <c r="G276" s="26">
        <v>1860125</v>
      </c>
      <c r="H276" s="26">
        <v>64351240</v>
      </c>
      <c r="I276" s="26">
        <v>38167645</v>
      </c>
      <c r="J276" s="26">
        <v>2913635</v>
      </c>
      <c r="K276" s="26">
        <v>3992529</v>
      </c>
      <c r="L276" s="26">
        <v>0</v>
      </c>
      <c r="M276" s="26">
        <v>0</v>
      </c>
      <c r="N276" s="26">
        <v>0</v>
      </c>
      <c r="O276" s="26">
        <v>42343004</v>
      </c>
      <c r="P276" s="26">
        <v>36125534</v>
      </c>
      <c r="Q276" s="26">
        <v>0</v>
      </c>
      <c r="R276" s="26">
        <v>33274356</v>
      </c>
      <c r="S276" s="26">
        <v>3675486</v>
      </c>
      <c r="T276" s="26">
        <v>11082235</v>
      </c>
      <c r="U276" s="26">
        <v>0</v>
      </c>
      <c r="V276" s="26">
        <v>75070193</v>
      </c>
      <c r="W276" s="26">
        <v>17548304</v>
      </c>
      <c r="X276" s="26">
        <v>11474720</v>
      </c>
      <c r="Y276" s="26">
        <v>204393360</v>
      </c>
      <c r="Z276" s="26">
        <v>11509616</v>
      </c>
      <c r="AA276" s="26">
        <v>0</v>
      </c>
      <c r="AB276" s="26">
        <v>46726305</v>
      </c>
      <c r="AC276" s="26">
        <v>124850103</v>
      </c>
      <c r="AD276" s="26">
        <v>210432328</v>
      </c>
      <c r="AE276" s="26">
        <v>52673480</v>
      </c>
      <c r="AF276" s="26">
        <v>0</v>
      </c>
      <c r="AG276" s="26">
        <v>24662169</v>
      </c>
      <c r="AH276" s="26">
        <v>0</v>
      </c>
      <c r="AI276" s="26">
        <v>23201390</v>
      </c>
      <c r="AJ276" s="26">
        <v>0</v>
      </c>
      <c r="AK276" s="26">
        <v>12259219</v>
      </c>
      <c r="AL276" s="26">
        <v>0</v>
      </c>
      <c r="AM276" s="196">
        <v>1409869754</v>
      </c>
    </row>
    <row r="277" spans="1:39" s="6" customFormat="1" ht="14">
      <c r="A277" s="71" t="s">
        <v>1023</v>
      </c>
      <c r="B277" s="27" t="s">
        <v>153</v>
      </c>
      <c r="C277" s="26">
        <v>0</v>
      </c>
      <c r="D277" s="26">
        <v>12769502</v>
      </c>
      <c r="E277" s="26">
        <v>0</v>
      </c>
      <c r="F277" s="26">
        <v>0</v>
      </c>
      <c r="G277" s="26">
        <v>0</v>
      </c>
      <c r="H277" s="26">
        <v>18099632</v>
      </c>
      <c r="I277" s="26">
        <v>1908381</v>
      </c>
      <c r="J277" s="26">
        <v>52533</v>
      </c>
      <c r="K277" s="26">
        <v>0</v>
      </c>
      <c r="L277" s="26">
        <v>0</v>
      </c>
      <c r="M277" s="26">
        <v>0</v>
      </c>
      <c r="N277" s="26">
        <v>0</v>
      </c>
      <c r="O277" s="26">
        <v>46466207</v>
      </c>
      <c r="P277" s="26">
        <v>25450231</v>
      </c>
      <c r="Q277" s="26">
        <v>0</v>
      </c>
      <c r="R277" s="26">
        <v>5545726</v>
      </c>
      <c r="S277" s="26">
        <v>0</v>
      </c>
      <c r="T277" s="26">
        <v>2637782</v>
      </c>
      <c r="U277" s="26">
        <v>0</v>
      </c>
      <c r="V277" s="26">
        <v>5385382</v>
      </c>
      <c r="W277" s="26">
        <v>5849435</v>
      </c>
      <c r="X277" s="26">
        <v>9814290</v>
      </c>
      <c r="Y277" s="26">
        <v>3622449</v>
      </c>
      <c r="Z277" s="26">
        <v>1328683</v>
      </c>
      <c r="AA277" s="26">
        <v>0</v>
      </c>
      <c r="AB277" s="26">
        <v>11681576</v>
      </c>
      <c r="AC277" s="26">
        <v>27251470</v>
      </c>
      <c r="AD277" s="26">
        <v>0</v>
      </c>
      <c r="AE277" s="26">
        <v>0</v>
      </c>
      <c r="AF277" s="26">
        <v>0</v>
      </c>
      <c r="AG277" s="26">
        <v>8220724</v>
      </c>
      <c r="AH277" s="26">
        <v>535395713</v>
      </c>
      <c r="AI277" s="26">
        <v>331449</v>
      </c>
      <c r="AJ277" s="26">
        <v>0</v>
      </c>
      <c r="AK277" s="26">
        <v>30473620</v>
      </c>
      <c r="AL277" s="26">
        <v>0</v>
      </c>
      <c r="AM277" s="196">
        <v>752284785</v>
      </c>
    </row>
    <row r="278" spans="1:39" s="6" customFormat="1" ht="14">
      <c r="A278" s="71" t="s">
        <v>1024</v>
      </c>
      <c r="B278" s="27" t="s">
        <v>154</v>
      </c>
      <c r="C278" s="26">
        <v>0</v>
      </c>
      <c r="D278" s="26">
        <v>38004044</v>
      </c>
      <c r="E278" s="26">
        <v>62596283</v>
      </c>
      <c r="F278" s="26">
        <v>0</v>
      </c>
      <c r="G278" s="26">
        <v>0</v>
      </c>
      <c r="H278" s="26">
        <v>91430392</v>
      </c>
      <c r="I278" s="26">
        <v>41984407</v>
      </c>
      <c r="J278" s="26">
        <v>5978</v>
      </c>
      <c r="K278" s="26">
        <v>5819439</v>
      </c>
      <c r="L278" s="26">
        <v>0</v>
      </c>
      <c r="M278" s="26">
        <v>0</v>
      </c>
      <c r="N278" s="26">
        <v>0</v>
      </c>
      <c r="O278" s="26">
        <v>144848123</v>
      </c>
      <c r="P278" s="26">
        <v>17539320</v>
      </c>
      <c r="Q278" s="26">
        <v>0</v>
      </c>
      <c r="R278" s="26">
        <v>406580943</v>
      </c>
      <c r="S278" s="26">
        <v>5528981</v>
      </c>
      <c r="T278" s="26">
        <v>1112532</v>
      </c>
      <c r="U278" s="26">
        <v>0</v>
      </c>
      <c r="V278" s="26">
        <v>54570658</v>
      </c>
      <c r="W278" s="26">
        <v>14038644</v>
      </c>
      <c r="X278" s="26">
        <v>19079778</v>
      </c>
      <c r="Y278" s="26">
        <v>26178539</v>
      </c>
      <c r="Z278" s="26">
        <v>16547451</v>
      </c>
      <c r="AA278" s="26">
        <v>0</v>
      </c>
      <c r="AB278" s="26">
        <v>175223638</v>
      </c>
      <c r="AC278" s="26">
        <v>925310842</v>
      </c>
      <c r="AD278" s="26">
        <v>388882067</v>
      </c>
      <c r="AE278" s="26">
        <v>93752721</v>
      </c>
      <c r="AF278" s="26">
        <v>0</v>
      </c>
      <c r="AG278" s="26">
        <v>164414465</v>
      </c>
      <c r="AH278" s="26">
        <v>0</v>
      </c>
      <c r="AI278" s="26">
        <v>131585033</v>
      </c>
      <c r="AJ278" s="26">
        <v>0</v>
      </c>
      <c r="AK278" s="26">
        <v>75398276</v>
      </c>
      <c r="AL278" s="26">
        <v>0</v>
      </c>
      <c r="AM278" s="196">
        <v>2900432554</v>
      </c>
    </row>
    <row r="279" spans="1:39" s="6" customFormat="1" ht="14">
      <c r="A279" s="71" t="s">
        <v>1025</v>
      </c>
      <c r="B279" s="27" t="s">
        <v>155</v>
      </c>
      <c r="C279" s="26">
        <v>0</v>
      </c>
      <c r="D279" s="26">
        <v>0</v>
      </c>
      <c r="E279" s="26">
        <v>119862357</v>
      </c>
      <c r="F279" s="26">
        <v>0</v>
      </c>
      <c r="G279" s="26">
        <v>0</v>
      </c>
      <c r="H279" s="26">
        <v>1023219438</v>
      </c>
      <c r="I279" s="26">
        <v>0</v>
      </c>
      <c r="J279" s="26">
        <v>376271</v>
      </c>
      <c r="K279" s="26">
        <v>153289580</v>
      </c>
      <c r="L279" s="26">
        <v>0</v>
      </c>
      <c r="M279" s="26">
        <v>0</v>
      </c>
      <c r="N279" s="26">
        <v>856432783</v>
      </c>
      <c r="O279" s="26">
        <v>0</v>
      </c>
      <c r="P279" s="26">
        <v>0</v>
      </c>
      <c r="Q279" s="26">
        <v>149369000</v>
      </c>
      <c r="R279" s="26">
        <v>3613044</v>
      </c>
      <c r="S279" s="26">
        <v>95939827</v>
      </c>
      <c r="T279" s="26">
        <v>8764020</v>
      </c>
      <c r="U279" s="26">
        <v>0</v>
      </c>
      <c r="V279" s="26">
        <v>33998053</v>
      </c>
      <c r="W279" s="26">
        <v>0</v>
      </c>
      <c r="X279" s="26">
        <v>2084459776</v>
      </c>
      <c r="Y279" s="26">
        <v>2378760906</v>
      </c>
      <c r="Z279" s="26">
        <v>50080534</v>
      </c>
      <c r="AA279" s="26">
        <v>0</v>
      </c>
      <c r="AB279" s="26">
        <v>237532691</v>
      </c>
      <c r="AC279" s="26">
        <v>262750139</v>
      </c>
      <c r="AD279" s="26">
        <v>0</v>
      </c>
      <c r="AE279" s="26">
        <v>29174031</v>
      </c>
      <c r="AF279" s="26">
        <v>128491974</v>
      </c>
      <c r="AG279" s="26">
        <v>196205090</v>
      </c>
      <c r="AH279" s="26">
        <v>30106585</v>
      </c>
      <c r="AI279" s="26">
        <v>567655763</v>
      </c>
      <c r="AJ279" s="26">
        <v>0</v>
      </c>
      <c r="AK279" s="26">
        <v>0</v>
      </c>
      <c r="AL279" s="26">
        <v>0</v>
      </c>
      <c r="AM279" s="196">
        <v>8410081862</v>
      </c>
    </row>
    <row r="280" spans="1:39" s="6" customFormat="1" ht="14">
      <c r="A280" s="71" t="s">
        <v>1026</v>
      </c>
      <c r="B280" s="27" t="s">
        <v>70</v>
      </c>
      <c r="C280" s="26">
        <v>0</v>
      </c>
      <c r="D280" s="26">
        <v>0</v>
      </c>
      <c r="E280" s="26">
        <v>0</v>
      </c>
      <c r="F280" s="26">
        <v>0</v>
      </c>
      <c r="G280" s="26">
        <v>7890034</v>
      </c>
      <c r="H280" s="26">
        <v>608879904</v>
      </c>
      <c r="I280" s="26">
        <v>4770955</v>
      </c>
      <c r="J280" s="26">
        <v>0</v>
      </c>
      <c r="K280" s="26">
        <v>0</v>
      </c>
      <c r="L280" s="26">
        <v>0</v>
      </c>
      <c r="M280" s="26">
        <v>0</v>
      </c>
      <c r="N280" s="26">
        <v>64190709</v>
      </c>
      <c r="O280" s="26">
        <v>61910438</v>
      </c>
      <c r="P280" s="26">
        <v>5397348</v>
      </c>
      <c r="Q280" s="26">
        <v>0</v>
      </c>
      <c r="R280" s="26">
        <v>55457260</v>
      </c>
      <c r="S280" s="26">
        <v>0</v>
      </c>
      <c r="T280" s="26">
        <v>311518910</v>
      </c>
      <c r="U280" s="26">
        <v>0</v>
      </c>
      <c r="V280" s="26">
        <v>29293148</v>
      </c>
      <c r="W280" s="26">
        <v>7069414</v>
      </c>
      <c r="X280" s="26">
        <v>28293151</v>
      </c>
      <c r="Y280" s="26">
        <v>11600294</v>
      </c>
      <c r="Z280" s="26">
        <v>1966313953</v>
      </c>
      <c r="AA280" s="26">
        <v>0</v>
      </c>
      <c r="AB280" s="26">
        <v>268167625</v>
      </c>
      <c r="AC280" s="26">
        <v>7056986</v>
      </c>
      <c r="AD280" s="26">
        <v>73152640</v>
      </c>
      <c r="AE280" s="26">
        <v>714260601</v>
      </c>
      <c r="AF280" s="26">
        <v>0</v>
      </c>
      <c r="AG280" s="26">
        <v>133333332</v>
      </c>
      <c r="AH280" s="26">
        <v>59909670</v>
      </c>
      <c r="AI280" s="26">
        <v>32263202</v>
      </c>
      <c r="AJ280" s="26">
        <v>0</v>
      </c>
      <c r="AK280" s="26">
        <v>28511726</v>
      </c>
      <c r="AL280" s="26">
        <v>0</v>
      </c>
      <c r="AM280" s="196">
        <v>4479241300</v>
      </c>
    </row>
    <row r="281" spans="1:39" s="6" customFormat="1" ht="14">
      <c r="A281" s="105" t="s">
        <v>1027</v>
      </c>
      <c r="B281" s="106" t="s">
        <v>157</v>
      </c>
      <c r="C281" s="107">
        <v>299211242</v>
      </c>
      <c r="D281" s="107">
        <v>1812744878</v>
      </c>
      <c r="E281" s="107">
        <v>2144350771</v>
      </c>
      <c r="F281" s="107">
        <v>52288274</v>
      </c>
      <c r="G281" s="107">
        <v>644051480</v>
      </c>
      <c r="H281" s="107">
        <v>2644848630</v>
      </c>
      <c r="I281" s="107">
        <v>458761992</v>
      </c>
      <c r="J281" s="107">
        <v>112049109</v>
      </c>
      <c r="K281" s="107">
        <v>517894140</v>
      </c>
      <c r="L281" s="107">
        <v>326268252</v>
      </c>
      <c r="M281" s="107">
        <v>43196586</v>
      </c>
      <c r="N281" s="107">
        <v>2118925528</v>
      </c>
      <c r="O281" s="107">
        <v>994316858</v>
      </c>
      <c r="P281" s="107">
        <v>893581717</v>
      </c>
      <c r="Q281" s="107">
        <v>562748135</v>
      </c>
      <c r="R281" s="107">
        <v>1330493899</v>
      </c>
      <c r="S281" s="107">
        <v>203696181</v>
      </c>
      <c r="T281" s="107">
        <v>1110049698</v>
      </c>
      <c r="U281" s="107">
        <v>0</v>
      </c>
      <c r="V281" s="107">
        <v>1332044259</v>
      </c>
      <c r="W281" s="107">
        <v>747218202</v>
      </c>
      <c r="X281" s="107">
        <v>2499465795</v>
      </c>
      <c r="Y281" s="107">
        <v>2976479007</v>
      </c>
      <c r="Z281" s="107">
        <v>3336287195</v>
      </c>
      <c r="AA281" s="107">
        <v>0</v>
      </c>
      <c r="AB281" s="107">
        <v>2004148915</v>
      </c>
      <c r="AC281" s="107">
        <v>3203376984</v>
      </c>
      <c r="AD281" s="107">
        <v>2690957911</v>
      </c>
      <c r="AE281" s="107">
        <v>3193916964</v>
      </c>
      <c r="AF281" s="107">
        <v>640373139</v>
      </c>
      <c r="AG281" s="107">
        <v>1165331928</v>
      </c>
      <c r="AH281" s="107">
        <v>2494317913</v>
      </c>
      <c r="AI281" s="107">
        <v>1201009305</v>
      </c>
      <c r="AJ281" s="107">
        <v>0</v>
      </c>
      <c r="AK281" s="107">
        <v>356273187</v>
      </c>
      <c r="AL281" s="107">
        <v>0</v>
      </c>
      <c r="AM281" s="197">
        <v>44110678074</v>
      </c>
    </row>
    <row r="282" spans="1:39" s="6" customFormat="1" ht="14">
      <c r="A282" s="71" t="s">
        <v>1028</v>
      </c>
      <c r="B282" s="27" t="s">
        <v>143</v>
      </c>
      <c r="C282" s="26">
        <v>0</v>
      </c>
      <c r="D282" s="26">
        <v>0</v>
      </c>
      <c r="E282" s="26">
        <v>0</v>
      </c>
      <c r="F282" s="26">
        <v>0</v>
      </c>
      <c r="G282" s="26">
        <v>0</v>
      </c>
      <c r="H282" s="26">
        <v>0</v>
      </c>
      <c r="I282" s="26">
        <v>0</v>
      </c>
      <c r="J282" s="26">
        <v>0</v>
      </c>
      <c r="K282" s="26">
        <v>0</v>
      </c>
      <c r="L282" s="26">
        <v>0</v>
      </c>
      <c r="M282" s="26">
        <v>0</v>
      </c>
      <c r="N282" s="26">
        <v>0</v>
      </c>
      <c r="O282" s="26">
        <v>0</v>
      </c>
      <c r="P282" s="26">
        <v>0</v>
      </c>
      <c r="Q282" s="26">
        <v>0</v>
      </c>
      <c r="R282" s="26">
        <v>0</v>
      </c>
      <c r="S282" s="26">
        <v>0</v>
      </c>
      <c r="T282" s="26">
        <v>0</v>
      </c>
      <c r="U282" s="26">
        <v>0</v>
      </c>
      <c r="V282" s="26">
        <v>0</v>
      </c>
      <c r="W282" s="26">
        <v>0</v>
      </c>
      <c r="X282" s="26">
        <v>0</v>
      </c>
      <c r="Y282" s="26">
        <v>0</v>
      </c>
      <c r="Z282" s="26">
        <v>0</v>
      </c>
      <c r="AA282" s="26">
        <v>0</v>
      </c>
      <c r="AB282" s="26">
        <v>0</v>
      </c>
      <c r="AC282" s="26">
        <v>0</v>
      </c>
      <c r="AD282" s="26">
        <v>0</v>
      </c>
      <c r="AE282" s="26">
        <v>0</v>
      </c>
      <c r="AF282" s="26">
        <v>0</v>
      </c>
      <c r="AG282" s="26">
        <v>0</v>
      </c>
      <c r="AH282" s="26">
        <v>0</v>
      </c>
      <c r="AI282" s="26">
        <v>0</v>
      </c>
      <c r="AJ282" s="26">
        <v>0</v>
      </c>
      <c r="AK282" s="26">
        <v>0</v>
      </c>
      <c r="AL282" s="26">
        <v>0</v>
      </c>
      <c r="AM282" s="196">
        <v>0</v>
      </c>
    </row>
    <row r="283" spans="1:39" s="6" customFormat="1" ht="14">
      <c r="A283" s="71" t="s">
        <v>1029</v>
      </c>
      <c r="B283" s="27" t="s">
        <v>144</v>
      </c>
      <c r="C283" s="26">
        <v>0</v>
      </c>
      <c r="D283" s="26">
        <v>0</v>
      </c>
      <c r="E283" s="26">
        <v>0</v>
      </c>
      <c r="F283" s="26">
        <v>0</v>
      </c>
      <c r="G283" s="26">
        <v>0</v>
      </c>
      <c r="H283" s="26">
        <v>0</v>
      </c>
      <c r="I283" s="26">
        <v>0</v>
      </c>
      <c r="J283" s="26">
        <v>0</v>
      </c>
      <c r="K283" s="26">
        <v>0</v>
      </c>
      <c r="L283" s="26">
        <v>0</v>
      </c>
      <c r="M283" s="26">
        <v>0</v>
      </c>
      <c r="N283" s="26">
        <v>0</v>
      </c>
      <c r="O283" s="26">
        <v>0</v>
      </c>
      <c r="P283" s="26">
        <v>0</v>
      </c>
      <c r="Q283" s="26">
        <v>0</v>
      </c>
      <c r="R283" s="26">
        <v>0</v>
      </c>
      <c r="S283" s="26">
        <v>0</v>
      </c>
      <c r="T283" s="26">
        <v>0</v>
      </c>
      <c r="U283" s="26">
        <v>0</v>
      </c>
      <c r="V283" s="26">
        <v>0</v>
      </c>
      <c r="W283" s="26">
        <v>0</v>
      </c>
      <c r="X283" s="26">
        <v>0</v>
      </c>
      <c r="Y283" s="26">
        <v>0</v>
      </c>
      <c r="Z283" s="26">
        <v>0</v>
      </c>
      <c r="AA283" s="26">
        <v>0</v>
      </c>
      <c r="AB283" s="26">
        <v>0</v>
      </c>
      <c r="AC283" s="26">
        <v>0</v>
      </c>
      <c r="AD283" s="26">
        <v>0</v>
      </c>
      <c r="AE283" s="26">
        <v>0</v>
      </c>
      <c r="AF283" s="26">
        <v>0</v>
      </c>
      <c r="AG283" s="26">
        <v>0</v>
      </c>
      <c r="AH283" s="26">
        <v>0</v>
      </c>
      <c r="AI283" s="26">
        <v>0</v>
      </c>
      <c r="AJ283" s="26">
        <v>0</v>
      </c>
      <c r="AK283" s="26">
        <v>0</v>
      </c>
      <c r="AL283" s="26">
        <v>0</v>
      </c>
      <c r="AM283" s="196">
        <v>0</v>
      </c>
    </row>
    <row r="284" spans="1:39" s="6" customFormat="1" ht="14">
      <c r="A284" s="71" t="s">
        <v>1030</v>
      </c>
      <c r="B284" s="27" t="s">
        <v>145</v>
      </c>
      <c r="C284" s="26">
        <v>0</v>
      </c>
      <c r="D284" s="26">
        <v>0</v>
      </c>
      <c r="E284" s="26">
        <v>0</v>
      </c>
      <c r="F284" s="26">
        <v>0</v>
      </c>
      <c r="G284" s="26">
        <v>0</v>
      </c>
      <c r="H284" s="26">
        <v>0</v>
      </c>
      <c r="I284" s="26">
        <v>0</v>
      </c>
      <c r="J284" s="26">
        <v>0</v>
      </c>
      <c r="K284" s="26">
        <v>0</v>
      </c>
      <c r="L284" s="26">
        <v>0</v>
      </c>
      <c r="M284" s="26">
        <v>0</v>
      </c>
      <c r="N284" s="26">
        <v>0</v>
      </c>
      <c r="O284" s="26">
        <v>0</v>
      </c>
      <c r="P284" s="26">
        <v>0</v>
      </c>
      <c r="Q284" s="26">
        <v>0</v>
      </c>
      <c r="R284" s="26">
        <v>0</v>
      </c>
      <c r="S284" s="26">
        <v>0</v>
      </c>
      <c r="T284" s="26">
        <v>0</v>
      </c>
      <c r="U284" s="26">
        <v>0</v>
      </c>
      <c r="V284" s="26">
        <v>0</v>
      </c>
      <c r="W284" s="26">
        <v>0</v>
      </c>
      <c r="X284" s="26">
        <v>0</v>
      </c>
      <c r="Y284" s="26">
        <v>0</v>
      </c>
      <c r="Z284" s="26">
        <v>0</v>
      </c>
      <c r="AA284" s="26">
        <v>0</v>
      </c>
      <c r="AB284" s="26">
        <v>0</v>
      </c>
      <c r="AC284" s="26">
        <v>0</v>
      </c>
      <c r="AD284" s="26">
        <v>0</v>
      </c>
      <c r="AE284" s="26">
        <v>0</v>
      </c>
      <c r="AF284" s="26">
        <v>0</v>
      </c>
      <c r="AG284" s="26">
        <v>0</v>
      </c>
      <c r="AH284" s="26">
        <v>0</v>
      </c>
      <c r="AI284" s="26">
        <v>0</v>
      </c>
      <c r="AJ284" s="26">
        <v>0</v>
      </c>
      <c r="AK284" s="26">
        <v>0</v>
      </c>
      <c r="AL284" s="26">
        <v>0</v>
      </c>
      <c r="AM284" s="196">
        <v>0</v>
      </c>
    </row>
    <row r="285" spans="1:39" s="6" customFormat="1" ht="14">
      <c r="A285" s="71" t="s">
        <v>1031</v>
      </c>
      <c r="B285" s="27" t="s">
        <v>146</v>
      </c>
      <c r="C285" s="26">
        <v>0</v>
      </c>
      <c r="D285" s="26">
        <v>0</v>
      </c>
      <c r="E285" s="26">
        <v>0</v>
      </c>
      <c r="F285" s="26">
        <v>0</v>
      </c>
      <c r="G285" s="26">
        <v>0</v>
      </c>
      <c r="H285" s="26">
        <v>0</v>
      </c>
      <c r="I285" s="26">
        <v>0</v>
      </c>
      <c r="J285" s="26">
        <v>0</v>
      </c>
      <c r="K285" s="26">
        <v>0</v>
      </c>
      <c r="L285" s="26">
        <v>0</v>
      </c>
      <c r="M285" s="26">
        <v>0</v>
      </c>
      <c r="N285" s="26">
        <v>0</v>
      </c>
      <c r="O285" s="26">
        <v>0</v>
      </c>
      <c r="P285" s="26">
        <v>0</v>
      </c>
      <c r="Q285" s="26">
        <v>0</v>
      </c>
      <c r="R285" s="26">
        <v>0</v>
      </c>
      <c r="S285" s="26">
        <v>0</v>
      </c>
      <c r="T285" s="26">
        <v>0</v>
      </c>
      <c r="U285" s="26">
        <v>0</v>
      </c>
      <c r="V285" s="26">
        <v>0</v>
      </c>
      <c r="W285" s="26">
        <v>0</v>
      </c>
      <c r="X285" s="26">
        <v>0</v>
      </c>
      <c r="Y285" s="26">
        <v>0</v>
      </c>
      <c r="Z285" s="26">
        <v>0</v>
      </c>
      <c r="AA285" s="26">
        <v>0</v>
      </c>
      <c r="AB285" s="26">
        <v>0</v>
      </c>
      <c r="AC285" s="26">
        <v>0</v>
      </c>
      <c r="AD285" s="26">
        <v>0</v>
      </c>
      <c r="AE285" s="26">
        <v>0</v>
      </c>
      <c r="AF285" s="26">
        <v>0</v>
      </c>
      <c r="AG285" s="26">
        <v>0</v>
      </c>
      <c r="AH285" s="26">
        <v>0</v>
      </c>
      <c r="AI285" s="26">
        <v>0</v>
      </c>
      <c r="AJ285" s="26">
        <v>0</v>
      </c>
      <c r="AK285" s="26">
        <v>0</v>
      </c>
      <c r="AL285" s="26">
        <v>0</v>
      </c>
      <c r="AM285" s="196">
        <v>0</v>
      </c>
    </row>
    <row r="286" spans="1:39" s="6" customFormat="1" ht="14">
      <c r="A286" s="71" t="s">
        <v>1032</v>
      </c>
      <c r="B286" s="27" t="s">
        <v>147</v>
      </c>
      <c r="C286" s="26">
        <v>0</v>
      </c>
      <c r="D286" s="26">
        <v>0</v>
      </c>
      <c r="E286" s="26">
        <v>0</v>
      </c>
      <c r="F286" s="26">
        <v>0</v>
      </c>
      <c r="G286" s="26">
        <v>0</v>
      </c>
      <c r="H286" s="26">
        <v>0</v>
      </c>
      <c r="I286" s="26">
        <v>0</v>
      </c>
      <c r="J286" s="26">
        <v>0</v>
      </c>
      <c r="K286" s="26">
        <v>0</v>
      </c>
      <c r="L286" s="26">
        <v>0</v>
      </c>
      <c r="M286" s="26">
        <v>0</v>
      </c>
      <c r="N286" s="26">
        <v>0</v>
      </c>
      <c r="O286" s="26">
        <v>0</v>
      </c>
      <c r="P286" s="26">
        <v>0</v>
      </c>
      <c r="Q286" s="26">
        <v>0</v>
      </c>
      <c r="R286" s="26">
        <v>0</v>
      </c>
      <c r="S286" s="26">
        <v>0</v>
      </c>
      <c r="T286" s="26">
        <v>0</v>
      </c>
      <c r="U286" s="26">
        <v>0</v>
      </c>
      <c r="V286" s="26">
        <v>0</v>
      </c>
      <c r="W286" s="26">
        <v>0</v>
      </c>
      <c r="X286" s="26">
        <v>0</v>
      </c>
      <c r="Y286" s="26">
        <v>0</v>
      </c>
      <c r="Z286" s="26">
        <v>0</v>
      </c>
      <c r="AA286" s="26">
        <v>0</v>
      </c>
      <c r="AB286" s="26">
        <v>0</v>
      </c>
      <c r="AC286" s="26">
        <v>0</v>
      </c>
      <c r="AD286" s="26">
        <v>0</v>
      </c>
      <c r="AE286" s="26">
        <v>0</v>
      </c>
      <c r="AF286" s="26">
        <v>0</v>
      </c>
      <c r="AG286" s="26">
        <v>0</v>
      </c>
      <c r="AH286" s="26">
        <v>0</v>
      </c>
      <c r="AI286" s="26">
        <v>0</v>
      </c>
      <c r="AJ286" s="26">
        <v>0</v>
      </c>
      <c r="AK286" s="26">
        <v>0</v>
      </c>
      <c r="AL286" s="26">
        <v>0</v>
      </c>
      <c r="AM286" s="196">
        <v>0</v>
      </c>
    </row>
    <row r="287" spans="1:39" s="6" customFormat="1" ht="14">
      <c r="A287" s="71" t="s">
        <v>1033</v>
      </c>
      <c r="B287" s="27" t="s">
        <v>148</v>
      </c>
      <c r="C287" s="26">
        <v>0</v>
      </c>
      <c r="D287" s="26">
        <v>0</v>
      </c>
      <c r="E287" s="26">
        <v>0</v>
      </c>
      <c r="F287" s="26">
        <v>0</v>
      </c>
      <c r="G287" s="26">
        <v>0</v>
      </c>
      <c r="H287" s="26">
        <v>0</v>
      </c>
      <c r="I287" s="26">
        <v>0</v>
      </c>
      <c r="J287" s="26">
        <v>0</v>
      </c>
      <c r="K287" s="26">
        <v>0</v>
      </c>
      <c r="L287" s="26">
        <v>0</v>
      </c>
      <c r="M287" s="26">
        <v>0</v>
      </c>
      <c r="N287" s="26">
        <v>0</v>
      </c>
      <c r="O287" s="26">
        <v>0</v>
      </c>
      <c r="P287" s="26">
        <v>0</v>
      </c>
      <c r="Q287" s="26">
        <v>0</v>
      </c>
      <c r="R287" s="26">
        <v>0</v>
      </c>
      <c r="S287" s="26">
        <v>0</v>
      </c>
      <c r="T287" s="26">
        <v>0</v>
      </c>
      <c r="U287" s="26">
        <v>0</v>
      </c>
      <c r="V287" s="26">
        <v>0</v>
      </c>
      <c r="W287" s="26">
        <v>0</v>
      </c>
      <c r="X287" s="26">
        <v>0</v>
      </c>
      <c r="Y287" s="26">
        <v>0</v>
      </c>
      <c r="Z287" s="26">
        <v>0</v>
      </c>
      <c r="AA287" s="26">
        <v>0</v>
      </c>
      <c r="AB287" s="26">
        <v>0</v>
      </c>
      <c r="AC287" s="26">
        <v>0</v>
      </c>
      <c r="AD287" s="26">
        <v>0</v>
      </c>
      <c r="AE287" s="26">
        <v>0</v>
      </c>
      <c r="AF287" s="26">
        <v>0</v>
      </c>
      <c r="AG287" s="26">
        <v>0</v>
      </c>
      <c r="AH287" s="26">
        <v>0</v>
      </c>
      <c r="AI287" s="26">
        <v>0</v>
      </c>
      <c r="AJ287" s="26">
        <v>0</v>
      </c>
      <c r="AK287" s="26">
        <v>0</v>
      </c>
      <c r="AL287" s="26">
        <v>0</v>
      </c>
      <c r="AM287" s="196">
        <v>0</v>
      </c>
    </row>
    <row r="288" spans="1:39" s="6" customFormat="1" ht="14">
      <c r="A288" s="71" t="s">
        <v>1034</v>
      </c>
      <c r="B288" s="27" t="s">
        <v>149</v>
      </c>
      <c r="C288" s="26">
        <v>0</v>
      </c>
      <c r="D288" s="26">
        <v>0</v>
      </c>
      <c r="E288" s="26">
        <v>0</v>
      </c>
      <c r="F288" s="26">
        <v>0</v>
      </c>
      <c r="G288" s="26">
        <v>0</v>
      </c>
      <c r="H288" s="26">
        <v>0</v>
      </c>
      <c r="I288" s="26">
        <v>0</v>
      </c>
      <c r="J288" s="26">
        <v>0</v>
      </c>
      <c r="K288" s="26">
        <v>0</v>
      </c>
      <c r="L288" s="26">
        <v>0</v>
      </c>
      <c r="M288" s="26">
        <v>0</v>
      </c>
      <c r="N288" s="26">
        <v>0</v>
      </c>
      <c r="O288" s="26">
        <v>0</v>
      </c>
      <c r="P288" s="26">
        <v>0</v>
      </c>
      <c r="Q288" s="26">
        <v>0</v>
      </c>
      <c r="R288" s="26">
        <v>0</v>
      </c>
      <c r="S288" s="26">
        <v>0</v>
      </c>
      <c r="T288" s="26">
        <v>0</v>
      </c>
      <c r="U288" s="26">
        <v>0</v>
      </c>
      <c r="V288" s="26">
        <v>0</v>
      </c>
      <c r="W288" s="26">
        <v>0</v>
      </c>
      <c r="X288" s="26">
        <v>0</v>
      </c>
      <c r="Y288" s="26">
        <v>0</v>
      </c>
      <c r="Z288" s="26">
        <v>0</v>
      </c>
      <c r="AA288" s="26">
        <v>0</v>
      </c>
      <c r="AB288" s="26">
        <v>0</v>
      </c>
      <c r="AC288" s="26">
        <v>0</v>
      </c>
      <c r="AD288" s="26">
        <v>0</v>
      </c>
      <c r="AE288" s="26">
        <v>0</v>
      </c>
      <c r="AF288" s="26">
        <v>0</v>
      </c>
      <c r="AG288" s="26">
        <v>0</v>
      </c>
      <c r="AH288" s="26">
        <v>0</v>
      </c>
      <c r="AI288" s="26">
        <v>0</v>
      </c>
      <c r="AJ288" s="26">
        <v>0</v>
      </c>
      <c r="AK288" s="26">
        <v>0</v>
      </c>
      <c r="AL288" s="26">
        <v>0</v>
      </c>
      <c r="AM288" s="196">
        <v>0</v>
      </c>
    </row>
    <row r="289" spans="1:39" s="6" customFormat="1" ht="14">
      <c r="A289" s="71" t="s">
        <v>1035</v>
      </c>
      <c r="B289" s="27" t="s">
        <v>150</v>
      </c>
      <c r="C289" s="26">
        <v>0</v>
      </c>
      <c r="D289" s="26">
        <v>0</v>
      </c>
      <c r="E289" s="26">
        <v>0</v>
      </c>
      <c r="F289" s="26">
        <v>0</v>
      </c>
      <c r="G289" s="26">
        <v>0</v>
      </c>
      <c r="H289" s="26">
        <v>0</v>
      </c>
      <c r="I289" s="26">
        <v>0</v>
      </c>
      <c r="J289" s="26">
        <v>0</v>
      </c>
      <c r="K289" s="26">
        <v>0</v>
      </c>
      <c r="L289" s="26">
        <v>0</v>
      </c>
      <c r="M289" s="26">
        <v>0</v>
      </c>
      <c r="N289" s="26">
        <v>0</v>
      </c>
      <c r="O289" s="26">
        <v>0</v>
      </c>
      <c r="P289" s="26">
        <v>0</v>
      </c>
      <c r="Q289" s="26">
        <v>0</v>
      </c>
      <c r="R289" s="26">
        <v>0</v>
      </c>
      <c r="S289" s="26">
        <v>0</v>
      </c>
      <c r="T289" s="26">
        <v>0</v>
      </c>
      <c r="U289" s="26">
        <v>0</v>
      </c>
      <c r="V289" s="26">
        <v>0</v>
      </c>
      <c r="W289" s="26">
        <v>0</v>
      </c>
      <c r="X289" s="26">
        <v>0</v>
      </c>
      <c r="Y289" s="26">
        <v>0</v>
      </c>
      <c r="Z289" s="26">
        <v>0</v>
      </c>
      <c r="AA289" s="26">
        <v>0</v>
      </c>
      <c r="AB289" s="26">
        <v>0</v>
      </c>
      <c r="AC289" s="26">
        <v>0</v>
      </c>
      <c r="AD289" s="26">
        <v>0</v>
      </c>
      <c r="AE289" s="26">
        <v>0</v>
      </c>
      <c r="AF289" s="26">
        <v>0</v>
      </c>
      <c r="AG289" s="26">
        <v>0</v>
      </c>
      <c r="AH289" s="26">
        <v>0</v>
      </c>
      <c r="AI289" s="26">
        <v>0</v>
      </c>
      <c r="AJ289" s="26">
        <v>0</v>
      </c>
      <c r="AK289" s="26">
        <v>0</v>
      </c>
      <c r="AL289" s="26">
        <v>0</v>
      </c>
      <c r="AM289" s="196">
        <v>0</v>
      </c>
    </row>
    <row r="290" spans="1:39" s="6" customFormat="1" ht="14">
      <c r="A290" s="71" t="s">
        <v>1036</v>
      </c>
      <c r="B290" s="27" t="s">
        <v>151</v>
      </c>
      <c r="C290" s="26">
        <v>0</v>
      </c>
      <c r="D290" s="26">
        <v>0</v>
      </c>
      <c r="E290" s="26">
        <v>0</v>
      </c>
      <c r="F290" s="26">
        <v>0</v>
      </c>
      <c r="G290" s="26">
        <v>0</v>
      </c>
      <c r="H290" s="26">
        <v>0</v>
      </c>
      <c r="I290" s="26">
        <v>0</v>
      </c>
      <c r="J290" s="26">
        <v>0</v>
      </c>
      <c r="K290" s="26">
        <v>0</v>
      </c>
      <c r="L290" s="26">
        <v>0</v>
      </c>
      <c r="M290" s="26">
        <v>0</v>
      </c>
      <c r="N290" s="26">
        <v>0</v>
      </c>
      <c r="O290" s="26">
        <v>0</v>
      </c>
      <c r="P290" s="26">
        <v>0</v>
      </c>
      <c r="Q290" s="26">
        <v>0</v>
      </c>
      <c r="R290" s="26">
        <v>0</v>
      </c>
      <c r="S290" s="26">
        <v>0</v>
      </c>
      <c r="T290" s="26">
        <v>0</v>
      </c>
      <c r="U290" s="26">
        <v>0</v>
      </c>
      <c r="V290" s="26">
        <v>0</v>
      </c>
      <c r="W290" s="26">
        <v>0</v>
      </c>
      <c r="X290" s="26">
        <v>0</v>
      </c>
      <c r="Y290" s="26">
        <v>0</v>
      </c>
      <c r="Z290" s="26">
        <v>0</v>
      </c>
      <c r="AA290" s="26">
        <v>0</v>
      </c>
      <c r="AB290" s="26">
        <v>0</v>
      </c>
      <c r="AC290" s="26">
        <v>0</v>
      </c>
      <c r="AD290" s="26">
        <v>0</v>
      </c>
      <c r="AE290" s="26">
        <v>0</v>
      </c>
      <c r="AF290" s="26">
        <v>0</v>
      </c>
      <c r="AG290" s="26">
        <v>0</v>
      </c>
      <c r="AH290" s="26">
        <v>0</v>
      </c>
      <c r="AI290" s="26">
        <v>0</v>
      </c>
      <c r="AJ290" s="26">
        <v>0</v>
      </c>
      <c r="AK290" s="26">
        <v>0</v>
      </c>
      <c r="AL290" s="26">
        <v>0</v>
      </c>
      <c r="AM290" s="196">
        <v>0</v>
      </c>
    </row>
    <row r="291" spans="1:39" s="6" customFormat="1" ht="14">
      <c r="A291" s="71" t="s">
        <v>1037</v>
      </c>
      <c r="B291" s="27" t="s">
        <v>152</v>
      </c>
      <c r="C291" s="26">
        <v>0</v>
      </c>
      <c r="D291" s="26">
        <v>0</v>
      </c>
      <c r="E291" s="26">
        <v>0</v>
      </c>
      <c r="F291" s="26">
        <v>0</v>
      </c>
      <c r="G291" s="26">
        <v>0</v>
      </c>
      <c r="H291" s="26">
        <v>0</v>
      </c>
      <c r="I291" s="26">
        <v>0</v>
      </c>
      <c r="J291" s="26">
        <v>0</v>
      </c>
      <c r="K291" s="26">
        <v>0</v>
      </c>
      <c r="L291" s="26">
        <v>0</v>
      </c>
      <c r="M291" s="26">
        <v>0</v>
      </c>
      <c r="N291" s="26">
        <v>0</v>
      </c>
      <c r="O291" s="26">
        <v>0</v>
      </c>
      <c r="P291" s="26">
        <v>0</v>
      </c>
      <c r="Q291" s="26">
        <v>0</v>
      </c>
      <c r="R291" s="26">
        <v>0</v>
      </c>
      <c r="S291" s="26">
        <v>0</v>
      </c>
      <c r="T291" s="26">
        <v>0</v>
      </c>
      <c r="U291" s="26">
        <v>0</v>
      </c>
      <c r="V291" s="26">
        <v>0</v>
      </c>
      <c r="W291" s="26">
        <v>0</v>
      </c>
      <c r="X291" s="26">
        <v>0</v>
      </c>
      <c r="Y291" s="26">
        <v>0</v>
      </c>
      <c r="Z291" s="26">
        <v>0</v>
      </c>
      <c r="AA291" s="26">
        <v>0</v>
      </c>
      <c r="AB291" s="26">
        <v>0</v>
      </c>
      <c r="AC291" s="26">
        <v>0</v>
      </c>
      <c r="AD291" s="26">
        <v>0</v>
      </c>
      <c r="AE291" s="26">
        <v>0</v>
      </c>
      <c r="AF291" s="26">
        <v>0</v>
      </c>
      <c r="AG291" s="26">
        <v>0</v>
      </c>
      <c r="AH291" s="26">
        <v>0</v>
      </c>
      <c r="AI291" s="26">
        <v>0</v>
      </c>
      <c r="AJ291" s="26">
        <v>0</v>
      </c>
      <c r="AK291" s="26">
        <v>0</v>
      </c>
      <c r="AL291" s="26">
        <v>0</v>
      </c>
      <c r="AM291" s="196">
        <v>0</v>
      </c>
    </row>
    <row r="292" spans="1:39" s="6" customFormat="1" ht="14">
      <c r="A292" s="71" t="s">
        <v>1038</v>
      </c>
      <c r="B292" s="27" t="s">
        <v>153</v>
      </c>
      <c r="C292" s="26">
        <v>0</v>
      </c>
      <c r="D292" s="26">
        <v>0</v>
      </c>
      <c r="E292" s="26">
        <v>0</v>
      </c>
      <c r="F292" s="26">
        <v>0</v>
      </c>
      <c r="G292" s="26">
        <v>0</v>
      </c>
      <c r="H292" s="26">
        <v>0</v>
      </c>
      <c r="I292" s="26">
        <v>0</v>
      </c>
      <c r="J292" s="26">
        <v>0</v>
      </c>
      <c r="K292" s="26">
        <v>0</v>
      </c>
      <c r="L292" s="26">
        <v>0</v>
      </c>
      <c r="M292" s="26">
        <v>0</v>
      </c>
      <c r="N292" s="26">
        <v>0</v>
      </c>
      <c r="O292" s="26">
        <v>0</v>
      </c>
      <c r="P292" s="26">
        <v>0</v>
      </c>
      <c r="Q292" s="26">
        <v>0</v>
      </c>
      <c r="R292" s="26">
        <v>0</v>
      </c>
      <c r="S292" s="26">
        <v>0</v>
      </c>
      <c r="T292" s="26">
        <v>0</v>
      </c>
      <c r="U292" s="26">
        <v>0</v>
      </c>
      <c r="V292" s="26">
        <v>0</v>
      </c>
      <c r="W292" s="26">
        <v>0</v>
      </c>
      <c r="X292" s="26">
        <v>0</v>
      </c>
      <c r="Y292" s="26">
        <v>0</v>
      </c>
      <c r="Z292" s="26">
        <v>0</v>
      </c>
      <c r="AA292" s="26">
        <v>0</v>
      </c>
      <c r="AB292" s="26">
        <v>0</v>
      </c>
      <c r="AC292" s="26">
        <v>0</v>
      </c>
      <c r="AD292" s="26">
        <v>0</v>
      </c>
      <c r="AE292" s="26">
        <v>0</v>
      </c>
      <c r="AF292" s="26">
        <v>0</v>
      </c>
      <c r="AG292" s="26">
        <v>0</v>
      </c>
      <c r="AH292" s="26">
        <v>0</v>
      </c>
      <c r="AI292" s="26">
        <v>0</v>
      </c>
      <c r="AJ292" s="26">
        <v>0</v>
      </c>
      <c r="AK292" s="26">
        <v>0</v>
      </c>
      <c r="AL292" s="26">
        <v>0</v>
      </c>
      <c r="AM292" s="196">
        <v>0</v>
      </c>
    </row>
    <row r="293" spans="1:39" s="6" customFormat="1" ht="14">
      <c r="A293" s="71" t="s">
        <v>1039</v>
      </c>
      <c r="B293" s="27" t="s">
        <v>154</v>
      </c>
      <c r="C293" s="26">
        <v>0</v>
      </c>
      <c r="D293" s="26">
        <v>0</v>
      </c>
      <c r="E293" s="26">
        <v>0</v>
      </c>
      <c r="F293" s="26">
        <v>0</v>
      </c>
      <c r="G293" s="26">
        <v>0</v>
      </c>
      <c r="H293" s="26">
        <v>0</v>
      </c>
      <c r="I293" s="26">
        <v>0</v>
      </c>
      <c r="J293" s="26">
        <v>0</v>
      </c>
      <c r="K293" s="26">
        <v>0</v>
      </c>
      <c r="L293" s="26">
        <v>0</v>
      </c>
      <c r="M293" s="26">
        <v>0</v>
      </c>
      <c r="N293" s="26">
        <v>0</v>
      </c>
      <c r="O293" s="26">
        <v>0</v>
      </c>
      <c r="P293" s="26">
        <v>0</v>
      </c>
      <c r="Q293" s="26">
        <v>0</v>
      </c>
      <c r="R293" s="26">
        <v>0</v>
      </c>
      <c r="S293" s="26">
        <v>0</v>
      </c>
      <c r="T293" s="26">
        <v>0</v>
      </c>
      <c r="U293" s="26">
        <v>0</v>
      </c>
      <c r="V293" s="26">
        <v>0</v>
      </c>
      <c r="W293" s="26">
        <v>0</v>
      </c>
      <c r="X293" s="26">
        <v>0</v>
      </c>
      <c r="Y293" s="26">
        <v>0</v>
      </c>
      <c r="Z293" s="26">
        <v>0</v>
      </c>
      <c r="AA293" s="26">
        <v>0</v>
      </c>
      <c r="AB293" s="26">
        <v>0</v>
      </c>
      <c r="AC293" s="26">
        <v>0</v>
      </c>
      <c r="AD293" s="26">
        <v>0</v>
      </c>
      <c r="AE293" s="26">
        <v>0</v>
      </c>
      <c r="AF293" s="26">
        <v>0</v>
      </c>
      <c r="AG293" s="26">
        <v>0</v>
      </c>
      <c r="AH293" s="26">
        <v>0</v>
      </c>
      <c r="AI293" s="26">
        <v>0</v>
      </c>
      <c r="AJ293" s="26">
        <v>0</v>
      </c>
      <c r="AK293" s="26">
        <v>0</v>
      </c>
      <c r="AL293" s="26">
        <v>0</v>
      </c>
      <c r="AM293" s="196">
        <v>0</v>
      </c>
    </row>
    <row r="294" spans="1:39" s="6" customFormat="1" ht="14">
      <c r="A294" s="71" t="s">
        <v>1040</v>
      </c>
      <c r="B294" s="27" t="s">
        <v>155</v>
      </c>
      <c r="C294" s="26">
        <v>0</v>
      </c>
      <c r="D294" s="26">
        <v>0</v>
      </c>
      <c r="E294" s="26">
        <v>0</v>
      </c>
      <c r="F294" s="26">
        <v>0</v>
      </c>
      <c r="G294" s="26">
        <v>0</v>
      </c>
      <c r="H294" s="26">
        <v>0</v>
      </c>
      <c r="I294" s="26">
        <v>0</v>
      </c>
      <c r="J294" s="26">
        <v>0</v>
      </c>
      <c r="K294" s="26">
        <v>0</v>
      </c>
      <c r="L294" s="26">
        <v>0</v>
      </c>
      <c r="M294" s="26">
        <v>0</v>
      </c>
      <c r="N294" s="26">
        <v>0</v>
      </c>
      <c r="O294" s="26">
        <v>0</v>
      </c>
      <c r="P294" s="26">
        <v>0</v>
      </c>
      <c r="Q294" s="26">
        <v>0</v>
      </c>
      <c r="R294" s="26">
        <v>0</v>
      </c>
      <c r="S294" s="26">
        <v>0</v>
      </c>
      <c r="T294" s="26">
        <v>0</v>
      </c>
      <c r="U294" s="26">
        <v>0</v>
      </c>
      <c r="V294" s="26">
        <v>0</v>
      </c>
      <c r="W294" s="26">
        <v>0</v>
      </c>
      <c r="X294" s="26">
        <v>0</v>
      </c>
      <c r="Y294" s="26">
        <v>0</v>
      </c>
      <c r="Z294" s="26">
        <v>0</v>
      </c>
      <c r="AA294" s="26">
        <v>0</v>
      </c>
      <c r="AB294" s="26">
        <v>0</v>
      </c>
      <c r="AC294" s="26">
        <v>0</v>
      </c>
      <c r="AD294" s="26">
        <v>0</v>
      </c>
      <c r="AE294" s="26">
        <v>0</v>
      </c>
      <c r="AF294" s="26">
        <v>0</v>
      </c>
      <c r="AG294" s="26">
        <v>0</v>
      </c>
      <c r="AH294" s="26">
        <v>0</v>
      </c>
      <c r="AI294" s="26">
        <v>0</v>
      </c>
      <c r="AJ294" s="26">
        <v>0</v>
      </c>
      <c r="AK294" s="26">
        <v>0</v>
      </c>
      <c r="AL294" s="26">
        <v>0</v>
      </c>
      <c r="AM294" s="196">
        <v>0</v>
      </c>
    </row>
    <row r="295" spans="1:39" s="6" customFormat="1" ht="14">
      <c r="A295" s="71" t="s">
        <v>1041</v>
      </c>
      <c r="B295" s="27" t="s">
        <v>70</v>
      </c>
      <c r="C295" s="26">
        <v>0</v>
      </c>
      <c r="D295" s="26">
        <v>0</v>
      </c>
      <c r="E295" s="26">
        <v>0</v>
      </c>
      <c r="F295" s="26">
        <v>0</v>
      </c>
      <c r="G295" s="26">
        <v>0</v>
      </c>
      <c r="H295" s="26">
        <v>0</v>
      </c>
      <c r="I295" s="26">
        <v>0</v>
      </c>
      <c r="J295" s="26">
        <v>0</v>
      </c>
      <c r="K295" s="26">
        <v>0</v>
      </c>
      <c r="L295" s="26">
        <v>0</v>
      </c>
      <c r="M295" s="26">
        <v>0</v>
      </c>
      <c r="N295" s="26">
        <v>0</v>
      </c>
      <c r="O295" s="26">
        <v>0</v>
      </c>
      <c r="P295" s="26">
        <v>0</v>
      </c>
      <c r="Q295" s="26">
        <v>0</v>
      </c>
      <c r="R295" s="26">
        <v>0</v>
      </c>
      <c r="S295" s="26">
        <v>0</v>
      </c>
      <c r="T295" s="26">
        <v>0</v>
      </c>
      <c r="U295" s="26">
        <v>0</v>
      </c>
      <c r="V295" s="26">
        <v>0</v>
      </c>
      <c r="W295" s="26">
        <v>0</v>
      </c>
      <c r="X295" s="26">
        <v>0</v>
      </c>
      <c r="Y295" s="26">
        <v>0</v>
      </c>
      <c r="Z295" s="26">
        <v>0</v>
      </c>
      <c r="AA295" s="26">
        <v>0</v>
      </c>
      <c r="AB295" s="26">
        <v>0</v>
      </c>
      <c r="AC295" s="26">
        <v>0</v>
      </c>
      <c r="AD295" s="26">
        <v>0</v>
      </c>
      <c r="AE295" s="26">
        <v>0</v>
      </c>
      <c r="AF295" s="26">
        <v>0</v>
      </c>
      <c r="AG295" s="26">
        <v>0</v>
      </c>
      <c r="AH295" s="26">
        <v>0</v>
      </c>
      <c r="AI295" s="26">
        <v>0</v>
      </c>
      <c r="AJ295" s="26">
        <v>0</v>
      </c>
      <c r="AK295" s="26">
        <v>0</v>
      </c>
      <c r="AL295" s="26">
        <v>0</v>
      </c>
      <c r="AM295" s="196">
        <v>0</v>
      </c>
    </row>
    <row r="296" spans="1:39" s="6" customFormat="1" ht="14">
      <c r="A296" s="105" t="s">
        <v>1042</v>
      </c>
      <c r="B296" s="106" t="s">
        <v>212</v>
      </c>
      <c r="C296" s="107">
        <v>0</v>
      </c>
      <c r="D296" s="107">
        <v>0</v>
      </c>
      <c r="E296" s="107">
        <v>0</v>
      </c>
      <c r="F296" s="107">
        <v>0</v>
      </c>
      <c r="G296" s="107">
        <v>0</v>
      </c>
      <c r="H296" s="107">
        <v>0</v>
      </c>
      <c r="I296" s="107">
        <v>0</v>
      </c>
      <c r="J296" s="107">
        <v>0</v>
      </c>
      <c r="K296" s="107">
        <v>0</v>
      </c>
      <c r="L296" s="107">
        <v>0</v>
      </c>
      <c r="M296" s="107">
        <v>0</v>
      </c>
      <c r="N296" s="107">
        <v>0</v>
      </c>
      <c r="O296" s="107">
        <v>0</v>
      </c>
      <c r="P296" s="107">
        <v>0</v>
      </c>
      <c r="Q296" s="107">
        <v>0</v>
      </c>
      <c r="R296" s="107">
        <v>0</v>
      </c>
      <c r="S296" s="107">
        <v>0</v>
      </c>
      <c r="T296" s="107">
        <v>0</v>
      </c>
      <c r="U296" s="107">
        <v>0</v>
      </c>
      <c r="V296" s="107">
        <v>0</v>
      </c>
      <c r="W296" s="107">
        <v>0</v>
      </c>
      <c r="X296" s="107">
        <v>0</v>
      </c>
      <c r="Y296" s="107">
        <v>0</v>
      </c>
      <c r="Z296" s="107">
        <v>0</v>
      </c>
      <c r="AA296" s="107">
        <v>0</v>
      </c>
      <c r="AB296" s="107">
        <v>0</v>
      </c>
      <c r="AC296" s="107">
        <v>0</v>
      </c>
      <c r="AD296" s="107">
        <v>0</v>
      </c>
      <c r="AE296" s="107">
        <v>0</v>
      </c>
      <c r="AF296" s="107">
        <v>0</v>
      </c>
      <c r="AG296" s="107">
        <v>0</v>
      </c>
      <c r="AH296" s="107">
        <v>0</v>
      </c>
      <c r="AI296" s="107">
        <v>0</v>
      </c>
      <c r="AJ296" s="107">
        <v>0</v>
      </c>
      <c r="AK296" s="107">
        <v>0</v>
      </c>
      <c r="AL296" s="107">
        <v>0</v>
      </c>
      <c r="AM296" s="197">
        <v>0</v>
      </c>
    </row>
    <row r="297" spans="1:39" s="6" customFormat="1" ht="14" collapsed="1">
      <c r="A297" s="72" t="s">
        <v>60</v>
      </c>
      <c r="B297" s="33" t="s">
        <v>139</v>
      </c>
      <c r="C297" s="34">
        <v>299211242</v>
      </c>
      <c r="D297" s="34">
        <v>1812744878</v>
      </c>
      <c r="E297" s="34">
        <v>2144350771</v>
      </c>
      <c r="F297" s="34">
        <v>52288274</v>
      </c>
      <c r="G297" s="34">
        <v>644051480</v>
      </c>
      <c r="H297" s="34">
        <v>2644848630</v>
      </c>
      <c r="I297" s="34">
        <v>458761992</v>
      </c>
      <c r="J297" s="34">
        <v>112049109</v>
      </c>
      <c r="K297" s="34">
        <v>517894140</v>
      </c>
      <c r="L297" s="34">
        <v>326268252</v>
      </c>
      <c r="M297" s="34">
        <v>43196586</v>
      </c>
      <c r="N297" s="34">
        <v>2118925528</v>
      </c>
      <c r="O297" s="34">
        <v>994316858</v>
      </c>
      <c r="P297" s="34">
        <v>893581717</v>
      </c>
      <c r="Q297" s="34">
        <v>562748135</v>
      </c>
      <c r="R297" s="34">
        <v>1330493899</v>
      </c>
      <c r="S297" s="34">
        <v>203696181</v>
      </c>
      <c r="T297" s="34">
        <v>1110049698</v>
      </c>
      <c r="U297" s="34">
        <v>0</v>
      </c>
      <c r="V297" s="34">
        <v>1332044259</v>
      </c>
      <c r="W297" s="34">
        <v>747218202</v>
      </c>
      <c r="X297" s="34">
        <v>2499465795</v>
      </c>
      <c r="Y297" s="34">
        <v>2976479007</v>
      </c>
      <c r="Z297" s="34">
        <v>3336287195</v>
      </c>
      <c r="AA297" s="34">
        <v>0</v>
      </c>
      <c r="AB297" s="34">
        <v>2004148915</v>
      </c>
      <c r="AC297" s="34">
        <v>3203376984</v>
      </c>
      <c r="AD297" s="34">
        <v>2690957911</v>
      </c>
      <c r="AE297" s="34">
        <v>3193916964</v>
      </c>
      <c r="AF297" s="34">
        <v>640373139</v>
      </c>
      <c r="AG297" s="34">
        <v>1165331928</v>
      </c>
      <c r="AH297" s="34">
        <v>2494317913</v>
      </c>
      <c r="AI297" s="34">
        <v>1201009305</v>
      </c>
      <c r="AJ297" s="34">
        <v>0</v>
      </c>
      <c r="AK297" s="34">
        <v>356273187</v>
      </c>
      <c r="AL297" s="34">
        <v>0</v>
      </c>
      <c r="AM297" s="198">
        <v>44110678074</v>
      </c>
    </row>
    <row r="298" spans="1:39" s="6" customFormat="1" ht="14">
      <c r="A298" s="71" t="s">
        <v>1043</v>
      </c>
      <c r="B298" s="27" t="s">
        <v>143</v>
      </c>
      <c r="C298" s="26">
        <v>0</v>
      </c>
      <c r="D298" s="26">
        <v>7141</v>
      </c>
      <c r="E298" s="26">
        <v>15696550</v>
      </c>
      <c r="F298" s="26">
        <v>0</v>
      </c>
      <c r="G298" s="26">
        <v>768541</v>
      </c>
      <c r="H298" s="26">
        <v>0</v>
      </c>
      <c r="I298" s="26">
        <v>381816</v>
      </c>
      <c r="J298" s="26">
        <v>974829</v>
      </c>
      <c r="K298" s="26">
        <v>0</v>
      </c>
      <c r="L298" s="26">
        <v>1593094</v>
      </c>
      <c r="M298" s="26">
        <v>8255332839</v>
      </c>
      <c r="N298" s="26">
        <v>19774419</v>
      </c>
      <c r="O298" s="26">
        <v>135533</v>
      </c>
      <c r="P298" s="26">
        <v>22119343</v>
      </c>
      <c r="Q298" s="26">
        <v>154295711</v>
      </c>
      <c r="R298" s="26">
        <v>36086</v>
      </c>
      <c r="S298" s="26">
        <v>920982</v>
      </c>
      <c r="T298" s="26">
        <v>0</v>
      </c>
      <c r="U298" s="26">
        <v>0</v>
      </c>
      <c r="V298" s="26">
        <v>0</v>
      </c>
      <c r="W298" s="26">
        <v>0</v>
      </c>
      <c r="X298" s="26">
        <v>3172875247</v>
      </c>
      <c r="Y298" s="26">
        <v>400433</v>
      </c>
      <c r="Z298" s="26">
        <v>1041626316</v>
      </c>
      <c r="AA298" s="26">
        <v>179517</v>
      </c>
      <c r="AB298" s="26">
        <v>2281110</v>
      </c>
      <c r="AC298" s="26">
        <v>3089489035</v>
      </c>
      <c r="AD298" s="26">
        <v>0</v>
      </c>
      <c r="AE298" s="26">
        <v>23735528</v>
      </c>
      <c r="AF298" s="26">
        <v>0</v>
      </c>
      <c r="AG298" s="26">
        <v>0</v>
      </c>
      <c r="AH298" s="26">
        <v>0</v>
      </c>
      <c r="AI298" s="26">
        <v>48611</v>
      </c>
      <c r="AJ298" s="26">
        <v>0</v>
      </c>
      <c r="AK298" s="26">
        <v>329368274</v>
      </c>
      <c r="AL298" s="26">
        <v>0</v>
      </c>
      <c r="AM298" s="196">
        <v>16132040955</v>
      </c>
    </row>
    <row r="299" spans="1:39" s="6" customFormat="1" ht="14">
      <c r="A299" s="71" t="s">
        <v>1044</v>
      </c>
      <c r="B299" s="27" t="s">
        <v>144</v>
      </c>
      <c r="C299" s="26">
        <v>0</v>
      </c>
      <c r="D299" s="26">
        <v>0</v>
      </c>
      <c r="E299" s="26">
        <v>0</v>
      </c>
      <c r="F299" s="26">
        <v>0</v>
      </c>
      <c r="G299" s="26">
        <v>0</v>
      </c>
      <c r="H299" s="26">
        <v>0</v>
      </c>
      <c r="I299" s="26">
        <v>0</v>
      </c>
      <c r="J299" s="26">
        <v>0</v>
      </c>
      <c r="K299" s="26">
        <v>0</v>
      </c>
      <c r="L299" s="26">
        <v>0</v>
      </c>
      <c r="M299" s="26">
        <v>0</v>
      </c>
      <c r="N299" s="26">
        <v>0</v>
      </c>
      <c r="O299" s="26">
        <v>0</v>
      </c>
      <c r="P299" s="26">
        <v>0</v>
      </c>
      <c r="Q299" s="26">
        <v>0</v>
      </c>
      <c r="R299" s="26">
        <v>0</v>
      </c>
      <c r="S299" s="26">
        <v>0</v>
      </c>
      <c r="T299" s="26">
        <v>0</v>
      </c>
      <c r="U299" s="26">
        <v>0</v>
      </c>
      <c r="V299" s="26">
        <v>0</v>
      </c>
      <c r="W299" s="26">
        <v>0</v>
      </c>
      <c r="X299" s="26">
        <v>0</v>
      </c>
      <c r="Y299" s="26">
        <v>0</v>
      </c>
      <c r="Z299" s="26">
        <v>0</v>
      </c>
      <c r="AA299" s="26">
        <v>0</v>
      </c>
      <c r="AB299" s="26">
        <v>0</v>
      </c>
      <c r="AC299" s="26">
        <v>0</v>
      </c>
      <c r="AD299" s="26">
        <v>0</v>
      </c>
      <c r="AE299" s="26">
        <v>0</v>
      </c>
      <c r="AF299" s="26">
        <v>0</v>
      </c>
      <c r="AG299" s="26">
        <v>0</v>
      </c>
      <c r="AH299" s="26">
        <v>0</v>
      </c>
      <c r="AI299" s="26">
        <v>0</v>
      </c>
      <c r="AJ299" s="26">
        <v>0</v>
      </c>
      <c r="AK299" s="26">
        <v>0</v>
      </c>
      <c r="AL299" s="26">
        <v>0</v>
      </c>
      <c r="AM299" s="196">
        <v>0</v>
      </c>
    </row>
    <row r="300" spans="1:39" s="6" customFormat="1" ht="14">
      <c r="A300" s="71" t="s">
        <v>1045</v>
      </c>
      <c r="B300" s="27" t="s">
        <v>145</v>
      </c>
      <c r="C300" s="26">
        <v>0</v>
      </c>
      <c r="D300" s="26">
        <v>0</v>
      </c>
      <c r="E300" s="26">
        <v>0</v>
      </c>
      <c r="F300" s="26">
        <v>0</v>
      </c>
      <c r="G300" s="26">
        <v>0</v>
      </c>
      <c r="H300" s="26">
        <v>0</v>
      </c>
      <c r="I300" s="26">
        <v>0</v>
      </c>
      <c r="J300" s="26">
        <v>0</v>
      </c>
      <c r="K300" s="26">
        <v>0</v>
      </c>
      <c r="L300" s="26">
        <v>0</v>
      </c>
      <c r="M300" s="26">
        <v>0</v>
      </c>
      <c r="N300" s="26">
        <v>0</v>
      </c>
      <c r="O300" s="26">
        <v>0</v>
      </c>
      <c r="P300" s="26">
        <v>0</v>
      </c>
      <c r="Q300" s="26">
        <v>0</v>
      </c>
      <c r="R300" s="26">
        <v>0</v>
      </c>
      <c r="S300" s="26">
        <v>0</v>
      </c>
      <c r="T300" s="26">
        <v>0</v>
      </c>
      <c r="U300" s="26">
        <v>0</v>
      </c>
      <c r="V300" s="26">
        <v>0</v>
      </c>
      <c r="W300" s="26">
        <v>0</v>
      </c>
      <c r="X300" s="26">
        <v>0</v>
      </c>
      <c r="Y300" s="26">
        <v>0</v>
      </c>
      <c r="Z300" s="26">
        <v>0</v>
      </c>
      <c r="AA300" s="26">
        <v>0</v>
      </c>
      <c r="AB300" s="26">
        <v>4800000</v>
      </c>
      <c r="AC300" s="26">
        <v>0</v>
      </c>
      <c r="AD300" s="26">
        <v>0</v>
      </c>
      <c r="AE300" s="26">
        <v>0</v>
      </c>
      <c r="AF300" s="26">
        <v>0</v>
      </c>
      <c r="AG300" s="26">
        <v>0</v>
      </c>
      <c r="AH300" s="26">
        <v>0</v>
      </c>
      <c r="AI300" s="26">
        <v>0</v>
      </c>
      <c r="AJ300" s="26">
        <v>0</v>
      </c>
      <c r="AK300" s="26">
        <v>0</v>
      </c>
      <c r="AL300" s="26">
        <v>0</v>
      </c>
      <c r="AM300" s="196">
        <v>4800000</v>
      </c>
    </row>
    <row r="301" spans="1:39" s="6" customFormat="1" ht="14">
      <c r="A301" s="71" t="s">
        <v>1046</v>
      </c>
      <c r="B301" s="27" t="s">
        <v>146</v>
      </c>
      <c r="C301" s="26">
        <v>0</v>
      </c>
      <c r="D301" s="26">
        <v>0</v>
      </c>
      <c r="E301" s="26">
        <v>2733608</v>
      </c>
      <c r="F301" s="26">
        <v>0</v>
      </c>
      <c r="G301" s="26">
        <v>43086780</v>
      </c>
      <c r="H301" s="26">
        <v>0</v>
      </c>
      <c r="I301" s="26">
        <v>55629084</v>
      </c>
      <c r="J301" s="26">
        <v>1474979</v>
      </c>
      <c r="K301" s="26">
        <v>263431</v>
      </c>
      <c r="L301" s="26">
        <v>0</v>
      </c>
      <c r="M301" s="26">
        <v>1393891</v>
      </c>
      <c r="N301" s="26">
        <v>372977</v>
      </c>
      <c r="O301" s="26">
        <v>0</v>
      </c>
      <c r="P301" s="26">
        <v>4234950</v>
      </c>
      <c r="Q301" s="26">
        <v>1593175</v>
      </c>
      <c r="R301" s="26">
        <v>0</v>
      </c>
      <c r="S301" s="26">
        <v>41933055</v>
      </c>
      <c r="T301" s="26">
        <v>0</v>
      </c>
      <c r="U301" s="26">
        <v>0</v>
      </c>
      <c r="V301" s="26">
        <v>0</v>
      </c>
      <c r="W301" s="26">
        <v>0</v>
      </c>
      <c r="X301" s="26">
        <v>1494010</v>
      </c>
      <c r="Y301" s="26">
        <v>2269250</v>
      </c>
      <c r="Z301" s="26">
        <v>6127168</v>
      </c>
      <c r="AA301" s="26">
        <v>0</v>
      </c>
      <c r="AB301" s="26">
        <v>14344745</v>
      </c>
      <c r="AC301" s="26">
        <v>0</v>
      </c>
      <c r="AD301" s="26">
        <v>0</v>
      </c>
      <c r="AE301" s="26">
        <v>3055645</v>
      </c>
      <c r="AF301" s="26">
        <v>0</v>
      </c>
      <c r="AG301" s="26">
        <v>0</v>
      </c>
      <c r="AH301" s="26">
        <v>0</v>
      </c>
      <c r="AI301" s="26">
        <v>1062054</v>
      </c>
      <c r="AJ301" s="26">
        <v>35499565</v>
      </c>
      <c r="AK301" s="26">
        <v>0</v>
      </c>
      <c r="AL301" s="26">
        <v>0</v>
      </c>
      <c r="AM301" s="196">
        <v>216568367</v>
      </c>
    </row>
    <row r="302" spans="1:39" s="6" customFormat="1" ht="14">
      <c r="A302" s="71" t="s">
        <v>1047</v>
      </c>
      <c r="B302" s="27" t="s">
        <v>147</v>
      </c>
      <c r="C302" s="26">
        <v>0</v>
      </c>
      <c r="D302" s="26">
        <v>0</v>
      </c>
      <c r="E302" s="26">
        <v>0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26">
        <v>0</v>
      </c>
      <c r="L302" s="26">
        <v>0</v>
      </c>
      <c r="M302" s="26">
        <v>0</v>
      </c>
      <c r="N302" s="26">
        <v>0</v>
      </c>
      <c r="O302" s="26">
        <v>0</v>
      </c>
      <c r="P302" s="26">
        <v>0</v>
      </c>
      <c r="Q302" s="26">
        <v>0</v>
      </c>
      <c r="R302" s="26">
        <v>0</v>
      </c>
      <c r="S302" s="26">
        <v>0</v>
      </c>
      <c r="T302" s="26">
        <v>0</v>
      </c>
      <c r="U302" s="26">
        <v>0</v>
      </c>
      <c r="V302" s="26">
        <v>0</v>
      </c>
      <c r="W302" s="26">
        <v>0</v>
      </c>
      <c r="X302" s="26">
        <v>0</v>
      </c>
      <c r="Y302" s="26">
        <v>0</v>
      </c>
      <c r="Z302" s="26">
        <v>0</v>
      </c>
      <c r="AA302" s="26">
        <v>0</v>
      </c>
      <c r="AB302" s="26">
        <v>0</v>
      </c>
      <c r="AC302" s="26">
        <v>0</v>
      </c>
      <c r="AD302" s="26">
        <v>0</v>
      </c>
      <c r="AE302" s="26">
        <v>0</v>
      </c>
      <c r="AF302" s="26">
        <v>0</v>
      </c>
      <c r="AG302" s="26">
        <v>0</v>
      </c>
      <c r="AH302" s="26">
        <v>0</v>
      </c>
      <c r="AI302" s="26">
        <v>0</v>
      </c>
      <c r="AJ302" s="26">
        <v>0</v>
      </c>
      <c r="AK302" s="26">
        <v>0</v>
      </c>
      <c r="AL302" s="26">
        <v>0</v>
      </c>
      <c r="AM302" s="196">
        <v>0</v>
      </c>
    </row>
    <row r="303" spans="1:39" s="6" customFormat="1" ht="14">
      <c r="A303" s="71" t="s">
        <v>1048</v>
      </c>
      <c r="B303" s="27" t="s">
        <v>148</v>
      </c>
      <c r="C303" s="26">
        <v>0</v>
      </c>
      <c r="D303" s="26">
        <v>0</v>
      </c>
      <c r="E303" s="26">
        <v>0</v>
      </c>
      <c r="F303" s="26">
        <v>0</v>
      </c>
      <c r="G303" s="26">
        <v>0</v>
      </c>
      <c r="H303" s="26">
        <v>0</v>
      </c>
      <c r="I303" s="26">
        <v>0</v>
      </c>
      <c r="J303" s="26">
        <v>0</v>
      </c>
      <c r="K303" s="26">
        <v>0</v>
      </c>
      <c r="L303" s="26">
        <v>0</v>
      </c>
      <c r="M303" s="26">
        <v>0</v>
      </c>
      <c r="N303" s="26">
        <v>0</v>
      </c>
      <c r="O303" s="26">
        <v>0</v>
      </c>
      <c r="P303" s="26">
        <v>0</v>
      </c>
      <c r="Q303" s="26">
        <v>0</v>
      </c>
      <c r="R303" s="26">
        <v>0</v>
      </c>
      <c r="S303" s="26">
        <v>0</v>
      </c>
      <c r="T303" s="26">
        <v>0</v>
      </c>
      <c r="U303" s="26">
        <v>0</v>
      </c>
      <c r="V303" s="26">
        <v>0</v>
      </c>
      <c r="W303" s="26">
        <v>0</v>
      </c>
      <c r="X303" s="26">
        <v>0</v>
      </c>
      <c r="Y303" s="26">
        <v>0</v>
      </c>
      <c r="Z303" s="26">
        <v>0</v>
      </c>
      <c r="AA303" s="26">
        <v>0</v>
      </c>
      <c r="AB303" s="26">
        <v>0</v>
      </c>
      <c r="AC303" s="26">
        <v>0</v>
      </c>
      <c r="AD303" s="26">
        <v>0</v>
      </c>
      <c r="AE303" s="26">
        <v>0</v>
      </c>
      <c r="AF303" s="26">
        <v>0</v>
      </c>
      <c r="AG303" s="26">
        <v>0</v>
      </c>
      <c r="AH303" s="26">
        <v>0</v>
      </c>
      <c r="AI303" s="26">
        <v>0</v>
      </c>
      <c r="AJ303" s="26">
        <v>6331000</v>
      </c>
      <c r="AK303" s="26">
        <v>0</v>
      </c>
      <c r="AL303" s="26">
        <v>0</v>
      </c>
      <c r="AM303" s="196">
        <v>6331000</v>
      </c>
    </row>
    <row r="304" spans="1:39" s="6" customFormat="1" ht="14">
      <c r="A304" s="71" t="s">
        <v>1049</v>
      </c>
      <c r="B304" s="27" t="s">
        <v>149</v>
      </c>
      <c r="C304" s="26">
        <v>0</v>
      </c>
      <c r="D304" s="26">
        <v>0</v>
      </c>
      <c r="E304" s="26">
        <v>0</v>
      </c>
      <c r="F304" s="26">
        <v>0</v>
      </c>
      <c r="G304" s="26">
        <v>0</v>
      </c>
      <c r="H304" s="26">
        <v>0</v>
      </c>
      <c r="I304" s="26">
        <v>1803381</v>
      </c>
      <c r="J304" s="26">
        <v>0</v>
      </c>
      <c r="K304" s="26">
        <v>0</v>
      </c>
      <c r="L304" s="26">
        <v>0</v>
      </c>
      <c r="M304" s="26">
        <v>0</v>
      </c>
      <c r="N304" s="26">
        <v>0</v>
      </c>
      <c r="O304" s="26">
        <v>0</v>
      </c>
      <c r="P304" s="26">
        <v>0</v>
      </c>
      <c r="Q304" s="26">
        <v>0</v>
      </c>
      <c r="R304" s="26">
        <v>0</v>
      </c>
      <c r="S304" s="26">
        <v>0</v>
      </c>
      <c r="T304" s="26">
        <v>0</v>
      </c>
      <c r="U304" s="26">
        <v>0</v>
      </c>
      <c r="V304" s="26">
        <v>0</v>
      </c>
      <c r="W304" s="26">
        <v>0</v>
      </c>
      <c r="X304" s="26">
        <v>0</v>
      </c>
      <c r="Y304" s="26">
        <v>0</v>
      </c>
      <c r="Z304" s="26">
        <v>0</v>
      </c>
      <c r="AA304" s="26">
        <v>0</v>
      </c>
      <c r="AB304" s="26">
        <v>4594954</v>
      </c>
      <c r="AC304" s="26">
        <v>0</v>
      </c>
      <c r="AD304" s="26">
        <v>0</v>
      </c>
      <c r="AE304" s="26">
        <v>0</v>
      </c>
      <c r="AF304" s="26">
        <v>0</v>
      </c>
      <c r="AG304" s="26">
        <v>0</v>
      </c>
      <c r="AH304" s="26">
        <v>0</v>
      </c>
      <c r="AI304" s="26">
        <v>0</v>
      </c>
      <c r="AJ304" s="26">
        <v>0</v>
      </c>
      <c r="AK304" s="26">
        <v>0</v>
      </c>
      <c r="AL304" s="26">
        <v>0</v>
      </c>
      <c r="AM304" s="196">
        <v>6398335</v>
      </c>
    </row>
    <row r="305" spans="1:39" s="6" customFormat="1" ht="14">
      <c r="A305" s="71" t="s">
        <v>1050</v>
      </c>
      <c r="B305" s="27" t="s">
        <v>150</v>
      </c>
      <c r="C305" s="26">
        <v>0</v>
      </c>
      <c r="D305" s="26">
        <v>0</v>
      </c>
      <c r="E305" s="26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6">
        <v>0</v>
      </c>
      <c r="Q305" s="26">
        <v>0</v>
      </c>
      <c r="R305" s="26">
        <v>0</v>
      </c>
      <c r="S305" s="26">
        <v>0</v>
      </c>
      <c r="T305" s="26">
        <v>0</v>
      </c>
      <c r="U305" s="26">
        <v>0</v>
      </c>
      <c r="V305" s="26">
        <v>0</v>
      </c>
      <c r="W305" s="26">
        <v>0</v>
      </c>
      <c r="X305" s="26">
        <v>0</v>
      </c>
      <c r="Y305" s="26">
        <v>0</v>
      </c>
      <c r="Z305" s="26">
        <v>0</v>
      </c>
      <c r="AA305" s="26">
        <v>0</v>
      </c>
      <c r="AB305" s="26">
        <v>0</v>
      </c>
      <c r="AC305" s="26">
        <v>0</v>
      </c>
      <c r="AD305" s="26">
        <v>0</v>
      </c>
      <c r="AE305" s="26">
        <v>0</v>
      </c>
      <c r="AF305" s="26">
        <v>0</v>
      </c>
      <c r="AG305" s="26">
        <v>0</v>
      </c>
      <c r="AH305" s="26">
        <v>0</v>
      </c>
      <c r="AI305" s="26">
        <v>0</v>
      </c>
      <c r="AJ305" s="26">
        <v>0</v>
      </c>
      <c r="AK305" s="26">
        <v>0</v>
      </c>
      <c r="AL305" s="26">
        <v>0</v>
      </c>
      <c r="AM305" s="196">
        <v>0</v>
      </c>
    </row>
    <row r="306" spans="1:39" s="6" customFormat="1" ht="14">
      <c r="A306" s="71" t="s">
        <v>1051</v>
      </c>
      <c r="B306" s="27" t="s">
        <v>151</v>
      </c>
      <c r="C306" s="26">
        <v>0</v>
      </c>
      <c r="D306" s="26">
        <v>0</v>
      </c>
      <c r="E306" s="26">
        <v>0</v>
      </c>
      <c r="F306" s="26">
        <v>0</v>
      </c>
      <c r="G306" s="26">
        <v>0</v>
      </c>
      <c r="H306" s="26">
        <v>0</v>
      </c>
      <c r="I306" s="26">
        <v>0</v>
      </c>
      <c r="J306" s="26">
        <v>0</v>
      </c>
      <c r="K306" s="26">
        <v>0</v>
      </c>
      <c r="L306" s="26">
        <v>18722169</v>
      </c>
      <c r="M306" s="26">
        <v>183273694</v>
      </c>
      <c r="N306" s="26">
        <v>0</v>
      </c>
      <c r="O306" s="26">
        <v>8832197</v>
      </c>
      <c r="P306" s="26">
        <v>9566909</v>
      </c>
      <c r="Q306" s="26">
        <v>344512</v>
      </c>
      <c r="R306" s="26">
        <v>349130</v>
      </c>
      <c r="S306" s="26">
        <v>0</v>
      </c>
      <c r="T306" s="26">
        <v>0</v>
      </c>
      <c r="U306" s="26">
        <v>0</v>
      </c>
      <c r="V306" s="26">
        <v>0</v>
      </c>
      <c r="W306" s="26">
        <v>4406987</v>
      </c>
      <c r="X306" s="26">
        <v>20476315</v>
      </c>
      <c r="Y306" s="26">
        <v>0</v>
      </c>
      <c r="Z306" s="26">
        <v>1582731</v>
      </c>
      <c r="AA306" s="26">
        <v>0</v>
      </c>
      <c r="AB306" s="26">
        <v>71544646</v>
      </c>
      <c r="AC306" s="26">
        <v>0</v>
      </c>
      <c r="AD306" s="26">
        <v>0</v>
      </c>
      <c r="AE306" s="26">
        <v>3405460</v>
      </c>
      <c r="AF306" s="26">
        <v>0</v>
      </c>
      <c r="AG306" s="26">
        <v>0</v>
      </c>
      <c r="AH306" s="26">
        <v>0</v>
      </c>
      <c r="AI306" s="26">
        <v>626975</v>
      </c>
      <c r="AJ306" s="26">
        <v>126770440</v>
      </c>
      <c r="AK306" s="26">
        <v>0</v>
      </c>
      <c r="AL306" s="26">
        <v>0</v>
      </c>
      <c r="AM306" s="196">
        <v>449902165</v>
      </c>
    </row>
    <row r="307" spans="1:39" s="6" customFormat="1" ht="14">
      <c r="A307" s="71" t="s">
        <v>1052</v>
      </c>
      <c r="B307" s="27" t="s">
        <v>152</v>
      </c>
      <c r="C307" s="26">
        <v>0</v>
      </c>
      <c r="D307" s="26">
        <v>0</v>
      </c>
      <c r="E307" s="26">
        <v>0</v>
      </c>
      <c r="F307" s="26">
        <v>0</v>
      </c>
      <c r="G307" s="26">
        <v>2245714</v>
      </c>
      <c r="H307" s="26">
        <v>0</v>
      </c>
      <c r="I307" s="26">
        <v>0</v>
      </c>
      <c r="J307" s="26">
        <v>0</v>
      </c>
      <c r="K307" s="26">
        <v>0</v>
      </c>
      <c r="L307" s="26">
        <v>0</v>
      </c>
      <c r="M307" s="26">
        <v>401541</v>
      </c>
      <c r="N307" s="26">
        <v>0</v>
      </c>
      <c r="O307" s="26">
        <v>0</v>
      </c>
      <c r="P307" s="26">
        <v>0</v>
      </c>
      <c r="Q307" s="26">
        <v>0</v>
      </c>
      <c r="R307" s="26">
        <v>0</v>
      </c>
      <c r="S307" s="26">
        <v>0</v>
      </c>
      <c r="T307" s="26">
        <v>0</v>
      </c>
      <c r="U307" s="26">
        <v>0</v>
      </c>
      <c r="V307" s="26">
        <v>0</v>
      </c>
      <c r="W307" s="26">
        <v>0</v>
      </c>
      <c r="X307" s="26">
        <v>0</v>
      </c>
      <c r="Y307" s="26">
        <v>0</v>
      </c>
      <c r="Z307" s="26">
        <v>0</v>
      </c>
      <c r="AA307" s="26">
        <v>0</v>
      </c>
      <c r="AB307" s="26">
        <v>559180</v>
      </c>
      <c r="AC307" s="26">
        <v>0</v>
      </c>
      <c r="AD307" s="26">
        <v>0</v>
      </c>
      <c r="AE307" s="26">
        <v>0</v>
      </c>
      <c r="AF307" s="26">
        <v>0</v>
      </c>
      <c r="AG307" s="26">
        <v>0</v>
      </c>
      <c r="AH307" s="26">
        <v>0</v>
      </c>
      <c r="AI307" s="26">
        <v>0</v>
      </c>
      <c r="AJ307" s="26">
        <v>0</v>
      </c>
      <c r="AK307" s="26">
        <v>0</v>
      </c>
      <c r="AL307" s="26">
        <v>0</v>
      </c>
      <c r="AM307" s="196">
        <v>3206435</v>
      </c>
    </row>
    <row r="308" spans="1:39" s="6" customFormat="1" ht="14">
      <c r="A308" s="71" t="s">
        <v>1053</v>
      </c>
      <c r="B308" s="27" t="s">
        <v>153</v>
      </c>
      <c r="C308" s="26">
        <v>0</v>
      </c>
      <c r="D308" s="26">
        <v>0</v>
      </c>
      <c r="E308" s="26">
        <v>0</v>
      </c>
      <c r="F308" s="26">
        <v>0</v>
      </c>
      <c r="G308" s="26">
        <v>0</v>
      </c>
      <c r="H308" s="26">
        <v>464877050</v>
      </c>
      <c r="I308" s="26">
        <v>0</v>
      </c>
      <c r="J308" s="26">
        <v>0</v>
      </c>
      <c r="K308" s="26">
        <v>0</v>
      </c>
      <c r="L308" s="26">
        <v>0</v>
      </c>
      <c r="M308" s="26">
        <v>0</v>
      </c>
      <c r="N308" s="26">
        <v>0</v>
      </c>
      <c r="O308" s="26">
        <v>0</v>
      </c>
      <c r="P308" s="26">
        <v>250317013</v>
      </c>
      <c r="Q308" s="26">
        <v>236014742</v>
      </c>
      <c r="R308" s="26">
        <v>0</v>
      </c>
      <c r="S308" s="26">
        <v>0</v>
      </c>
      <c r="T308" s="26">
        <v>0</v>
      </c>
      <c r="U308" s="26">
        <v>0</v>
      </c>
      <c r="V308" s="26">
        <v>0</v>
      </c>
      <c r="W308" s="26">
        <v>0</v>
      </c>
      <c r="X308" s="26">
        <v>0</v>
      </c>
      <c r="Y308" s="26">
        <v>0</v>
      </c>
      <c r="Z308" s="26">
        <v>357598329</v>
      </c>
      <c r="AA308" s="26">
        <v>0</v>
      </c>
      <c r="AB308" s="26">
        <v>200252571</v>
      </c>
      <c r="AC308" s="26">
        <v>0</v>
      </c>
      <c r="AD308" s="26">
        <v>0</v>
      </c>
      <c r="AE308" s="26">
        <v>0</v>
      </c>
      <c r="AF308" s="26">
        <v>0</v>
      </c>
      <c r="AG308" s="26">
        <v>0</v>
      </c>
      <c r="AH308" s="26">
        <v>0</v>
      </c>
      <c r="AI308" s="26">
        <v>0</v>
      </c>
      <c r="AJ308" s="26">
        <v>0</v>
      </c>
      <c r="AK308" s="26">
        <v>0</v>
      </c>
      <c r="AL308" s="26">
        <v>0</v>
      </c>
      <c r="AM308" s="196">
        <v>1509059705</v>
      </c>
    </row>
    <row r="309" spans="1:39" s="6" customFormat="1" ht="14">
      <c r="A309" s="71" t="s">
        <v>1054</v>
      </c>
      <c r="B309" s="27" t="s">
        <v>154</v>
      </c>
      <c r="C309" s="26">
        <v>0</v>
      </c>
      <c r="D309" s="26">
        <v>0</v>
      </c>
      <c r="E309" s="26">
        <v>0</v>
      </c>
      <c r="F309" s="26">
        <v>0</v>
      </c>
      <c r="G309" s="26">
        <v>0</v>
      </c>
      <c r="H309" s="26">
        <v>0</v>
      </c>
      <c r="I309" s="26">
        <v>317455</v>
      </c>
      <c r="J309" s="26">
        <v>0</v>
      </c>
      <c r="K309" s="26">
        <v>0</v>
      </c>
      <c r="L309" s="26">
        <v>0</v>
      </c>
      <c r="M309" s="26">
        <v>0</v>
      </c>
      <c r="N309" s="26">
        <v>0</v>
      </c>
      <c r="O309" s="26">
        <v>0</v>
      </c>
      <c r="P309" s="26">
        <v>0</v>
      </c>
      <c r="Q309" s="26">
        <v>16891141</v>
      </c>
      <c r="R309" s="26">
        <v>0</v>
      </c>
      <c r="S309" s="26">
        <v>0</v>
      </c>
      <c r="T309" s="26">
        <v>0</v>
      </c>
      <c r="U309" s="26">
        <v>0</v>
      </c>
      <c r="V309" s="26">
        <v>0</v>
      </c>
      <c r="W309" s="26">
        <v>0</v>
      </c>
      <c r="X309" s="26">
        <v>0</v>
      </c>
      <c r="Y309" s="26">
        <v>0</v>
      </c>
      <c r="Z309" s="26">
        <v>0</v>
      </c>
      <c r="AA309" s="26">
        <v>0</v>
      </c>
      <c r="AB309" s="26">
        <v>4237941</v>
      </c>
      <c r="AC309" s="26">
        <v>0</v>
      </c>
      <c r="AD309" s="26">
        <v>0</v>
      </c>
      <c r="AE309" s="26">
        <v>0</v>
      </c>
      <c r="AF309" s="26">
        <v>0</v>
      </c>
      <c r="AG309" s="26">
        <v>0</v>
      </c>
      <c r="AH309" s="26">
        <v>0</v>
      </c>
      <c r="AI309" s="26">
        <v>0</v>
      </c>
      <c r="AJ309" s="26">
        <v>0</v>
      </c>
      <c r="AK309" s="26">
        <v>0</v>
      </c>
      <c r="AL309" s="26">
        <v>0</v>
      </c>
      <c r="AM309" s="196">
        <v>21446537</v>
      </c>
    </row>
    <row r="310" spans="1:39" s="6" customFormat="1" ht="14">
      <c r="A310" s="71" t="s">
        <v>1055</v>
      </c>
      <c r="B310" s="27" t="s">
        <v>155</v>
      </c>
      <c r="C310" s="26">
        <v>0</v>
      </c>
      <c r="D310" s="26">
        <v>0</v>
      </c>
      <c r="E310" s="26">
        <v>0</v>
      </c>
      <c r="F310" s="26">
        <v>0</v>
      </c>
      <c r="G310" s="26">
        <v>0</v>
      </c>
      <c r="H310" s="26">
        <v>0</v>
      </c>
      <c r="I310" s="26">
        <v>0</v>
      </c>
      <c r="J310" s="26">
        <v>0</v>
      </c>
      <c r="K310" s="26">
        <v>0</v>
      </c>
      <c r="L310" s="26">
        <v>0</v>
      </c>
      <c r="M310" s="26">
        <v>0</v>
      </c>
      <c r="N310" s="26">
        <v>0</v>
      </c>
      <c r="O310" s="26">
        <v>0</v>
      </c>
      <c r="P310" s="26">
        <v>0</v>
      </c>
      <c r="Q310" s="26">
        <v>0</v>
      </c>
      <c r="R310" s="26">
        <v>714969</v>
      </c>
      <c r="S310" s="26">
        <v>0</v>
      </c>
      <c r="T310" s="26">
        <v>0</v>
      </c>
      <c r="U310" s="26">
        <v>0</v>
      </c>
      <c r="V310" s="26">
        <v>0</v>
      </c>
      <c r="W310" s="26">
        <v>0</v>
      </c>
      <c r="X310" s="26">
        <v>0</v>
      </c>
      <c r="Y310" s="26">
        <v>0</v>
      </c>
      <c r="Z310" s="26">
        <v>0</v>
      </c>
      <c r="AA310" s="26">
        <v>0</v>
      </c>
      <c r="AB310" s="26">
        <v>0</v>
      </c>
      <c r="AC310" s="26">
        <v>0</v>
      </c>
      <c r="AD310" s="26">
        <v>0</v>
      </c>
      <c r="AE310" s="26">
        <v>0</v>
      </c>
      <c r="AF310" s="26">
        <v>0</v>
      </c>
      <c r="AG310" s="26">
        <v>0</v>
      </c>
      <c r="AH310" s="26">
        <v>0</v>
      </c>
      <c r="AI310" s="26">
        <v>0</v>
      </c>
      <c r="AJ310" s="26">
        <v>0</v>
      </c>
      <c r="AK310" s="26">
        <v>0</v>
      </c>
      <c r="AL310" s="26">
        <v>0</v>
      </c>
      <c r="AM310" s="196">
        <v>714969</v>
      </c>
    </row>
    <row r="311" spans="1:39" s="6" customFormat="1" ht="14">
      <c r="A311" s="71" t="s">
        <v>1056</v>
      </c>
      <c r="B311" s="27" t="s">
        <v>70</v>
      </c>
      <c r="C311" s="26">
        <v>0</v>
      </c>
      <c r="D311" s="26">
        <v>0</v>
      </c>
      <c r="E311" s="26">
        <v>0</v>
      </c>
      <c r="F311" s="26">
        <v>0</v>
      </c>
      <c r="G311" s="26">
        <v>0</v>
      </c>
      <c r="H311" s="26">
        <v>0</v>
      </c>
      <c r="I311" s="26">
        <v>0</v>
      </c>
      <c r="J311" s="26">
        <v>0</v>
      </c>
      <c r="K311" s="26">
        <v>0</v>
      </c>
      <c r="L311" s="26">
        <v>0</v>
      </c>
      <c r="M311" s="26">
        <v>0</v>
      </c>
      <c r="N311" s="26">
        <v>0</v>
      </c>
      <c r="O311" s="26">
        <v>0</v>
      </c>
      <c r="P311" s="26">
        <v>0</v>
      </c>
      <c r="Q311" s="26">
        <v>0</v>
      </c>
      <c r="R311" s="26">
        <v>0</v>
      </c>
      <c r="S311" s="26">
        <v>0</v>
      </c>
      <c r="T311" s="26">
        <v>0</v>
      </c>
      <c r="U311" s="26">
        <v>0</v>
      </c>
      <c r="V311" s="26">
        <v>0</v>
      </c>
      <c r="W311" s="26">
        <v>0</v>
      </c>
      <c r="X311" s="26">
        <v>0</v>
      </c>
      <c r="Y311" s="26">
        <v>0</v>
      </c>
      <c r="Z311" s="26">
        <v>0</v>
      </c>
      <c r="AA311" s="26">
        <v>0</v>
      </c>
      <c r="AB311" s="26">
        <v>37833985</v>
      </c>
      <c r="AC311" s="26">
        <v>0</v>
      </c>
      <c r="AD311" s="26">
        <v>0</v>
      </c>
      <c r="AE311" s="26">
        <v>0</v>
      </c>
      <c r="AF311" s="26">
        <v>0</v>
      </c>
      <c r="AG311" s="26">
        <v>0</v>
      </c>
      <c r="AH311" s="26">
        <v>0</v>
      </c>
      <c r="AI311" s="26">
        <v>0</v>
      </c>
      <c r="AJ311" s="26">
        <v>41642727</v>
      </c>
      <c r="AK311" s="26">
        <v>0</v>
      </c>
      <c r="AL311" s="26">
        <v>0</v>
      </c>
      <c r="AM311" s="196">
        <v>79476712</v>
      </c>
    </row>
    <row r="312" spans="1:39" s="6" customFormat="1" ht="14">
      <c r="A312" s="105" t="s">
        <v>1057</v>
      </c>
      <c r="B312" s="106" t="s">
        <v>156</v>
      </c>
      <c r="C312" s="107">
        <v>0</v>
      </c>
      <c r="D312" s="107">
        <v>7141</v>
      </c>
      <c r="E312" s="107">
        <v>18430158</v>
      </c>
      <c r="F312" s="107">
        <v>0</v>
      </c>
      <c r="G312" s="107">
        <v>46101035</v>
      </c>
      <c r="H312" s="107">
        <v>464877050</v>
      </c>
      <c r="I312" s="107">
        <v>58131736</v>
      </c>
      <c r="J312" s="107">
        <v>2449808</v>
      </c>
      <c r="K312" s="107">
        <v>263431</v>
      </c>
      <c r="L312" s="107">
        <v>20315263</v>
      </c>
      <c r="M312" s="107">
        <v>8440401965</v>
      </c>
      <c r="N312" s="107">
        <v>20147396</v>
      </c>
      <c r="O312" s="107">
        <v>8967730</v>
      </c>
      <c r="P312" s="107">
        <v>286238215</v>
      </c>
      <c r="Q312" s="107">
        <v>409139281</v>
      </c>
      <c r="R312" s="107">
        <v>1100185</v>
      </c>
      <c r="S312" s="107">
        <v>42854037</v>
      </c>
      <c r="T312" s="107">
        <v>0</v>
      </c>
      <c r="U312" s="107">
        <v>0</v>
      </c>
      <c r="V312" s="107">
        <v>0</v>
      </c>
      <c r="W312" s="107">
        <v>4406987</v>
      </c>
      <c r="X312" s="107">
        <v>3194845572</v>
      </c>
      <c r="Y312" s="107">
        <v>2669683</v>
      </c>
      <c r="Z312" s="107">
        <v>1406934544</v>
      </c>
      <c r="AA312" s="107">
        <v>179517</v>
      </c>
      <c r="AB312" s="107">
        <v>340449132</v>
      </c>
      <c r="AC312" s="107">
        <v>3089489035</v>
      </c>
      <c r="AD312" s="107">
        <v>0</v>
      </c>
      <c r="AE312" s="107">
        <v>30196633</v>
      </c>
      <c r="AF312" s="107">
        <v>0</v>
      </c>
      <c r="AG312" s="107">
        <v>0</v>
      </c>
      <c r="AH312" s="107">
        <v>0</v>
      </c>
      <c r="AI312" s="107">
        <v>1737640</v>
      </c>
      <c r="AJ312" s="107">
        <v>210243732</v>
      </c>
      <c r="AK312" s="107">
        <v>329368274</v>
      </c>
      <c r="AL312" s="107">
        <v>0</v>
      </c>
      <c r="AM312" s="197">
        <v>18429945180</v>
      </c>
    </row>
    <row r="313" spans="1:39" s="6" customFormat="1" ht="14">
      <c r="A313" s="71" t="s">
        <v>1058</v>
      </c>
      <c r="B313" s="27" t="s">
        <v>143</v>
      </c>
      <c r="C313" s="26">
        <v>0</v>
      </c>
      <c r="D313" s="26">
        <v>0</v>
      </c>
      <c r="E313" s="26">
        <v>0</v>
      </c>
      <c r="F313" s="26">
        <v>0</v>
      </c>
      <c r="G313" s="26">
        <v>0</v>
      </c>
      <c r="H313" s="26">
        <v>0</v>
      </c>
      <c r="I313" s="26">
        <v>0</v>
      </c>
      <c r="J313" s="26">
        <v>0</v>
      </c>
      <c r="K313" s="26">
        <v>0</v>
      </c>
      <c r="L313" s="26">
        <v>0</v>
      </c>
      <c r="M313" s="26">
        <v>0</v>
      </c>
      <c r="N313" s="26">
        <v>0</v>
      </c>
      <c r="O313" s="26">
        <v>0</v>
      </c>
      <c r="P313" s="26">
        <v>0</v>
      </c>
      <c r="Q313" s="26">
        <v>0</v>
      </c>
      <c r="R313" s="26">
        <v>106377</v>
      </c>
      <c r="S313" s="26">
        <v>0</v>
      </c>
      <c r="T313" s="26">
        <v>0</v>
      </c>
      <c r="U313" s="26">
        <v>0</v>
      </c>
      <c r="V313" s="26">
        <v>0</v>
      </c>
      <c r="W313" s="26">
        <v>488172</v>
      </c>
      <c r="X313" s="26">
        <v>0</v>
      </c>
      <c r="Y313" s="26">
        <v>0</v>
      </c>
      <c r="Z313" s="26">
        <v>0</v>
      </c>
      <c r="AA313" s="26">
        <v>0</v>
      </c>
      <c r="AB313" s="26">
        <v>0</v>
      </c>
      <c r="AC313" s="26">
        <v>1585685238</v>
      </c>
      <c r="AD313" s="26">
        <v>0</v>
      </c>
      <c r="AE313" s="26">
        <v>0</v>
      </c>
      <c r="AF313" s="26">
        <v>0</v>
      </c>
      <c r="AG313" s="26">
        <v>0</v>
      </c>
      <c r="AH313" s="26">
        <v>0</v>
      </c>
      <c r="AI313" s="26">
        <v>28912908</v>
      </c>
      <c r="AJ313" s="26">
        <v>0</v>
      </c>
      <c r="AK313" s="26">
        <v>0</v>
      </c>
      <c r="AL313" s="26">
        <v>0</v>
      </c>
      <c r="AM313" s="196">
        <v>1615192695</v>
      </c>
    </row>
    <row r="314" spans="1:39" s="6" customFormat="1" ht="14">
      <c r="A314" s="71" t="s">
        <v>1059</v>
      </c>
      <c r="B314" s="27" t="s">
        <v>144</v>
      </c>
      <c r="C314" s="26">
        <v>0</v>
      </c>
      <c r="D314" s="26">
        <v>0</v>
      </c>
      <c r="E314" s="26">
        <v>0</v>
      </c>
      <c r="F314" s="26">
        <v>0</v>
      </c>
      <c r="G314" s="26">
        <v>0</v>
      </c>
      <c r="H314" s="26">
        <v>0</v>
      </c>
      <c r="I314" s="26">
        <v>0</v>
      </c>
      <c r="J314" s="26">
        <v>0</v>
      </c>
      <c r="K314" s="26">
        <v>0</v>
      </c>
      <c r="L314" s="26">
        <v>0</v>
      </c>
      <c r="M314" s="26">
        <v>0</v>
      </c>
      <c r="N314" s="26">
        <v>0</v>
      </c>
      <c r="O314" s="26">
        <v>0</v>
      </c>
      <c r="P314" s="26">
        <v>0</v>
      </c>
      <c r="Q314" s="26">
        <v>0</v>
      </c>
      <c r="R314" s="26">
        <v>0</v>
      </c>
      <c r="S314" s="26">
        <v>0</v>
      </c>
      <c r="T314" s="26">
        <v>0</v>
      </c>
      <c r="U314" s="26">
        <v>0</v>
      </c>
      <c r="V314" s="26">
        <v>0</v>
      </c>
      <c r="W314" s="26">
        <v>0</v>
      </c>
      <c r="X314" s="26">
        <v>0</v>
      </c>
      <c r="Y314" s="26">
        <v>0</v>
      </c>
      <c r="Z314" s="26">
        <v>0</v>
      </c>
      <c r="AA314" s="26">
        <v>0</v>
      </c>
      <c r="AB314" s="26">
        <v>0</v>
      </c>
      <c r="AC314" s="26">
        <v>0</v>
      </c>
      <c r="AD314" s="26">
        <v>0</v>
      </c>
      <c r="AE314" s="26">
        <v>0</v>
      </c>
      <c r="AF314" s="26">
        <v>0</v>
      </c>
      <c r="AG314" s="26">
        <v>0</v>
      </c>
      <c r="AH314" s="26">
        <v>0</v>
      </c>
      <c r="AI314" s="26">
        <v>0</v>
      </c>
      <c r="AJ314" s="26">
        <v>0</v>
      </c>
      <c r="AK314" s="26">
        <v>0</v>
      </c>
      <c r="AL314" s="26">
        <v>0</v>
      </c>
      <c r="AM314" s="196">
        <v>0</v>
      </c>
    </row>
    <row r="315" spans="1:39" s="6" customFormat="1" ht="14">
      <c r="A315" s="71" t="s">
        <v>1060</v>
      </c>
      <c r="B315" s="27" t="s">
        <v>145</v>
      </c>
      <c r="C315" s="26">
        <v>0</v>
      </c>
      <c r="D315" s="26">
        <v>0</v>
      </c>
      <c r="E315" s="26">
        <v>0</v>
      </c>
      <c r="F315" s="26">
        <v>0</v>
      </c>
      <c r="G315" s="26">
        <v>0</v>
      </c>
      <c r="H315" s="26">
        <v>0</v>
      </c>
      <c r="I315" s="26">
        <v>0</v>
      </c>
      <c r="J315" s="26">
        <v>0</v>
      </c>
      <c r="K315" s="26">
        <v>0</v>
      </c>
      <c r="L315" s="26">
        <v>0</v>
      </c>
      <c r="M315" s="26">
        <v>0</v>
      </c>
      <c r="N315" s="26">
        <v>0</v>
      </c>
      <c r="O315" s="26">
        <v>0</v>
      </c>
      <c r="P315" s="26">
        <v>0</v>
      </c>
      <c r="Q315" s="26">
        <v>0</v>
      </c>
      <c r="R315" s="26">
        <v>0</v>
      </c>
      <c r="S315" s="26">
        <v>0</v>
      </c>
      <c r="T315" s="26">
        <v>0</v>
      </c>
      <c r="U315" s="26">
        <v>0</v>
      </c>
      <c r="V315" s="26">
        <v>0</v>
      </c>
      <c r="W315" s="26">
        <v>0</v>
      </c>
      <c r="X315" s="26">
        <v>0</v>
      </c>
      <c r="Y315" s="26">
        <v>0</v>
      </c>
      <c r="Z315" s="26">
        <v>0</v>
      </c>
      <c r="AA315" s="26">
        <v>0</v>
      </c>
      <c r="AB315" s="26">
        <v>0</v>
      </c>
      <c r="AC315" s="26">
        <v>0</v>
      </c>
      <c r="AD315" s="26">
        <v>0</v>
      </c>
      <c r="AE315" s="26">
        <v>0</v>
      </c>
      <c r="AF315" s="26">
        <v>0</v>
      </c>
      <c r="AG315" s="26">
        <v>0</v>
      </c>
      <c r="AH315" s="26">
        <v>0</v>
      </c>
      <c r="AI315" s="26">
        <v>0</v>
      </c>
      <c r="AJ315" s="26">
        <v>0</v>
      </c>
      <c r="AK315" s="26">
        <v>0</v>
      </c>
      <c r="AL315" s="26">
        <v>0</v>
      </c>
      <c r="AM315" s="196">
        <v>0</v>
      </c>
    </row>
    <row r="316" spans="1:39" s="6" customFormat="1" ht="14">
      <c r="A316" s="71" t="s">
        <v>1061</v>
      </c>
      <c r="B316" s="27" t="s">
        <v>146</v>
      </c>
      <c r="C316" s="26">
        <v>0</v>
      </c>
      <c r="D316" s="26">
        <v>0</v>
      </c>
      <c r="E316" s="26">
        <v>0</v>
      </c>
      <c r="F316" s="26">
        <v>0</v>
      </c>
      <c r="G316" s="26">
        <v>0</v>
      </c>
      <c r="H316" s="26">
        <v>0</v>
      </c>
      <c r="I316" s="26">
        <v>120000</v>
      </c>
      <c r="J316" s="26">
        <v>0</v>
      </c>
      <c r="K316" s="26">
        <v>0</v>
      </c>
      <c r="L316" s="26">
        <v>498412159</v>
      </c>
      <c r="M316" s="26">
        <v>0</v>
      </c>
      <c r="N316" s="26">
        <v>0</v>
      </c>
      <c r="O316" s="26">
        <v>0</v>
      </c>
      <c r="P316" s="26">
        <v>0</v>
      </c>
      <c r="Q316" s="26">
        <v>0</v>
      </c>
      <c r="R316" s="26">
        <v>0</v>
      </c>
      <c r="S316" s="26">
        <v>0</v>
      </c>
      <c r="T316" s="26">
        <v>0</v>
      </c>
      <c r="U316" s="26">
        <v>0</v>
      </c>
      <c r="V316" s="26">
        <v>0</v>
      </c>
      <c r="W316" s="26">
        <v>0</v>
      </c>
      <c r="X316" s="26">
        <v>0</v>
      </c>
      <c r="Y316" s="26">
        <v>0</v>
      </c>
      <c r="Z316" s="26">
        <v>0</v>
      </c>
      <c r="AA316" s="26">
        <v>0</v>
      </c>
      <c r="AB316" s="26">
        <v>0</v>
      </c>
      <c r="AC316" s="26">
        <v>0</v>
      </c>
      <c r="AD316" s="26">
        <v>0</v>
      </c>
      <c r="AE316" s="26">
        <v>0</v>
      </c>
      <c r="AF316" s="26">
        <v>0</v>
      </c>
      <c r="AG316" s="26">
        <v>0</v>
      </c>
      <c r="AH316" s="26">
        <v>0</v>
      </c>
      <c r="AI316" s="26">
        <v>10562089</v>
      </c>
      <c r="AJ316" s="26">
        <v>0</v>
      </c>
      <c r="AK316" s="26">
        <v>0</v>
      </c>
      <c r="AL316" s="26">
        <v>0</v>
      </c>
      <c r="AM316" s="196">
        <v>509094248</v>
      </c>
    </row>
    <row r="317" spans="1:39" s="6" customFormat="1" ht="14">
      <c r="A317" s="71" t="s">
        <v>1062</v>
      </c>
      <c r="B317" s="27" t="s">
        <v>147</v>
      </c>
      <c r="C317" s="26">
        <v>0</v>
      </c>
      <c r="D317" s="26">
        <v>0</v>
      </c>
      <c r="E317" s="26">
        <v>0</v>
      </c>
      <c r="F317" s="26">
        <v>0</v>
      </c>
      <c r="G317" s="26">
        <v>0</v>
      </c>
      <c r="H317" s="26">
        <v>0</v>
      </c>
      <c r="I317" s="26">
        <v>0</v>
      </c>
      <c r="J317" s="26">
        <v>0</v>
      </c>
      <c r="K317" s="26">
        <v>0</v>
      </c>
      <c r="L317" s="26">
        <v>0</v>
      </c>
      <c r="M317" s="26">
        <v>0</v>
      </c>
      <c r="N317" s="26">
        <v>0</v>
      </c>
      <c r="O317" s="26">
        <v>0</v>
      </c>
      <c r="P317" s="26">
        <v>0</v>
      </c>
      <c r="Q317" s="26">
        <v>0</v>
      </c>
      <c r="R317" s="26">
        <v>0</v>
      </c>
      <c r="S317" s="26">
        <v>0</v>
      </c>
      <c r="T317" s="26">
        <v>0</v>
      </c>
      <c r="U317" s="26">
        <v>0</v>
      </c>
      <c r="V317" s="26">
        <v>0</v>
      </c>
      <c r="W317" s="26">
        <v>0</v>
      </c>
      <c r="X317" s="26">
        <v>0</v>
      </c>
      <c r="Y317" s="26">
        <v>0</v>
      </c>
      <c r="Z317" s="26">
        <v>0</v>
      </c>
      <c r="AA317" s="26">
        <v>0</v>
      </c>
      <c r="AB317" s="26">
        <v>0</v>
      </c>
      <c r="AC317" s="26">
        <v>0</v>
      </c>
      <c r="AD317" s="26">
        <v>0</v>
      </c>
      <c r="AE317" s="26">
        <v>0</v>
      </c>
      <c r="AF317" s="26">
        <v>0</v>
      </c>
      <c r="AG317" s="26">
        <v>0</v>
      </c>
      <c r="AH317" s="26">
        <v>0</v>
      </c>
      <c r="AI317" s="26">
        <v>0</v>
      </c>
      <c r="AJ317" s="26">
        <v>0</v>
      </c>
      <c r="AK317" s="26">
        <v>0</v>
      </c>
      <c r="AL317" s="26">
        <v>0</v>
      </c>
      <c r="AM317" s="196">
        <v>0</v>
      </c>
    </row>
    <row r="318" spans="1:39" s="6" customFormat="1" ht="14">
      <c r="A318" s="71" t="s">
        <v>1063</v>
      </c>
      <c r="B318" s="27" t="s">
        <v>148</v>
      </c>
      <c r="C318" s="26">
        <v>0</v>
      </c>
      <c r="D318" s="26">
        <v>0</v>
      </c>
      <c r="E318" s="26">
        <v>0</v>
      </c>
      <c r="F318" s="26">
        <v>0</v>
      </c>
      <c r="G318" s="26">
        <v>0</v>
      </c>
      <c r="H318" s="26">
        <v>0</v>
      </c>
      <c r="I318" s="26">
        <v>0</v>
      </c>
      <c r="J318" s="26">
        <v>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6">
        <v>0</v>
      </c>
      <c r="Q318" s="26">
        <v>0</v>
      </c>
      <c r="R318" s="26">
        <v>0</v>
      </c>
      <c r="S318" s="26">
        <v>0</v>
      </c>
      <c r="T318" s="26">
        <v>0</v>
      </c>
      <c r="U318" s="26">
        <v>0</v>
      </c>
      <c r="V318" s="26">
        <v>0</v>
      </c>
      <c r="W318" s="26">
        <v>0</v>
      </c>
      <c r="X318" s="26">
        <v>0</v>
      </c>
      <c r="Y318" s="26">
        <v>0</v>
      </c>
      <c r="Z318" s="26">
        <v>0</v>
      </c>
      <c r="AA318" s="26">
        <v>0</v>
      </c>
      <c r="AB318" s="26">
        <v>0</v>
      </c>
      <c r="AC318" s="26">
        <v>0</v>
      </c>
      <c r="AD318" s="26">
        <v>0</v>
      </c>
      <c r="AE318" s="26">
        <v>0</v>
      </c>
      <c r="AF318" s="26">
        <v>0</v>
      </c>
      <c r="AG318" s="26">
        <v>0</v>
      </c>
      <c r="AH318" s="26">
        <v>0</v>
      </c>
      <c r="AI318" s="26">
        <v>0</v>
      </c>
      <c r="AJ318" s="26">
        <v>0</v>
      </c>
      <c r="AK318" s="26">
        <v>0</v>
      </c>
      <c r="AL318" s="26">
        <v>0</v>
      </c>
      <c r="AM318" s="196">
        <v>0</v>
      </c>
    </row>
    <row r="319" spans="1:39" s="6" customFormat="1" ht="14">
      <c r="A319" s="71" t="s">
        <v>1064</v>
      </c>
      <c r="B319" s="27" t="s">
        <v>149</v>
      </c>
      <c r="C319" s="26">
        <v>0</v>
      </c>
      <c r="D319" s="26">
        <v>0</v>
      </c>
      <c r="E319" s="26">
        <v>0</v>
      </c>
      <c r="F319" s="26">
        <v>0</v>
      </c>
      <c r="G319" s="26">
        <v>0</v>
      </c>
      <c r="H319" s="26">
        <v>0</v>
      </c>
      <c r="I319" s="26">
        <v>0</v>
      </c>
      <c r="J319" s="26">
        <v>0</v>
      </c>
      <c r="K319" s="26">
        <v>0</v>
      </c>
      <c r="L319" s="26">
        <v>0</v>
      </c>
      <c r="M319" s="26">
        <v>0</v>
      </c>
      <c r="N319" s="26">
        <v>0</v>
      </c>
      <c r="O319" s="26">
        <v>0</v>
      </c>
      <c r="P319" s="26">
        <v>0</v>
      </c>
      <c r="Q319" s="26">
        <v>0</v>
      </c>
      <c r="R319" s="26">
        <v>0</v>
      </c>
      <c r="S319" s="26">
        <v>0</v>
      </c>
      <c r="T319" s="26">
        <v>0</v>
      </c>
      <c r="U319" s="26">
        <v>0</v>
      </c>
      <c r="V319" s="26">
        <v>0</v>
      </c>
      <c r="W319" s="26">
        <v>0</v>
      </c>
      <c r="X319" s="26">
        <v>0</v>
      </c>
      <c r="Y319" s="26">
        <v>0</v>
      </c>
      <c r="Z319" s="26">
        <v>0</v>
      </c>
      <c r="AA319" s="26">
        <v>0</v>
      </c>
      <c r="AB319" s="26">
        <v>0</v>
      </c>
      <c r="AC319" s="26">
        <v>0</v>
      </c>
      <c r="AD319" s="26">
        <v>0</v>
      </c>
      <c r="AE319" s="26">
        <v>0</v>
      </c>
      <c r="AF319" s="26">
        <v>0</v>
      </c>
      <c r="AG319" s="26">
        <v>0</v>
      </c>
      <c r="AH319" s="26">
        <v>0</v>
      </c>
      <c r="AI319" s="26">
        <v>0</v>
      </c>
      <c r="AJ319" s="26">
        <v>0</v>
      </c>
      <c r="AK319" s="26">
        <v>0</v>
      </c>
      <c r="AL319" s="26">
        <v>0</v>
      </c>
      <c r="AM319" s="196">
        <v>0</v>
      </c>
    </row>
    <row r="320" spans="1:39" s="6" customFormat="1" ht="14">
      <c r="A320" s="71" t="s">
        <v>1065</v>
      </c>
      <c r="B320" s="27" t="s">
        <v>150</v>
      </c>
      <c r="C320" s="26">
        <v>0</v>
      </c>
      <c r="D320" s="26">
        <v>0</v>
      </c>
      <c r="E320" s="26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6">
        <v>0</v>
      </c>
      <c r="Q320" s="26">
        <v>0</v>
      </c>
      <c r="R320" s="26">
        <v>0</v>
      </c>
      <c r="S320" s="26">
        <v>0</v>
      </c>
      <c r="T320" s="26">
        <v>0</v>
      </c>
      <c r="U320" s="26">
        <v>0</v>
      </c>
      <c r="V320" s="26">
        <v>0</v>
      </c>
      <c r="W320" s="26">
        <v>0</v>
      </c>
      <c r="X320" s="26">
        <v>0</v>
      </c>
      <c r="Y320" s="26">
        <v>0</v>
      </c>
      <c r="Z320" s="26">
        <v>0</v>
      </c>
      <c r="AA320" s="26">
        <v>0</v>
      </c>
      <c r="AB320" s="26">
        <v>0</v>
      </c>
      <c r="AC320" s="26">
        <v>0</v>
      </c>
      <c r="AD320" s="26">
        <v>0</v>
      </c>
      <c r="AE320" s="26">
        <v>0</v>
      </c>
      <c r="AF320" s="26">
        <v>0</v>
      </c>
      <c r="AG320" s="26">
        <v>0</v>
      </c>
      <c r="AH320" s="26">
        <v>0</v>
      </c>
      <c r="AI320" s="26">
        <v>0</v>
      </c>
      <c r="AJ320" s="26">
        <v>0</v>
      </c>
      <c r="AK320" s="26">
        <v>0</v>
      </c>
      <c r="AL320" s="26">
        <v>0</v>
      </c>
      <c r="AM320" s="196">
        <v>0</v>
      </c>
    </row>
    <row r="321" spans="1:39" s="6" customFormat="1" ht="14">
      <c r="A321" s="71" t="s">
        <v>1066</v>
      </c>
      <c r="B321" s="27" t="s">
        <v>151</v>
      </c>
      <c r="C321" s="26">
        <v>0</v>
      </c>
      <c r="D321" s="26">
        <v>0</v>
      </c>
      <c r="E321" s="26">
        <v>0</v>
      </c>
      <c r="F321" s="26">
        <v>0</v>
      </c>
      <c r="G321" s="26">
        <v>0</v>
      </c>
      <c r="H321" s="26">
        <v>0</v>
      </c>
      <c r="I321" s="26">
        <v>0</v>
      </c>
      <c r="J321" s="26">
        <v>0</v>
      </c>
      <c r="K321" s="26">
        <v>0</v>
      </c>
      <c r="L321" s="26">
        <v>0</v>
      </c>
      <c r="M321" s="26">
        <v>0</v>
      </c>
      <c r="N321" s="26">
        <v>0</v>
      </c>
      <c r="O321" s="26">
        <v>0</v>
      </c>
      <c r="P321" s="26">
        <v>0</v>
      </c>
      <c r="Q321" s="26">
        <v>0</v>
      </c>
      <c r="R321" s="26">
        <v>0</v>
      </c>
      <c r="S321" s="26">
        <v>0</v>
      </c>
      <c r="T321" s="26">
        <v>0</v>
      </c>
      <c r="U321" s="26">
        <v>0</v>
      </c>
      <c r="V321" s="26">
        <v>0</v>
      </c>
      <c r="W321" s="26">
        <v>0</v>
      </c>
      <c r="X321" s="26">
        <v>0</v>
      </c>
      <c r="Y321" s="26">
        <v>0</v>
      </c>
      <c r="Z321" s="26">
        <v>0</v>
      </c>
      <c r="AA321" s="26">
        <v>0</v>
      </c>
      <c r="AB321" s="26">
        <v>0</v>
      </c>
      <c r="AC321" s="26">
        <v>18167235</v>
      </c>
      <c r="AD321" s="26">
        <v>0</v>
      </c>
      <c r="AE321" s="26">
        <v>0</v>
      </c>
      <c r="AF321" s="26">
        <v>0</v>
      </c>
      <c r="AG321" s="26">
        <v>0</v>
      </c>
      <c r="AH321" s="26">
        <v>0</v>
      </c>
      <c r="AI321" s="26">
        <v>3248373</v>
      </c>
      <c r="AJ321" s="26">
        <v>0</v>
      </c>
      <c r="AK321" s="26">
        <v>0</v>
      </c>
      <c r="AL321" s="26">
        <v>0</v>
      </c>
      <c r="AM321" s="196">
        <v>21415608</v>
      </c>
    </row>
    <row r="322" spans="1:39" s="6" customFormat="1" ht="14">
      <c r="A322" s="71" t="s">
        <v>1067</v>
      </c>
      <c r="B322" s="27" t="s">
        <v>152</v>
      </c>
      <c r="C322" s="26">
        <v>0</v>
      </c>
      <c r="D322" s="26">
        <v>0</v>
      </c>
      <c r="E322" s="26">
        <v>0</v>
      </c>
      <c r="F322" s="26">
        <v>0</v>
      </c>
      <c r="G322" s="26">
        <v>0</v>
      </c>
      <c r="H322" s="26">
        <v>0</v>
      </c>
      <c r="I322" s="26">
        <v>0</v>
      </c>
      <c r="J322" s="26">
        <v>0</v>
      </c>
      <c r="K322" s="26">
        <v>0</v>
      </c>
      <c r="L322" s="26">
        <v>0</v>
      </c>
      <c r="M322" s="26">
        <v>0</v>
      </c>
      <c r="N322" s="26">
        <v>0</v>
      </c>
      <c r="O322" s="26">
        <v>0</v>
      </c>
      <c r="P322" s="26">
        <v>0</v>
      </c>
      <c r="Q322" s="26">
        <v>0</v>
      </c>
      <c r="R322" s="26">
        <v>0</v>
      </c>
      <c r="S322" s="26">
        <v>0</v>
      </c>
      <c r="T322" s="26">
        <v>0</v>
      </c>
      <c r="U322" s="26">
        <v>0</v>
      </c>
      <c r="V322" s="26">
        <v>0</v>
      </c>
      <c r="W322" s="26">
        <v>0</v>
      </c>
      <c r="X322" s="26">
        <v>0</v>
      </c>
      <c r="Y322" s="26">
        <v>0</v>
      </c>
      <c r="Z322" s="26">
        <v>0</v>
      </c>
      <c r="AA322" s="26">
        <v>0</v>
      </c>
      <c r="AB322" s="26">
        <v>0</v>
      </c>
      <c r="AC322" s="26">
        <v>0</v>
      </c>
      <c r="AD322" s="26">
        <v>0</v>
      </c>
      <c r="AE322" s="26">
        <v>0</v>
      </c>
      <c r="AF322" s="26">
        <v>0</v>
      </c>
      <c r="AG322" s="26">
        <v>0</v>
      </c>
      <c r="AH322" s="26">
        <v>0</v>
      </c>
      <c r="AI322" s="26">
        <v>0</v>
      </c>
      <c r="AJ322" s="26">
        <v>0</v>
      </c>
      <c r="AK322" s="26">
        <v>0</v>
      </c>
      <c r="AL322" s="26">
        <v>0</v>
      </c>
      <c r="AM322" s="196">
        <v>0</v>
      </c>
    </row>
    <row r="323" spans="1:39" s="6" customFormat="1" ht="14">
      <c r="A323" s="71" t="s">
        <v>1068</v>
      </c>
      <c r="B323" s="27" t="s">
        <v>153</v>
      </c>
      <c r="C323" s="26">
        <v>0</v>
      </c>
      <c r="D323" s="26">
        <v>0</v>
      </c>
      <c r="E323" s="26">
        <v>0</v>
      </c>
      <c r="F323" s="26">
        <v>0</v>
      </c>
      <c r="G323" s="26">
        <v>0</v>
      </c>
      <c r="H323" s="26">
        <v>0</v>
      </c>
      <c r="I323" s="26">
        <v>0</v>
      </c>
      <c r="J323" s="26">
        <v>0</v>
      </c>
      <c r="K323" s="26">
        <v>0</v>
      </c>
      <c r="L323" s="26">
        <v>0</v>
      </c>
      <c r="M323" s="26">
        <v>0</v>
      </c>
      <c r="N323" s="26">
        <v>0</v>
      </c>
      <c r="O323" s="26">
        <v>0</v>
      </c>
      <c r="P323" s="26">
        <v>0</v>
      </c>
      <c r="Q323" s="26">
        <v>1500000</v>
      </c>
      <c r="R323" s="26">
        <v>0</v>
      </c>
      <c r="S323" s="26">
        <v>0</v>
      </c>
      <c r="T323" s="26">
        <v>0</v>
      </c>
      <c r="U323" s="26">
        <v>0</v>
      </c>
      <c r="V323" s="26">
        <v>0</v>
      </c>
      <c r="W323" s="26">
        <v>107278720</v>
      </c>
      <c r="X323" s="26">
        <v>0</v>
      </c>
      <c r="Y323" s="26">
        <v>0</v>
      </c>
      <c r="Z323" s="26">
        <v>0</v>
      </c>
      <c r="AA323" s="26">
        <v>0</v>
      </c>
      <c r="AB323" s="26">
        <v>0</v>
      </c>
      <c r="AC323" s="26">
        <v>0</v>
      </c>
      <c r="AD323" s="26">
        <v>0</v>
      </c>
      <c r="AE323" s="26">
        <v>0</v>
      </c>
      <c r="AF323" s="26">
        <v>0</v>
      </c>
      <c r="AG323" s="26">
        <v>0</v>
      </c>
      <c r="AH323" s="26">
        <v>0</v>
      </c>
      <c r="AI323" s="26">
        <v>0</v>
      </c>
      <c r="AJ323" s="26">
        <v>0</v>
      </c>
      <c r="AK323" s="26">
        <v>0</v>
      </c>
      <c r="AL323" s="26">
        <v>0</v>
      </c>
      <c r="AM323" s="196">
        <v>108778720</v>
      </c>
    </row>
    <row r="324" spans="1:39" s="6" customFormat="1" ht="14">
      <c r="A324" s="71" t="s">
        <v>1069</v>
      </c>
      <c r="B324" s="27" t="s">
        <v>154</v>
      </c>
      <c r="C324" s="26">
        <v>0</v>
      </c>
      <c r="D324" s="26">
        <v>0</v>
      </c>
      <c r="E324" s="26">
        <v>0</v>
      </c>
      <c r="F324" s="26">
        <v>0</v>
      </c>
      <c r="G324" s="26">
        <v>0</v>
      </c>
      <c r="H324" s="26">
        <v>0</v>
      </c>
      <c r="I324" s="26">
        <v>0</v>
      </c>
      <c r="J324" s="26">
        <v>0</v>
      </c>
      <c r="K324" s="26">
        <v>0</v>
      </c>
      <c r="L324" s="26">
        <v>0</v>
      </c>
      <c r="M324" s="26">
        <v>0</v>
      </c>
      <c r="N324" s="26">
        <v>0</v>
      </c>
      <c r="O324" s="26">
        <v>0</v>
      </c>
      <c r="P324" s="26">
        <v>0</v>
      </c>
      <c r="Q324" s="26">
        <v>0</v>
      </c>
      <c r="R324" s="26">
        <v>0</v>
      </c>
      <c r="S324" s="26">
        <v>0</v>
      </c>
      <c r="T324" s="26">
        <v>0</v>
      </c>
      <c r="U324" s="26">
        <v>0</v>
      </c>
      <c r="V324" s="26">
        <v>0</v>
      </c>
      <c r="W324" s="26">
        <v>0</v>
      </c>
      <c r="X324" s="26">
        <v>0</v>
      </c>
      <c r="Y324" s="26">
        <v>0</v>
      </c>
      <c r="Z324" s="26">
        <v>0</v>
      </c>
      <c r="AA324" s="26">
        <v>0</v>
      </c>
      <c r="AB324" s="26">
        <v>0</v>
      </c>
      <c r="AC324" s="26">
        <v>361543</v>
      </c>
      <c r="AD324" s="26">
        <v>0</v>
      </c>
      <c r="AE324" s="26">
        <v>0</v>
      </c>
      <c r="AF324" s="26">
        <v>0</v>
      </c>
      <c r="AG324" s="26">
        <v>0</v>
      </c>
      <c r="AH324" s="26">
        <v>0</v>
      </c>
      <c r="AI324" s="26">
        <v>0</v>
      </c>
      <c r="AJ324" s="26">
        <v>0</v>
      </c>
      <c r="AK324" s="26">
        <v>0</v>
      </c>
      <c r="AL324" s="26">
        <v>0</v>
      </c>
      <c r="AM324" s="196">
        <v>361543</v>
      </c>
    </row>
    <row r="325" spans="1:39" s="6" customFormat="1" ht="14">
      <c r="A325" s="71" t="s">
        <v>1070</v>
      </c>
      <c r="B325" s="27" t="s">
        <v>155</v>
      </c>
      <c r="C325" s="26">
        <v>0</v>
      </c>
      <c r="D325" s="26">
        <v>0</v>
      </c>
      <c r="E325" s="26">
        <v>0</v>
      </c>
      <c r="F325" s="26">
        <v>0</v>
      </c>
      <c r="G325" s="26">
        <v>0</v>
      </c>
      <c r="H325" s="26">
        <v>0</v>
      </c>
      <c r="I325" s="26">
        <v>0</v>
      </c>
      <c r="J325" s="26">
        <v>0</v>
      </c>
      <c r="K325" s="26">
        <v>0</v>
      </c>
      <c r="L325" s="26">
        <v>0</v>
      </c>
      <c r="M325" s="26">
        <v>0</v>
      </c>
      <c r="N325" s="26">
        <v>0</v>
      </c>
      <c r="O325" s="26">
        <v>0</v>
      </c>
      <c r="P325" s="26">
        <v>0</v>
      </c>
      <c r="Q325" s="26">
        <v>0</v>
      </c>
      <c r="R325" s="26">
        <v>0</v>
      </c>
      <c r="S325" s="26">
        <v>0</v>
      </c>
      <c r="T325" s="26">
        <v>0</v>
      </c>
      <c r="U325" s="26">
        <v>0</v>
      </c>
      <c r="V325" s="26">
        <v>0</v>
      </c>
      <c r="W325" s="26">
        <v>0</v>
      </c>
      <c r="X325" s="26">
        <v>0</v>
      </c>
      <c r="Y325" s="26">
        <v>0</v>
      </c>
      <c r="Z325" s="26">
        <v>0</v>
      </c>
      <c r="AA325" s="26">
        <v>0</v>
      </c>
      <c r="AB325" s="26">
        <v>0</v>
      </c>
      <c r="AC325" s="26">
        <v>0</v>
      </c>
      <c r="AD325" s="26">
        <v>0</v>
      </c>
      <c r="AE325" s="26">
        <v>0</v>
      </c>
      <c r="AF325" s="26">
        <v>0</v>
      </c>
      <c r="AG325" s="26">
        <v>0</v>
      </c>
      <c r="AH325" s="26">
        <v>0</v>
      </c>
      <c r="AI325" s="26">
        <v>0</v>
      </c>
      <c r="AJ325" s="26">
        <v>0</v>
      </c>
      <c r="AK325" s="26">
        <v>0</v>
      </c>
      <c r="AL325" s="26">
        <v>0</v>
      </c>
      <c r="AM325" s="196">
        <v>0</v>
      </c>
    </row>
    <row r="326" spans="1:39" s="6" customFormat="1" ht="14">
      <c r="A326" s="71" t="s">
        <v>1071</v>
      </c>
      <c r="B326" s="27" t="s">
        <v>70</v>
      </c>
      <c r="C326" s="26">
        <v>0</v>
      </c>
      <c r="D326" s="26">
        <v>0</v>
      </c>
      <c r="E326" s="26">
        <v>0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6">
        <v>0</v>
      </c>
      <c r="L326" s="26">
        <v>0</v>
      </c>
      <c r="M326" s="26">
        <v>0</v>
      </c>
      <c r="N326" s="26">
        <v>0</v>
      </c>
      <c r="O326" s="26">
        <v>0</v>
      </c>
      <c r="P326" s="26">
        <v>0</v>
      </c>
      <c r="Q326" s="26">
        <v>0</v>
      </c>
      <c r="R326" s="26">
        <v>0</v>
      </c>
      <c r="S326" s="26">
        <v>0</v>
      </c>
      <c r="T326" s="26">
        <v>0</v>
      </c>
      <c r="U326" s="26">
        <v>0</v>
      </c>
      <c r="V326" s="26">
        <v>0</v>
      </c>
      <c r="W326" s="26">
        <v>0</v>
      </c>
      <c r="X326" s="26">
        <v>0</v>
      </c>
      <c r="Y326" s="26">
        <v>0</v>
      </c>
      <c r="Z326" s="26">
        <v>0</v>
      </c>
      <c r="AA326" s="26">
        <v>0</v>
      </c>
      <c r="AB326" s="26">
        <v>0</v>
      </c>
      <c r="AC326" s="26">
        <v>0</v>
      </c>
      <c r="AD326" s="26">
        <v>0</v>
      </c>
      <c r="AE326" s="26">
        <v>0</v>
      </c>
      <c r="AF326" s="26">
        <v>0</v>
      </c>
      <c r="AG326" s="26">
        <v>0</v>
      </c>
      <c r="AH326" s="26">
        <v>0</v>
      </c>
      <c r="AI326" s="26">
        <v>0</v>
      </c>
      <c r="AJ326" s="26">
        <v>0</v>
      </c>
      <c r="AK326" s="26">
        <v>0</v>
      </c>
      <c r="AL326" s="26">
        <v>0</v>
      </c>
      <c r="AM326" s="196">
        <v>0</v>
      </c>
    </row>
    <row r="327" spans="1:39" s="6" customFormat="1" ht="14">
      <c r="A327" s="105" t="s">
        <v>1072</v>
      </c>
      <c r="B327" s="106" t="s">
        <v>157</v>
      </c>
      <c r="C327" s="107">
        <v>0</v>
      </c>
      <c r="D327" s="107">
        <v>0</v>
      </c>
      <c r="E327" s="107">
        <v>0</v>
      </c>
      <c r="F327" s="107">
        <v>0</v>
      </c>
      <c r="G327" s="107">
        <v>0</v>
      </c>
      <c r="H327" s="107">
        <v>0</v>
      </c>
      <c r="I327" s="107">
        <v>120000</v>
      </c>
      <c r="J327" s="107">
        <v>0</v>
      </c>
      <c r="K327" s="107">
        <v>0</v>
      </c>
      <c r="L327" s="107">
        <v>498412159</v>
      </c>
      <c r="M327" s="107">
        <v>0</v>
      </c>
      <c r="N327" s="107">
        <v>0</v>
      </c>
      <c r="O327" s="107">
        <v>0</v>
      </c>
      <c r="P327" s="107">
        <v>0</v>
      </c>
      <c r="Q327" s="107">
        <v>1500000</v>
      </c>
      <c r="R327" s="107">
        <v>106377</v>
      </c>
      <c r="S327" s="107">
        <v>0</v>
      </c>
      <c r="T327" s="107">
        <v>0</v>
      </c>
      <c r="U327" s="107">
        <v>0</v>
      </c>
      <c r="V327" s="107">
        <v>0</v>
      </c>
      <c r="W327" s="107">
        <v>107766892</v>
      </c>
      <c r="X327" s="107">
        <v>0</v>
      </c>
      <c r="Y327" s="107">
        <v>0</v>
      </c>
      <c r="Z327" s="107">
        <v>0</v>
      </c>
      <c r="AA327" s="107">
        <v>0</v>
      </c>
      <c r="AB327" s="107">
        <v>0</v>
      </c>
      <c r="AC327" s="107">
        <v>1604214016</v>
      </c>
      <c r="AD327" s="107">
        <v>0</v>
      </c>
      <c r="AE327" s="107">
        <v>0</v>
      </c>
      <c r="AF327" s="107">
        <v>0</v>
      </c>
      <c r="AG327" s="107">
        <v>0</v>
      </c>
      <c r="AH327" s="107">
        <v>0</v>
      </c>
      <c r="AI327" s="107">
        <v>42723370</v>
      </c>
      <c r="AJ327" s="107">
        <v>0</v>
      </c>
      <c r="AK327" s="107">
        <v>0</v>
      </c>
      <c r="AL327" s="107">
        <v>0</v>
      </c>
      <c r="AM327" s="197">
        <v>2254842814</v>
      </c>
    </row>
    <row r="328" spans="1:39" s="6" customFormat="1" ht="14" collapsed="1">
      <c r="A328" s="72" t="s">
        <v>61</v>
      </c>
      <c r="B328" s="33" t="s">
        <v>96</v>
      </c>
      <c r="C328" s="34">
        <v>0</v>
      </c>
      <c r="D328" s="34">
        <v>7141</v>
      </c>
      <c r="E328" s="34">
        <v>18430158</v>
      </c>
      <c r="F328" s="34">
        <v>0</v>
      </c>
      <c r="G328" s="34">
        <v>46101035</v>
      </c>
      <c r="H328" s="34">
        <v>464877050</v>
      </c>
      <c r="I328" s="34">
        <v>58251736</v>
      </c>
      <c r="J328" s="34">
        <v>2449808</v>
      </c>
      <c r="K328" s="34">
        <v>263431</v>
      </c>
      <c r="L328" s="34">
        <v>518727422</v>
      </c>
      <c r="M328" s="34">
        <v>8440401965</v>
      </c>
      <c r="N328" s="34">
        <v>20147396</v>
      </c>
      <c r="O328" s="34">
        <v>8967730</v>
      </c>
      <c r="P328" s="34">
        <v>286238215</v>
      </c>
      <c r="Q328" s="34">
        <v>410639281</v>
      </c>
      <c r="R328" s="34">
        <v>1206562</v>
      </c>
      <c r="S328" s="34">
        <v>42854037</v>
      </c>
      <c r="T328" s="34">
        <v>0</v>
      </c>
      <c r="U328" s="34">
        <v>0</v>
      </c>
      <c r="V328" s="34">
        <v>0</v>
      </c>
      <c r="W328" s="34">
        <v>112173879</v>
      </c>
      <c r="X328" s="34">
        <v>3194845572</v>
      </c>
      <c r="Y328" s="34">
        <v>2669683</v>
      </c>
      <c r="Z328" s="34">
        <v>1406934544</v>
      </c>
      <c r="AA328" s="34">
        <v>179517</v>
      </c>
      <c r="AB328" s="34">
        <v>340449132</v>
      </c>
      <c r="AC328" s="34">
        <v>4693703051</v>
      </c>
      <c r="AD328" s="34">
        <v>0</v>
      </c>
      <c r="AE328" s="34">
        <v>30196633</v>
      </c>
      <c r="AF328" s="34">
        <v>0</v>
      </c>
      <c r="AG328" s="34">
        <v>0</v>
      </c>
      <c r="AH328" s="34">
        <v>0</v>
      </c>
      <c r="AI328" s="34">
        <v>44461010</v>
      </c>
      <c r="AJ328" s="34">
        <v>210243732</v>
      </c>
      <c r="AK328" s="34">
        <v>329368274</v>
      </c>
      <c r="AL328" s="34">
        <v>0</v>
      </c>
      <c r="AM328" s="198">
        <v>20684787994</v>
      </c>
    </row>
    <row r="329" spans="1:39" s="6" customFormat="1" ht="14">
      <c r="A329" s="71" t="s">
        <v>1073</v>
      </c>
      <c r="B329" s="27" t="s">
        <v>143</v>
      </c>
      <c r="C329" s="26">
        <v>0</v>
      </c>
      <c r="D329" s="26">
        <v>0</v>
      </c>
      <c r="E329" s="26">
        <v>0</v>
      </c>
      <c r="F329" s="26">
        <v>0</v>
      </c>
      <c r="G329" s="26">
        <v>0</v>
      </c>
      <c r="H329" s="26">
        <v>0</v>
      </c>
      <c r="I329" s="26">
        <v>0</v>
      </c>
      <c r="J329" s="26">
        <v>0</v>
      </c>
      <c r="K329" s="26">
        <v>0</v>
      </c>
      <c r="L329" s="26">
        <v>0</v>
      </c>
      <c r="M329" s="26">
        <v>0</v>
      </c>
      <c r="N329" s="26">
        <v>0</v>
      </c>
      <c r="O329" s="26">
        <v>0</v>
      </c>
      <c r="P329" s="26">
        <v>0</v>
      </c>
      <c r="Q329" s="26">
        <v>0</v>
      </c>
      <c r="R329" s="26">
        <v>0</v>
      </c>
      <c r="S329" s="26">
        <v>0</v>
      </c>
      <c r="T329" s="26">
        <v>0</v>
      </c>
      <c r="U329" s="26">
        <v>0</v>
      </c>
      <c r="V329" s="26">
        <v>0</v>
      </c>
      <c r="W329" s="26">
        <v>0</v>
      </c>
      <c r="X329" s="26">
        <v>0</v>
      </c>
      <c r="Y329" s="26">
        <v>0</v>
      </c>
      <c r="Z329" s="26">
        <v>0</v>
      </c>
      <c r="AA329" s="26">
        <v>0</v>
      </c>
      <c r="AB329" s="26">
        <v>0</v>
      </c>
      <c r="AC329" s="26">
        <v>0</v>
      </c>
      <c r="AD329" s="26">
        <v>0</v>
      </c>
      <c r="AE329" s="26">
        <v>0</v>
      </c>
      <c r="AF329" s="26">
        <v>0</v>
      </c>
      <c r="AG329" s="26">
        <v>0</v>
      </c>
      <c r="AH329" s="26">
        <v>0</v>
      </c>
      <c r="AI329" s="26">
        <v>0</v>
      </c>
      <c r="AJ329" s="26">
        <v>0</v>
      </c>
      <c r="AK329" s="26">
        <v>0</v>
      </c>
      <c r="AL329" s="26">
        <v>0</v>
      </c>
      <c r="AM329" s="196">
        <v>0</v>
      </c>
    </row>
    <row r="330" spans="1:39" s="6" customFormat="1" ht="14">
      <c r="A330" s="71" t="s">
        <v>1074</v>
      </c>
      <c r="B330" s="27" t="s">
        <v>144</v>
      </c>
      <c r="C330" s="26">
        <v>0</v>
      </c>
      <c r="D330" s="26">
        <v>0</v>
      </c>
      <c r="E330" s="26">
        <v>0</v>
      </c>
      <c r="F330" s="26">
        <v>0</v>
      </c>
      <c r="G330" s="26">
        <v>0</v>
      </c>
      <c r="H330" s="26">
        <v>0</v>
      </c>
      <c r="I330" s="26">
        <v>0</v>
      </c>
      <c r="J330" s="26">
        <v>0</v>
      </c>
      <c r="K330" s="26">
        <v>0</v>
      </c>
      <c r="L330" s="26">
        <v>0</v>
      </c>
      <c r="M330" s="26">
        <v>0</v>
      </c>
      <c r="N330" s="26">
        <v>0</v>
      </c>
      <c r="O330" s="26">
        <v>0</v>
      </c>
      <c r="P330" s="26">
        <v>0</v>
      </c>
      <c r="Q330" s="26">
        <v>0</v>
      </c>
      <c r="R330" s="26">
        <v>0</v>
      </c>
      <c r="S330" s="26">
        <v>0</v>
      </c>
      <c r="T330" s="26">
        <v>0</v>
      </c>
      <c r="U330" s="26">
        <v>0</v>
      </c>
      <c r="V330" s="26">
        <v>0</v>
      </c>
      <c r="W330" s="26">
        <v>0</v>
      </c>
      <c r="X330" s="26">
        <v>0</v>
      </c>
      <c r="Y330" s="26">
        <v>0</v>
      </c>
      <c r="Z330" s="26">
        <v>0</v>
      </c>
      <c r="AA330" s="26">
        <v>0</v>
      </c>
      <c r="AB330" s="26">
        <v>0</v>
      </c>
      <c r="AC330" s="26">
        <v>0</v>
      </c>
      <c r="AD330" s="26">
        <v>0</v>
      </c>
      <c r="AE330" s="26">
        <v>0</v>
      </c>
      <c r="AF330" s="26">
        <v>0</v>
      </c>
      <c r="AG330" s="26">
        <v>0</v>
      </c>
      <c r="AH330" s="26">
        <v>0</v>
      </c>
      <c r="AI330" s="26">
        <v>0</v>
      </c>
      <c r="AJ330" s="26">
        <v>0</v>
      </c>
      <c r="AK330" s="26">
        <v>0</v>
      </c>
      <c r="AL330" s="26">
        <v>0</v>
      </c>
      <c r="AM330" s="196">
        <v>0</v>
      </c>
    </row>
    <row r="331" spans="1:39" s="6" customFormat="1" ht="14">
      <c r="A331" s="71" t="s">
        <v>1075</v>
      </c>
      <c r="B331" s="27" t="s">
        <v>145</v>
      </c>
      <c r="C331" s="26">
        <v>0</v>
      </c>
      <c r="D331" s="26">
        <v>0</v>
      </c>
      <c r="E331" s="26">
        <v>0</v>
      </c>
      <c r="F331" s="26">
        <v>0</v>
      </c>
      <c r="G331" s="26">
        <v>0</v>
      </c>
      <c r="H331" s="26">
        <v>0</v>
      </c>
      <c r="I331" s="26">
        <v>0</v>
      </c>
      <c r="J331" s="26">
        <v>0</v>
      </c>
      <c r="K331" s="26">
        <v>0</v>
      </c>
      <c r="L331" s="26">
        <v>0</v>
      </c>
      <c r="M331" s="26">
        <v>0</v>
      </c>
      <c r="N331" s="26">
        <v>0</v>
      </c>
      <c r="O331" s="26">
        <v>0</v>
      </c>
      <c r="P331" s="26">
        <v>0</v>
      </c>
      <c r="Q331" s="26">
        <v>0</v>
      </c>
      <c r="R331" s="26">
        <v>0</v>
      </c>
      <c r="S331" s="26">
        <v>0</v>
      </c>
      <c r="T331" s="26">
        <v>0</v>
      </c>
      <c r="U331" s="26">
        <v>0</v>
      </c>
      <c r="V331" s="26">
        <v>0</v>
      </c>
      <c r="W331" s="26">
        <v>0</v>
      </c>
      <c r="X331" s="26">
        <v>0</v>
      </c>
      <c r="Y331" s="26">
        <v>0</v>
      </c>
      <c r="Z331" s="26">
        <v>0</v>
      </c>
      <c r="AA331" s="26">
        <v>0</v>
      </c>
      <c r="AB331" s="26">
        <v>0</v>
      </c>
      <c r="AC331" s="26">
        <v>0</v>
      </c>
      <c r="AD331" s="26">
        <v>0</v>
      </c>
      <c r="AE331" s="26">
        <v>0</v>
      </c>
      <c r="AF331" s="26">
        <v>0</v>
      </c>
      <c r="AG331" s="26">
        <v>0</v>
      </c>
      <c r="AH331" s="26">
        <v>0</v>
      </c>
      <c r="AI331" s="26">
        <v>0</v>
      </c>
      <c r="AJ331" s="26">
        <v>0</v>
      </c>
      <c r="AK331" s="26">
        <v>0</v>
      </c>
      <c r="AL331" s="26">
        <v>0</v>
      </c>
      <c r="AM331" s="196">
        <v>0</v>
      </c>
    </row>
    <row r="332" spans="1:39" s="6" customFormat="1" ht="14">
      <c r="A332" s="71" t="s">
        <v>1076</v>
      </c>
      <c r="B332" s="27" t="s">
        <v>146</v>
      </c>
      <c r="C332" s="26">
        <v>0</v>
      </c>
      <c r="D332" s="26">
        <v>0</v>
      </c>
      <c r="E332" s="26">
        <v>0</v>
      </c>
      <c r="F332" s="26">
        <v>0</v>
      </c>
      <c r="G332" s="26">
        <v>0</v>
      </c>
      <c r="H332" s="26">
        <v>0</v>
      </c>
      <c r="I332" s="26">
        <v>0</v>
      </c>
      <c r="J332" s="26">
        <v>0</v>
      </c>
      <c r="K332" s="26">
        <v>0</v>
      </c>
      <c r="L332" s="26">
        <v>0</v>
      </c>
      <c r="M332" s="26">
        <v>0</v>
      </c>
      <c r="N332" s="26">
        <v>0</v>
      </c>
      <c r="O332" s="26">
        <v>0</v>
      </c>
      <c r="P332" s="26">
        <v>0</v>
      </c>
      <c r="Q332" s="26">
        <v>0</v>
      </c>
      <c r="R332" s="26">
        <v>0</v>
      </c>
      <c r="S332" s="26">
        <v>0</v>
      </c>
      <c r="T332" s="26">
        <v>0</v>
      </c>
      <c r="U332" s="26">
        <v>0</v>
      </c>
      <c r="V332" s="26">
        <v>0</v>
      </c>
      <c r="W332" s="26">
        <v>0</v>
      </c>
      <c r="X332" s="26">
        <v>0</v>
      </c>
      <c r="Y332" s="26">
        <v>0</v>
      </c>
      <c r="Z332" s="26">
        <v>0</v>
      </c>
      <c r="AA332" s="26">
        <v>0</v>
      </c>
      <c r="AB332" s="26">
        <v>0</v>
      </c>
      <c r="AC332" s="26">
        <v>0</v>
      </c>
      <c r="AD332" s="26">
        <v>0</v>
      </c>
      <c r="AE332" s="26">
        <v>0</v>
      </c>
      <c r="AF332" s="26">
        <v>0</v>
      </c>
      <c r="AG332" s="26">
        <v>0</v>
      </c>
      <c r="AH332" s="26">
        <v>0</v>
      </c>
      <c r="AI332" s="26">
        <v>0</v>
      </c>
      <c r="AJ332" s="26">
        <v>0</v>
      </c>
      <c r="AK332" s="26">
        <v>0</v>
      </c>
      <c r="AL332" s="26">
        <v>0</v>
      </c>
      <c r="AM332" s="196">
        <v>0</v>
      </c>
    </row>
    <row r="333" spans="1:39" s="6" customFormat="1" ht="14">
      <c r="A333" s="71" t="s">
        <v>1077</v>
      </c>
      <c r="B333" s="27" t="s">
        <v>147</v>
      </c>
      <c r="C333" s="26">
        <v>0</v>
      </c>
      <c r="D333" s="26">
        <v>0</v>
      </c>
      <c r="E333" s="26">
        <v>0</v>
      </c>
      <c r="F333" s="26">
        <v>0</v>
      </c>
      <c r="G333" s="26">
        <v>0</v>
      </c>
      <c r="H333" s="26">
        <v>0</v>
      </c>
      <c r="I333" s="26">
        <v>0</v>
      </c>
      <c r="J333" s="26">
        <v>0</v>
      </c>
      <c r="K333" s="26">
        <v>0</v>
      </c>
      <c r="L333" s="26">
        <v>0</v>
      </c>
      <c r="M333" s="26">
        <v>0</v>
      </c>
      <c r="N333" s="26">
        <v>0</v>
      </c>
      <c r="O333" s="26">
        <v>0</v>
      </c>
      <c r="P333" s="26">
        <v>0</v>
      </c>
      <c r="Q333" s="26">
        <v>0</v>
      </c>
      <c r="R333" s="26">
        <v>0</v>
      </c>
      <c r="S333" s="26">
        <v>0</v>
      </c>
      <c r="T333" s="26">
        <v>0</v>
      </c>
      <c r="U333" s="26">
        <v>0</v>
      </c>
      <c r="V333" s="26">
        <v>0</v>
      </c>
      <c r="W333" s="26">
        <v>0</v>
      </c>
      <c r="X333" s="26">
        <v>0</v>
      </c>
      <c r="Y333" s="26">
        <v>0</v>
      </c>
      <c r="Z333" s="26">
        <v>0</v>
      </c>
      <c r="AA333" s="26">
        <v>0</v>
      </c>
      <c r="AB333" s="26">
        <v>0</v>
      </c>
      <c r="AC333" s="26">
        <v>0</v>
      </c>
      <c r="AD333" s="26">
        <v>0</v>
      </c>
      <c r="AE333" s="26">
        <v>0</v>
      </c>
      <c r="AF333" s="26">
        <v>0</v>
      </c>
      <c r="AG333" s="26">
        <v>0</v>
      </c>
      <c r="AH333" s="26">
        <v>0</v>
      </c>
      <c r="AI333" s="26">
        <v>0</v>
      </c>
      <c r="AJ333" s="26">
        <v>0</v>
      </c>
      <c r="AK333" s="26">
        <v>0</v>
      </c>
      <c r="AL333" s="26">
        <v>0</v>
      </c>
      <c r="AM333" s="196">
        <v>0</v>
      </c>
    </row>
    <row r="334" spans="1:39" s="6" customFormat="1" ht="14">
      <c r="A334" s="71" t="s">
        <v>1078</v>
      </c>
      <c r="B334" s="27" t="s">
        <v>148</v>
      </c>
      <c r="C334" s="26">
        <v>0</v>
      </c>
      <c r="D334" s="26">
        <v>0</v>
      </c>
      <c r="E334" s="26">
        <v>0</v>
      </c>
      <c r="F334" s="26">
        <v>0</v>
      </c>
      <c r="G334" s="26">
        <v>0</v>
      </c>
      <c r="H334" s="26">
        <v>0</v>
      </c>
      <c r="I334" s="26">
        <v>0</v>
      </c>
      <c r="J334" s="26">
        <v>0</v>
      </c>
      <c r="K334" s="26">
        <v>0</v>
      </c>
      <c r="L334" s="26">
        <v>0</v>
      </c>
      <c r="M334" s="26">
        <v>0</v>
      </c>
      <c r="N334" s="26">
        <v>0</v>
      </c>
      <c r="O334" s="26">
        <v>0</v>
      </c>
      <c r="P334" s="26">
        <v>0</v>
      </c>
      <c r="Q334" s="26">
        <v>0</v>
      </c>
      <c r="R334" s="26">
        <v>0</v>
      </c>
      <c r="S334" s="26">
        <v>0</v>
      </c>
      <c r="T334" s="26">
        <v>0</v>
      </c>
      <c r="U334" s="26">
        <v>0</v>
      </c>
      <c r="V334" s="26">
        <v>0</v>
      </c>
      <c r="W334" s="26">
        <v>0</v>
      </c>
      <c r="X334" s="26">
        <v>0</v>
      </c>
      <c r="Y334" s="26">
        <v>0</v>
      </c>
      <c r="Z334" s="26">
        <v>0</v>
      </c>
      <c r="AA334" s="26">
        <v>0</v>
      </c>
      <c r="AB334" s="26">
        <v>0</v>
      </c>
      <c r="AC334" s="26">
        <v>0</v>
      </c>
      <c r="AD334" s="26">
        <v>0</v>
      </c>
      <c r="AE334" s="26">
        <v>0</v>
      </c>
      <c r="AF334" s="26">
        <v>0</v>
      </c>
      <c r="AG334" s="26">
        <v>0</v>
      </c>
      <c r="AH334" s="26">
        <v>0</v>
      </c>
      <c r="AI334" s="26">
        <v>0</v>
      </c>
      <c r="AJ334" s="26">
        <v>0</v>
      </c>
      <c r="AK334" s="26">
        <v>0</v>
      </c>
      <c r="AL334" s="26">
        <v>0</v>
      </c>
      <c r="AM334" s="196">
        <v>0</v>
      </c>
    </row>
    <row r="335" spans="1:39" s="6" customFormat="1" ht="14">
      <c r="A335" s="71" t="s">
        <v>1079</v>
      </c>
      <c r="B335" s="27" t="s">
        <v>149</v>
      </c>
      <c r="C335" s="26">
        <v>0</v>
      </c>
      <c r="D335" s="26">
        <v>0</v>
      </c>
      <c r="E335" s="26">
        <v>0</v>
      </c>
      <c r="F335" s="26">
        <v>0</v>
      </c>
      <c r="G335" s="26">
        <v>0</v>
      </c>
      <c r="H335" s="26">
        <v>0</v>
      </c>
      <c r="I335" s="26">
        <v>0</v>
      </c>
      <c r="J335" s="26">
        <v>0</v>
      </c>
      <c r="K335" s="26">
        <v>0</v>
      </c>
      <c r="L335" s="26">
        <v>0</v>
      </c>
      <c r="M335" s="26">
        <v>0</v>
      </c>
      <c r="N335" s="26">
        <v>0</v>
      </c>
      <c r="O335" s="26">
        <v>0</v>
      </c>
      <c r="P335" s="26">
        <v>0</v>
      </c>
      <c r="Q335" s="26">
        <v>0</v>
      </c>
      <c r="R335" s="26">
        <v>0</v>
      </c>
      <c r="S335" s="26">
        <v>0</v>
      </c>
      <c r="T335" s="26">
        <v>0</v>
      </c>
      <c r="U335" s="26">
        <v>0</v>
      </c>
      <c r="V335" s="26">
        <v>0</v>
      </c>
      <c r="W335" s="26">
        <v>0</v>
      </c>
      <c r="X335" s="26">
        <v>0</v>
      </c>
      <c r="Y335" s="26">
        <v>0</v>
      </c>
      <c r="Z335" s="26">
        <v>0</v>
      </c>
      <c r="AA335" s="26">
        <v>0</v>
      </c>
      <c r="AB335" s="26">
        <v>0</v>
      </c>
      <c r="AC335" s="26">
        <v>0</v>
      </c>
      <c r="AD335" s="26">
        <v>0</v>
      </c>
      <c r="AE335" s="26">
        <v>0</v>
      </c>
      <c r="AF335" s="26">
        <v>0</v>
      </c>
      <c r="AG335" s="26">
        <v>0</v>
      </c>
      <c r="AH335" s="26">
        <v>0</v>
      </c>
      <c r="AI335" s="26">
        <v>0</v>
      </c>
      <c r="AJ335" s="26">
        <v>0</v>
      </c>
      <c r="AK335" s="26">
        <v>0</v>
      </c>
      <c r="AL335" s="26">
        <v>0</v>
      </c>
      <c r="AM335" s="196">
        <v>0</v>
      </c>
    </row>
    <row r="336" spans="1:39" s="6" customFormat="1" ht="14">
      <c r="A336" s="71" t="s">
        <v>1080</v>
      </c>
      <c r="B336" s="27" t="s">
        <v>150</v>
      </c>
      <c r="C336" s="26">
        <v>0</v>
      </c>
      <c r="D336" s="26">
        <v>0</v>
      </c>
      <c r="E336" s="26">
        <v>0</v>
      </c>
      <c r="F336" s="26">
        <v>0</v>
      </c>
      <c r="G336" s="26">
        <v>0</v>
      </c>
      <c r="H336" s="26">
        <v>0</v>
      </c>
      <c r="I336" s="26">
        <v>0</v>
      </c>
      <c r="J336" s="26">
        <v>0</v>
      </c>
      <c r="K336" s="26">
        <v>0</v>
      </c>
      <c r="L336" s="26">
        <v>0</v>
      </c>
      <c r="M336" s="26">
        <v>0</v>
      </c>
      <c r="N336" s="26">
        <v>0</v>
      </c>
      <c r="O336" s="26">
        <v>0</v>
      </c>
      <c r="P336" s="26">
        <v>0</v>
      </c>
      <c r="Q336" s="26">
        <v>0</v>
      </c>
      <c r="R336" s="26">
        <v>0</v>
      </c>
      <c r="S336" s="26">
        <v>0</v>
      </c>
      <c r="T336" s="26">
        <v>0</v>
      </c>
      <c r="U336" s="26">
        <v>0</v>
      </c>
      <c r="V336" s="26">
        <v>0</v>
      </c>
      <c r="W336" s="26">
        <v>0</v>
      </c>
      <c r="X336" s="26">
        <v>0</v>
      </c>
      <c r="Y336" s="26">
        <v>0</v>
      </c>
      <c r="Z336" s="26">
        <v>0</v>
      </c>
      <c r="AA336" s="26">
        <v>0</v>
      </c>
      <c r="AB336" s="26">
        <v>0</v>
      </c>
      <c r="AC336" s="26">
        <v>0</v>
      </c>
      <c r="AD336" s="26">
        <v>0</v>
      </c>
      <c r="AE336" s="26">
        <v>0</v>
      </c>
      <c r="AF336" s="26">
        <v>0</v>
      </c>
      <c r="AG336" s="26">
        <v>0</v>
      </c>
      <c r="AH336" s="26">
        <v>0</v>
      </c>
      <c r="AI336" s="26">
        <v>0</v>
      </c>
      <c r="AJ336" s="26">
        <v>0</v>
      </c>
      <c r="AK336" s="26">
        <v>0</v>
      </c>
      <c r="AL336" s="26">
        <v>0</v>
      </c>
      <c r="AM336" s="196">
        <v>0</v>
      </c>
    </row>
    <row r="337" spans="1:39" s="6" customFormat="1" ht="14">
      <c r="A337" s="71" t="s">
        <v>1081</v>
      </c>
      <c r="B337" s="27" t="s">
        <v>151</v>
      </c>
      <c r="C337" s="26">
        <v>0</v>
      </c>
      <c r="D337" s="26">
        <v>0</v>
      </c>
      <c r="E337" s="26">
        <v>0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6">
        <v>0</v>
      </c>
      <c r="Q337" s="26">
        <v>0</v>
      </c>
      <c r="R337" s="26">
        <v>0</v>
      </c>
      <c r="S337" s="26">
        <v>0</v>
      </c>
      <c r="T337" s="26">
        <v>0</v>
      </c>
      <c r="U337" s="26">
        <v>0</v>
      </c>
      <c r="V337" s="26">
        <v>0</v>
      </c>
      <c r="W337" s="26">
        <v>0</v>
      </c>
      <c r="X337" s="26">
        <v>0</v>
      </c>
      <c r="Y337" s="26">
        <v>0</v>
      </c>
      <c r="Z337" s="26">
        <v>0</v>
      </c>
      <c r="AA337" s="26">
        <v>0</v>
      </c>
      <c r="AB337" s="26">
        <v>0</v>
      </c>
      <c r="AC337" s="26">
        <v>0</v>
      </c>
      <c r="AD337" s="26">
        <v>0</v>
      </c>
      <c r="AE337" s="26">
        <v>0</v>
      </c>
      <c r="AF337" s="26">
        <v>0</v>
      </c>
      <c r="AG337" s="26">
        <v>0</v>
      </c>
      <c r="AH337" s="26">
        <v>0</v>
      </c>
      <c r="AI337" s="26">
        <v>0</v>
      </c>
      <c r="AJ337" s="26">
        <v>0</v>
      </c>
      <c r="AK337" s="26">
        <v>0</v>
      </c>
      <c r="AL337" s="26">
        <v>0</v>
      </c>
      <c r="AM337" s="196">
        <v>0</v>
      </c>
    </row>
    <row r="338" spans="1:39" s="6" customFormat="1" ht="14">
      <c r="A338" s="71" t="s">
        <v>1082</v>
      </c>
      <c r="B338" s="27" t="s">
        <v>152</v>
      </c>
      <c r="C338" s="26">
        <v>0</v>
      </c>
      <c r="D338" s="26">
        <v>0</v>
      </c>
      <c r="E338" s="26">
        <v>0</v>
      </c>
      <c r="F338" s="26">
        <v>0</v>
      </c>
      <c r="G338" s="26">
        <v>0</v>
      </c>
      <c r="H338" s="26">
        <v>0</v>
      </c>
      <c r="I338" s="26">
        <v>0</v>
      </c>
      <c r="J338" s="26">
        <v>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6">
        <v>0</v>
      </c>
      <c r="Q338" s="26">
        <v>0</v>
      </c>
      <c r="R338" s="26">
        <v>0</v>
      </c>
      <c r="S338" s="26">
        <v>0</v>
      </c>
      <c r="T338" s="26">
        <v>0</v>
      </c>
      <c r="U338" s="26">
        <v>0</v>
      </c>
      <c r="V338" s="26">
        <v>0</v>
      </c>
      <c r="W338" s="26">
        <v>0</v>
      </c>
      <c r="X338" s="26">
        <v>0</v>
      </c>
      <c r="Y338" s="26">
        <v>0</v>
      </c>
      <c r="Z338" s="26">
        <v>0</v>
      </c>
      <c r="AA338" s="26">
        <v>0</v>
      </c>
      <c r="AB338" s="26">
        <v>0</v>
      </c>
      <c r="AC338" s="26">
        <v>0</v>
      </c>
      <c r="AD338" s="26">
        <v>0</v>
      </c>
      <c r="AE338" s="26">
        <v>0</v>
      </c>
      <c r="AF338" s="26">
        <v>0</v>
      </c>
      <c r="AG338" s="26">
        <v>0</v>
      </c>
      <c r="AH338" s="26">
        <v>0</v>
      </c>
      <c r="AI338" s="26">
        <v>0</v>
      </c>
      <c r="AJ338" s="26">
        <v>0</v>
      </c>
      <c r="AK338" s="26">
        <v>0</v>
      </c>
      <c r="AL338" s="26">
        <v>0</v>
      </c>
      <c r="AM338" s="196">
        <v>0</v>
      </c>
    </row>
    <row r="339" spans="1:39" s="6" customFormat="1" ht="14">
      <c r="A339" s="71" t="s">
        <v>1083</v>
      </c>
      <c r="B339" s="27" t="s">
        <v>153</v>
      </c>
      <c r="C339" s="26">
        <v>0</v>
      </c>
      <c r="D339" s="26">
        <v>0</v>
      </c>
      <c r="E339" s="26">
        <v>0</v>
      </c>
      <c r="F339" s="26">
        <v>0</v>
      </c>
      <c r="G339" s="26">
        <v>0</v>
      </c>
      <c r="H339" s="26">
        <v>0</v>
      </c>
      <c r="I339" s="26">
        <v>0</v>
      </c>
      <c r="J339" s="26">
        <v>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6">
        <v>0</v>
      </c>
      <c r="Q339" s="26">
        <v>0</v>
      </c>
      <c r="R339" s="26">
        <v>0</v>
      </c>
      <c r="S339" s="26">
        <v>0</v>
      </c>
      <c r="T339" s="26">
        <v>0</v>
      </c>
      <c r="U339" s="26">
        <v>0</v>
      </c>
      <c r="V339" s="26">
        <v>0</v>
      </c>
      <c r="W339" s="26">
        <v>0</v>
      </c>
      <c r="X339" s="26">
        <v>0</v>
      </c>
      <c r="Y339" s="26">
        <v>0</v>
      </c>
      <c r="Z339" s="26">
        <v>0</v>
      </c>
      <c r="AA339" s="26">
        <v>0</v>
      </c>
      <c r="AB339" s="26">
        <v>0</v>
      </c>
      <c r="AC339" s="26">
        <v>0</v>
      </c>
      <c r="AD339" s="26">
        <v>0</v>
      </c>
      <c r="AE339" s="26">
        <v>0</v>
      </c>
      <c r="AF339" s="26">
        <v>0</v>
      </c>
      <c r="AG339" s="26">
        <v>0</v>
      </c>
      <c r="AH339" s="26">
        <v>0</v>
      </c>
      <c r="AI339" s="26">
        <v>0</v>
      </c>
      <c r="AJ339" s="26">
        <v>0</v>
      </c>
      <c r="AK339" s="26">
        <v>0</v>
      </c>
      <c r="AL339" s="26">
        <v>0</v>
      </c>
      <c r="AM339" s="196">
        <v>0</v>
      </c>
    </row>
    <row r="340" spans="1:39" s="6" customFormat="1" ht="14">
      <c r="A340" s="71" t="s">
        <v>1084</v>
      </c>
      <c r="B340" s="27" t="s">
        <v>154</v>
      </c>
      <c r="C340" s="26">
        <v>0</v>
      </c>
      <c r="D340" s="26">
        <v>0</v>
      </c>
      <c r="E340" s="26">
        <v>0</v>
      </c>
      <c r="F340" s="26">
        <v>0</v>
      </c>
      <c r="G340" s="26">
        <v>0</v>
      </c>
      <c r="H340" s="26">
        <v>0</v>
      </c>
      <c r="I340" s="26">
        <v>0</v>
      </c>
      <c r="J340" s="26">
        <v>0</v>
      </c>
      <c r="K340" s="26">
        <v>0</v>
      </c>
      <c r="L340" s="26">
        <v>0</v>
      </c>
      <c r="M340" s="26">
        <v>0</v>
      </c>
      <c r="N340" s="26">
        <v>0</v>
      </c>
      <c r="O340" s="26">
        <v>0</v>
      </c>
      <c r="P340" s="26">
        <v>0</v>
      </c>
      <c r="Q340" s="26">
        <v>0</v>
      </c>
      <c r="R340" s="26">
        <v>0</v>
      </c>
      <c r="S340" s="26">
        <v>0</v>
      </c>
      <c r="T340" s="26">
        <v>0</v>
      </c>
      <c r="U340" s="26">
        <v>0</v>
      </c>
      <c r="V340" s="26">
        <v>0</v>
      </c>
      <c r="W340" s="26">
        <v>0</v>
      </c>
      <c r="X340" s="26">
        <v>0</v>
      </c>
      <c r="Y340" s="26">
        <v>0</v>
      </c>
      <c r="Z340" s="26">
        <v>0</v>
      </c>
      <c r="AA340" s="26">
        <v>0</v>
      </c>
      <c r="AB340" s="26">
        <v>0</v>
      </c>
      <c r="AC340" s="26">
        <v>0</v>
      </c>
      <c r="AD340" s="26">
        <v>0</v>
      </c>
      <c r="AE340" s="26">
        <v>0</v>
      </c>
      <c r="AF340" s="26">
        <v>0</v>
      </c>
      <c r="AG340" s="26">
        <v>0</v>
      </c>
      <c r="AH340" s="26">
        <v>0</v>
      </c>
      <c r="AI340" s="26">
        <v>0</v>
      </c>
      <c r="AJ340" s="26">
        <v>0</v>
      </c>
      <c r="AK340" s="26">
        <v>0</v>
      </c>
      <c r="AL340" s="26">
        <v>0</v>
      </c>
      <c r="AM340" s="196">
        <v>0</v>
      </c>
    </row>
    <row r="341" spans="1:39" s="6" customFormat="1" ht="14">
      <c r="A341" s="71" t="s">
        <v>1085</v>
      </c>
      <c r="B341" s="27" t="s">
        <v>155</v>
      </c>
      <c r="C341" s="26">
        <v>0</v>
      </c>
      <c r="D341" s="26">
        <v>0</v>
      </c>
      <c r="E341" s="26">
        <v>0</v>
      </c>
      <c r="F341" s="26">
        <v>0</v>
      </c>
      <c r="G341" s="26">
        <v>0</v>
      </c>
      <c r="H341" s="26">
        <v>0</v>
      </c>
      <c r="I341" s="26">
        <v>0</v>
      </c>
      <c r="J341" s="26">
        <v>0</v>
      </c>
      <c r="K341" s="26">
        <v>0</v>
      </c>
      <c r="L341" s="26">
        <v>0</v>
      </c>
      <c r="M341" s="26">
        <v>0</v>
      </c>
      <c r="N341" s="26">
        <v>0</v>
      </c>
      <c r="O341" s="26">
        <v>0</v>
      </c>
      <c r="P341" s="26">
        <v>0</v>
      </c>
      <c r="Q341" s="26">
        <v>0</v>
      </c>
      <c r="R341" s="26">
        <v>0</v>
      </c>
      <c r="S341" s="26">
        <v>0</v>
      </c>
      <c r="T341" s="26">
        <v>0</v>
      </c>
      <c r="U341" s="26">
        <v>0</v>
      </c>
      <c r="V341" s="26">
        <v>0</v>
      </c>
      <c r="W341" s="26">
        <v>0</v>
      </c>
      <c r="X341" s="26">
        <v>0</v>
      </c>
      <c r="Y341" s="26">
        <v>0</v>
      </c>
      <c r="Z341" s="26">
        <v>0</v>
      </c>
      <c r="AA341" s="26">
        <v>0</v>
      </c>
      <c r="AB341" s="26">
        <v>0</v>
      </c>
      <c r="AC341" s="26">
        <v>0</v>
      </c>
      <c r="AD341" s="26">
        <v>0</v>
      </c>
      <c r="AE341" s="26">
        <v>0</v>
      </c>
      <c r="AF341" s="26">
        <v>0</v>
      </c>
      <c r="AG341" s="26">
        <v>0</v>
      </c>
      <c r="AH341" s="26">
        <v>0</v>
      </c>
      <c r="AI341" s="26">
        <v>0</v>
      </c>
      <c r="AJ341" s="26">
        <v>0</v>
      </c>
      <c r="AK341" s="26">
        <v>0</v>
      </c>
      <c r="AL341" s="26">
        <v>0</v>
      </c>
      <c r="AM341" s="196">
        <v>0</v>
      </c>
    </row>
    <row r="342" spans="1:39" s="6" customFormat="1" ht="14">
      <c r="A342" s="71" t="s">
        <v>1086</v>
      </c>
      <c r="B342" s="27" t="s">
        <v>70</v>
      </c>
      <c r="C342" s="26">
        <v>0</v>
      </c>
      <c r="D342" s="26">
        <v>0</v>
      </c>
      <c r="E342" s="26">
        <v>0</v>
      </c>
      <c r="F342" s="26">
        <v>0</v>
      </c>
      <c r="G342" s="26">
        <v>0</v>
      </c>
      <c r="H342" s="26">
        <v>0</v>
      </c>
      <c r="I342" s="26">
        <v>0</v>
      </c>
      <c r="J342" s="26">
        <v>0</v>
      </c>
      <c r="K342" s="26">
        <v>0</v>
      </c>
      <c r="L342" s="26">
        <v>0</v>
      </c>
      <c r="M342" s="26">
        <v>0</v>
      </c>
      <c r="N342" s="26">
        <v>0</v>
      </c>
      <c r="O342" s="26">
        <v>0</v>
      </c>
      <c r="P342" s="26">
        <v>0</v>
      </c>
      <c r="Q342" s="26">
        <v>0</v>
      </c>
      <c r="R342" s="26">
        <v>0</v>
      </c>
      <c r="S342" s="26">
        <v>0</v>
      </c>
      <c r="T342" s="26">
        <v>0</v>
      </c>
      <c r="U342" s="26">
        <v>0</v>
      </c>
      <c r="V342" s="26">
        <v>0</v>
      </c>
      <c r="W342" s="26">
        <v>0</v>
      </c>
      <c r="X342" s="26">
        <v>0</v>
      </c>
      <c r="Y342" s="26">
        <v>0</v>
      </c>
      <c r="Z342" s="26">
        <v>0</v>
      </c>
      <c r="AA342" s="26">
        <v>0</v>
      </c>
      <c r="AB342" s="26">
        <v>0</v>
      </c>
      <c r="AC342" s="26">
        <v>0</v>
      </c>
      <c r="AD342" s="26">
        <v>0</v>
      </c>
      <c r="AE342" s="26">
        <v>0</v>
      </c>
      <c r="AF342" s="26">
        <v>0</v>
      </c>
      <c r="AG342" s="26">
        <v>0</v>
      </c>
      <c r="AH342" s="26">
        <v>0</v>
      </c>
      <c r="AI342" s="26">
        <v>0</v>
      </c>
      <c r="AJ342" s="26">
        <v>0</v>
      </c>
      <c r="AK342" s="26">
        <v>0</v>
      </c>
      <c r="AL342" s="26">
        <v>0</v>
      </c>
      <c r="AM342" s="196">
        <v>0</v>
      </c>
    </row>
    <row r="343" spans="1:39" s="6" customFormat="1" ht="14">
      <c r="A343" s="105" t="s">
        <v>1087</v>
      </c>
      <c r="B343" s="106" t="s">
        <v>213</v>
      </c>
      <c r="C343" s="107">
        <v>0</v>
      </c>
      <c r="D343" s="107">
        <v>0</v>
      </c>
      <c r="E343" s="107">
        <v>0</v>
      </c>
      <c r="F343" s="107">
        <v>0</v>
      </c>
      <c r="G343" s="107">
        <v>0</v>
      </c>
      <c r="H343" s="107">
        <v>0</v>
      </c>
      <c r="I343" s="107">
        <v>0</v>
      </c>
      <c r="J343" s="107">
        <v>0</v>
      </c>
      <c r="K343" s="107">
        <v>0</v>
      </c>
      <c r="L343" s="107">
        <v>0</v>
      </c>
      <c r="M343" s="107">
        <v>0</v>
      </c>
      <c r="N343" s="107">
        <v>0</v>
      </c>
      <c r="O343" s="107">
        <v>0</v>
      </c>
      <c r="P343" s="107">
        <v>0</v>
      </c>
      <c r="Q343" s="107">
        <v>0</v>
      </c>
      <c r="R343" s="107">
        <v>0</v>
      </c>
      <c r="S343" s="107">
        <v>0</v>
      </c>
      <c r="T343" s="107">
        <v>0</v>
      </c>
      <c r="U343" s="107">
        <v>0</v>
      </c>
      <c r="V343" s="107">
        <v>0</v>
      </c>
      <c r="W343" s="107">
        <v>0</v>
      </c>
      <c r="X343" s="107">
        <v>0</v>
      </c>
      <c r="Y343" s="107">
        <v>0</v>
      </c>
      <c r="Z343" s="107">
        <v>0</v>
      </c>
      <c r="AA343" s="107">
        <v>0</v>
      </c>
      <c r="AB343" s="107">
        <v>0</v>
      </c>
      <c r="AC343" s="107">
        <v>0</v>
      </c>
      <c r="AD343" s="107">
        <v>0</v>
      </c>
      <c r="AE343" s="107">
        <v>0</v>
      </c>
      <c r="AF343" s="107">
        <v>0</v>
      </c>
      <c r="AG343" s="107">
        <v>0</v>
      </c>
      <c r="AH343" s="107">
        <v>0</v>
      </c>
      <c r="AI343" s="107">
        <v>0</v>
      </c>
      <c r="AJ343" s="107">
        <v>0</v>
      </c>
      <c r="AK343" s="107">
        <v>0</v>
      </c>
      <c r="AL343" s="107">
        <v>0</v>
      </c>
      <c r="AM343" s="197">
        <v>0</v>
      </c>
    </row>
    <row r="344" spans="1:39" s="6" customFormat="1" ht="14">
      <c r="A344" s="71" t="s">
        <v>1088</v>
      </c>
      <c r="B344" s="27" t="s">
        <v>143</v>
      </c>
      <c r="C344" s="26">
        <v>0</v>
      </c>
      <c r="D344" s="26">
        <v>0</v>
      </c>
      <c r="E344" s="26">
        <v>0</v>
      </c>
      <c r="F344" s="26">
        <v>0</v>
      </c>
      <c r="G344" s="26">
        <v>0</v>
      </c>
      <c r="H344" s="26">
        <v>0</v>
      </c>
      <c r="I344" s="26">
        <v>0</v>
      </c>
      <c r="J344" s="26">
        <v>0</v>
      </c>
      <c r="K344" s="26">
        <v>0</v>
      </c>
      <c r="L344" s="26">
        <v>0</v>
      </c>
      <c r="M344" s="26">
        <v>0</v>
      </c>
      <c r="N344" s="26">
        <v>0</v>
      </c>
      <c r="O344" s="26">
        <v>0</v>
      </c>
      <c r="P344" s="26">
        <v>0</v>
      </c>
      <c r="Q344" s="26">
        <v>0</v>
      </c>
      <c r="R344" s="26">
        <v>0</v>
      </c>
      <c r="S344" s="26">
        <v>0</v>
      </c>
      <c r="T344" s="26">
        <v>0</v>
      </c>
      <c r="U344" s="26">
        <v>0</v>
      </c>
      <c r="V344" s="26">
        <v>0</v>
      </c>
      <c r="W344" s="26">
        <v>0</v>
      </c>
      <c r="X344" s="26">
        <v>0</v>
      </c>
      <c r="Y344" s="26">
        <v>0</v>
      </c>
      <c r="Z344" s="26">
        <v>0</v>
      </c>
      <c r="AA344" s="26">
        <v>0</v>
      </c>
      <c r="AB344" s="26">
        <v>0</v>
      </c>
      <c r="AC344" s="26">
        <v>0</v>
      </c>
      <c r="AD344" s="26">
        <v>0</v>
      </c>
      <c r="AE344" s="26">
        <v>0</v>
      </c>
      <c r="AF344" s="26">
        <v>0</v>
      </c>
      <c r="AG344" s="26">
        <v>0</v>
      </c>
      <c r="AH344" s="26">
        <v>0</v>
      </c>
      <c r="AI344" s="26">
        <v>0</v>
      </c>
      <c r="AJ344" s="26">
        <v>0</v>
      </c>
      <c r="AK344" s="26">
        <v>0</v>
      </c>
      <c r="AL344" s="26">
        <v>0</v>
      </c>
      <c r="AM344" s="196">
        <v>0</v>
      </c>
    </row>
    <row r="345" spans="1:39" s="6" customFormat="1" ht="14">
      <c r="A345" s="71" t="s">
        <v>1089</v>
      </c>
      <c r="B345" s="27" t="s">
        <v>144</v>
      </c>
      <c r="C345" s="26">
        <v>0</v>
      </c>
      <c r="D345" s="26">
        <v>0</v>
      </c>
      <c r="E345" s="26">
        <v>0</v>
      </c>
      <c r="F345" s="26">
        <v>0</v>
      </c>
      <c r="G345" s="26">
        <v>0</v>
      </c>
      <c r="H345" s="26">
        <v>0</v>
      </c>
      <c r="I345" s="26">
        <v>0</v>
      </c>
      <c r="J345" s="26">
        <v>0</v>
      </c>
      <c r="K345" s="26">
        <v>0</v>
      </c>
      <c r="L345" s="26">
        <v>0</v>
      </c>
      <c r="M345" s="26">
        <v>0</v>
      </c>
      <c r="N345" s="26">
        <v>0</v>
      </c>
      <c r="O345" s="26">
        <v>0</v>
      </c>
      <c r="P345" s="26">
        <v>0</v>
      </c>
      <c r="Q345" s="26">
        <v>0</v>
      </c>
      <c r="R345" s="26">
        <v>0</v>
      </c>
      <c r="S345" s="26">
        <v>0</v>
      </c>
      <c r="T345" s="26">
        <v>0</v>
      </c>
      <c r="U345" s="26">
        <v>0</v>
      </c>
      <c r="V345" s="26">
        <v>0</v>
      </c>
      <c r="W345" s="26">
        <v>0</v>
      </c>
      <c r="X345" s="26">
        <v>0</v>
      </c>
      <c r="Y345" s="26">
        <v>0</v>
      </c>
      <c r="Z345" s="26">
        <v>0</v>
      </c>
      <c r="AA345" s="26">
        <v>0</v>
      </c>
      <c r="AB345" s="26">
        <v>0</v>
      </c>
      <c r="AC345" s="26">
        <v>0</v>
      </c>
      <c r="AD345" s="26">
        <v>0</v>
      </c>
      <c r="AE345" s="26">
        <v>0</v>
      </c>
      <c r="AF345" s="26">
        <v>0</v>
      </c>
      <c r="AG345" s="26">
        <v>0</v>
      </c>
      <c r="AH345" s="26">
        <v>0</v>
      </c>
      <c r="AI345" s="26">
        <v>0</v>
      </c>
      <c r="AJ345" s="26">
        <v>0</v>
      </c>
      <c r="AK345" s="26">
        <v>0</v>
      </c>
      <c r="AL345" s="26">
        <v>0</v>
      </c>
      <c r="AM345" s="196">
        <v>0</v>
      </c>
    </row>
    <row r="346" spans="1:39" s="6" customFormat="1" ht="14">
      <c r="A346" s="71" t="s">
        <v>1090</v>
      </c>
      <c r="B346" s="27" t="s">
        <v>145</v>
      </c>
      <c r="C346" s="26">
        <v>0</v>
      </c>
      <c r="D346" s="26">
        <v>0</v>
      </c>
      <c r="E346" s="26">
        <v>0</v>
      </c>
      <c r="F346" s="26">
        <v>0</v>
      </c>
      <c r="G346" s="26">
        <v>0</v>
      </c>
      <c r="H346" s="26">
        <v>0</v>
      </c>
      <c r="I346" s="26">
        <v>0</v>
      </c>
      <c r="J346" s="26">
        <v>0</v>
      </c>
      <c r="K346" s="26">
        <v>0</v>
      </c>
      <c r="L346" s="26">
        <v>0</v>
      </c>
      <c r="M346" s="26">
        <v>0</v>
      </c>
      <c r="N346" s="26">
        <v>0</v>
      </c>
      <c r="O346" s="26">
        <v>0</v>
      </c>
      <c r="P346" s="26">
        <v>0</v>
      </c>
      <c r="Q346" s="26">
        <v>0</v>
      </c>
      <c r="R346" s="26">
        <v>0</v>
      </c>
      <c r="S346" s="26">
        <v>0</v>
      </c>
      <c r="T346" s="26">
        <v>0</v>
      </c>
      <c r="U346" s="26">
        <v>0</v>
      </c>
      <c r="V346" s="26">
        <v>0</v>
      </c>
      <c r="W346" s="26">
        <v>0</v>
      </c>
      <c r="X346" s="26">
        <v>0</v>
      </c>
      <c r="Y346" s="26">
        <v>0</v>
      </c>
      <c r="Z346" s="26">
        <v>0</v>
      </c>
      <c r="AA346" s="26">
        <v>0</v>
      </c>
      <c r="AB346" s="26">
        <v>0</v>
      </c>
      <c r="AC346" s="26">
        <v>0</v>
      </c>
      <c r="AD346" s="26">
        <v>0</v>
      </c>
      <c r="AE346" s="26">
        <v>0</v>
      </c>
      <c r="AF346" s="26">
        <v>0</v>
      </c>
      <c r="AG346" s="26">
        <v>0</v>
      </c>
      <c r="AH346" s="26">
        <v>0</v>
      </c>
      <c r="AI346" s="26">
        <v>0</v>
      </c>
      <c r="AJ346" s="26">
        <v>0</v>
      </c>
      <c r="AK346" s="26">
        <v>0</v>
      </c>
      <c r="AL346" s="26">
        <v>0</v>
      </c>
      <c r="AM346" s="196">
        <v>0</v>
      </c>
    </row>
    <row r="347" spans="1:39" s="6" customFormat="1" ht="14">
      <c r="A347" s="71" t="s">
        <v>1091</v>
      </c>
      <c r="B347" s="27" t="s">
        <v>146</v>
      </c>
      <c r="C347" s="26">
        <v>0</v>
      </c>
      <c r="D347" s="26">
        <v>0</v>
      </c>
      <c r="E347" s="26">
        <v>0</v>
      </c>
      <c r="F347" s="26">
        <v>0</v>
      </c>
      <c r="G347" s="26">
        <v>0</v>
      </c>
      <c r="H347" s="26">
        <v>0</v>
      </c>
      <c r="I347" s="26">
        <v>0</v>
      </c>
      <c r="J347" s="26">
        <v>0</v>
      </c>
      <c r="K347" s="26">
        <v>0</v>
      </c>
      <c r="L347" s="26">
        <v>0</v>
      </c>
      <c r="M347" s="26">
        <v>0</v>
      </c>
      <c r="N347" s="26">
        <v>0</v>
      </c>
      <c r="O347" s="26">
        <v>0</v>
      </c>
      <c r="P347" s="26">
        <v>0</v>
      </c>
      <c r="Q347" s="26">
        <v>0</v>
      </c>
      <c r="R347" s="26">
        <v>0</v>
      </c>
      <c r="S347" s="26">
        <v>0</v>
      </c>
      <c r="T347" s="26">
        <v>0</v>
      </c>
      <c r="U347" s="26">
        <v>0</v>
      </c>
      <c r="V347" s="26">
        <v>0</v>
      </c>
      <c r="W347" s="26">
        <v>0</v>
      </c>
      <c r="X347" s="26">
        <v>0</v>
      </c>
      <c r="Y347" s="26">
        <v>0</v>
      </c>
      <c r="Z347" s="26">
        <v>0</v>
      </c>
      <c r="AA347" s="26">
        <v>0</v>
      </c>
      <c r="AB347" s="26">
        <v>0</v>
      </c>
      <c r="AC347" s="26">
        <v>0</v>
      </c>
      <c r="AD347" s="26">
        <v>0</v>
      </c>
      <c r="AE347" s="26">
        <v>0</v>
      </c>
      <c r="AF347" s="26">
        <v>0</v>
      </c>
      <c r="AG347" s="26">
        <v>0</v>
      </c>
      <c r="AH347" s="26">
        <v>0</v>
      </c>
      <c r="AI347" s="26">
        <v>0</v>
      </c>
      <c r="AJ347" s="26">
        <v>0</v>
      </c>
      <c r="AK347" s="26">
        <v>0</v>
      </c>
      <c r="AL347" s="26">
        <v>0</v>
      </c>
      <c r="AM347" s="196">
        <v>0</v>
      </c>
    </row>
    <row r="348" spans="1:39" s="6" customFormat="1" ht="14">
      <c r="A348" s="71" t="s">
        <v>1092</v>
      </c>
      <c r="B348" s="27" t="s">
        <v>147</v>
      </c>
      <c r="C348" s="26">
        <v>0</v>
      </c>
      <c r="D348" s="26">
        <v>0</v>
      </c>
      <c r="E348" s="26">
        <v>0</v>
      </c>
      <c r="F348" s="26">
        <v>0</v>
      </c>
      <c r="G348" s="26">
        <v>0</v>
      </c>
      <c r="H348" s="26">
        <v>0</v>
      </c>
      <c r="I348" s="26">
        <v>0</v>
      </c>
      <c r="J348" s="26">
        <v>0</v>
      </c>
      <c r="K348" s="26">
        <v>0</v>
      </c>
      <c r="L348" s="26">
        <v>0</v>
      </c>
      <c r="M348" s="26">
        <v>0</v>
      </c>
      <c r="N348" s="26">
        <v>0</v>
      </c>
      <c r="O348" s="26">
        <v>0</v>
      </c>
      <c r="P348" s="26">
        <v>0</v>
      </c>
      <c r="Q348" s="26">
        <v>0</v>
      </c>
      <c r="R348" s="26">
        <v>0</v>
      </c>
      <c r="S348" s="26">
        <v>0</v>
      </c>
      <c r="T348" s="26">
        <v>0</v>
      </c>
      <c r="U348" s="26">
        <v>0</v>
      </c>
      <c r="V348" s="26">
        <v>0</v>
      </c>
      <c r="W348" s="26">
        <v>0</v>
      </c>
      <c r="X348" s="26">
        <v>0</v>
      </c>
      <c r="Y348" s="26">
        <v>0</v>
      </c>
      <c r="Z348" s="26">
        <v>0</v>
      </c>
      <c r="AA348" s="26">
        <v>0</v>
      </c>
      <c r="AB348" s="26">
        <v>0</v>
      </c>
      <c r="AC348" s="26">
        <v>0</v>
      </c>
      <c r="AD348" s="26">
        <v>0</v>
      </c>
      <c r="AE348" s="26">
        <v>0</v>
      </c>
      <c r="AF348" s="26">
        <v>0</v>
      </c>
      <c r="AG348" s="26">
        <v>0</v>
      </c>
      <c r="AH348" s="26">
        <v>0</v>
      </c>
      <c r="AI348" s="26">
        <v>0</v>
      </c>
      <c r="AJ348" s="26">
        <v>0</v>
      </c>
      <c r="AK348" s="26">
        <v>0</v>
      </c>
      <c r="AL348" s="26">
        <v>0</v>
      </c>
      <c r="AM348" s="196">
        <v>0</v>
      </c>
    </row>
    <row r="349" spans="1:39" s="6" customFormat="1" ht="14">
      <c r="A349" s="71" t="s">
        <v>1093</v>
      </c>
      <c r="B349" s="27" t="s">
        <v>148</v>
      </c>
      <c r="C349" s="26">
        <v>0</v>
      </c>
      <c r="D349" s="26">
        <v>0</v>
      </c>
      <c r="E349" s="26">
        <v>0</v>
      </c>
      <c r="F349" s="26">
        <v>0</v>
      </c>
      <c r="G349" s="26">
        <v>0</v>
      </c>
      <c r="H349" s="26">
        <v>0</v>
      </c>
      <c r="I349" s="26">
        <v>0</v>
      </c>
      <c r="J349" s="26">
        <v>0</v>
      </c>
      <c r="K349" s="26">
        <v>0</v>
      </c>
      <c r="L349" s="26">
        <v>0</v>
      </c>
      <c r="M349" s="26">
        <v>0</v>
      </c>
      <c r="N349" s="26">
        <v>0</v>
      </c>
      <c r="O349" s="26">
        <v>0</v>
      </c>
      <c r="P349" s="26">
        <v>0</v>
      </c>
      <c r="Q349" s="26">
        <v>0</v>
      </c>
      <c r="R349" s="26">
        <v>0</v>
      </c>
      <c r="S349" s="26">
        <v>0</v>
      </c>
      <c r="T349" s="26">
        <v>0</v>
      </c>
      <c r="U349" s="26">
        <v>0</v>
      </c>
      <c r="V349" s="26">
        <v>0</v>
      </c>
      <c r="W349" s="26">
        <v>0</v>
      </c>
      <c r="X349" s="26">
        <v>0</v>
      </c>
      <c r="Y349" s="26">
        <v>0</v>
      </c>
      <c r="Z349" s="26">
        <v>0</v>
      </c>
      <c r="AA349" s="26">
        <v>0</v>
      </c>
      <c r="AB349" s="26">
        <v>0</v>
      </c>
      <c r="AC349" s="26">
        <v>0</v>
      </c>
      <c r="AD349" s="26">
        <v>0</v>
      </c>
      <c r="AE349" s="26">
        <v>0</v>
      </c>
      <c r="AF349" s="26">
        <v>0</v>
      </c>
      <c r="AG349" s="26">
        <v>0</v>
      </c>
      <c r="AH349" s="26">
        <v>0</v>
      </c>
      <c r="AI349" s="26">
        <v>0</v>
      </c>
      <c r="AJ349" s="26">
        <v>0</v>
      </c>
      <c r="AK349" s="26">
        <v>0</v>
      </c>
      <c r="AL349" s="26">
        <v>0</v>
      </c>
      <c r="AM349" s="196">
        <v>0</v>
      </c>
    </row>
    <row r="350" spans="1:39" s="6" customFormat="1" ht="14">
      <c r="A350" s="71" t="s">
        <v>1094</v>
      </c>
      <c r="B350" s="27" t="s">
        <v>149</v>
      </c>
      <c r="C350" s="26">
        <v>0</v>
      </c>
      <c r="D350" s="26">
        <v>0</v>
      </c>
      <c r="E350" s="26">
        <v>0</v>
      </c>
      <c r="F350" s="26">
        <v>0</v>
      </c>
      <c r="G350" s="26">
        <v>0</v>
      </c>
      <c r="H350" s="26">
        <v>0</v>
      </c>
      <c r="I350" s="26">
        <v>0</v>
      </c>
      <c r="J350" s="26">
        <v>0</v>
      </c>
      <c r="K350" s="26">
        <v>0</v>
      </c>
      <c r="L350" s="26">
        <v>0</v>
      </c>
      <c r="M350" s="26">
        <v>0</v>
      </c>
      <c r="N350" s="26">
        <v>0</v>
      </c>
      <c r="O350" s="26">
        <v>0</v>
      </c>
      <c r="P350" s="26">
        <v>0</v>
      </c>
      <c r="Q350" s="26">
        <v>0</v>
      </c>
      <c r="R350" s="26">
        <v>0</v>
      </c>
      <c r="S350" s="26">
        <v>0</v>
      </c>
      <c r="T350" s="26">
        <v>0</v>
      </c>
      <c r="U350" s="26">
        <v>0</v>
      </c>
      <c r="V350" s="26">
        <v>0</v>
      </c>
      <c r="W350" s="26">
        <v>0</v>
      </c>
      <c r="X350" s="26">
        <v>0</v>
      </c>
      <c r="Y350" s="26">
        <v>0</v>
      </c>
      <c r="Z350" s="26">
        <v>0</v>
      </c>
      <c r="AA350" s="26">
        <v>0</v>
      </c>
      <c r="AB350" s="26">
        <v>0</v>
      </c>
      <c r="AC350" s="26">
        <v>0</v>
      </c>
      <c r="AD350" s="26">
        <v>0</v>
      </c>
      <c r="AE350" s="26">
        <v>0</v>
      </c>
      <c r="AF350" s="26">
        <v>0</v>
      </c>
      <c r="AG350" s="26">
        <v>0</v>
      </c>
      <c r="AH350" s="26">
        <v>0</v>
      </c>
      <c r="AI350" s="26">
        <v>0</v>
      </c>
      <c r="AJ350" s="26">
        <v>0</v>
      </c>
      <c r="AK350" s="26">
        <v>0</v>
      </c>
      <c r="AL350" s="26">
        <v>0</v>
      </c>
      <c r="AM350" s="196">
        <v>0</v>
      </c>
    </row>
    <row r="351" spans="1:39" s="6" customFormat="1" ht="14">
      <c r="A351" s="71" t="s">
        <v>1095</v>
      </c>
      <c r="B351" s="27" t="s">
        <v>150</v>
      </c>
      <c r="C351" s="26">
        <v>0</v>
      </c>
      <c r="D351" s="26">
        <v>0</v>
      </c>
      <c r="E351" s="26">
        <v>0</v>
      </c>
      <c r="F351" s="26">
        <v>0</v>
      </c>
      <c r="G351" s="26">
        <v>0</v>
      </c>
      <c r="H351" s="26">
        <v>0</v>
      </c>
      <c r="I351" s="26">
        <v>0</v>
      </c>
      <c r="J351" s="26">
        <v>0</v>
      </c>
      <c r="K351" s="26">
        <v>0</v>
      </c>
      <c r="L351" s="26">
        <v>0</v>
      </c>
      <c r="M351" s="26">
        <v>0</v>
      </c>
      <c r="N351" s="26">
        <v>0</v>
      </c>
      <c r="O351" s="26">
        <v>0</v>
      </c>
      <c r="P351" s="26">
        <v>0</v>
      </c>
      <c r="Q351" s="26">
        <v>0</v>
      </c>
      <c r="R351" s="26">
        <v>0</v>
      </c>
      <c r="S351" s="26">
        <v>0</v>
      </c>
      <c r="T351" s="26">
        <v>0</v>
      </c>
      <c r="U351" s="26">
        <v>0</v>
      </c>
      <c r="V351" s="26">
        <v>0</v>
      </c>
      <c r="W351" s="26">
        <v>0</v>
      </c>
      <c r="X351" s="26">
        <v>0</v>
      </c>
      <c r="Y351" s="26">
        <v>0</v>
      </c>
      <c r="Z351" s="26">
        <v>0</v>
      </c>
      <c r="AA351" s="26">
        <v>0</v>
      </c>
      <c r="AB351" s="26">
        <v>0</v>
      </c>
      <c r="AC351" s="26">
        <v>0</v>
      </c>
      <c r="AD351" s="26">
        <v>0</v>
      </c>
      <c r="AE351" s="26">
        <v>0</v>
      </c>
      <c r="AF351" s="26">
        <v>0</v>
      </c>
      <c r="AG351" s="26">
        <v>0</v>
      </c>
      <c r="AH351" s="26">
        <v>0</v>
      </c>
      <c r="AI351" s="26">
        <v>0</v>
      </c>
      <c r="AJ351" s="26">
        <v>0</v>
      </c>
      <c r="AK351" s="26">
        <v>0</v>
      </c>
      <c r="AL351" s="26">
        <v>0</v>
      </c>
      <c r="AM351" s="196">
        <v>0</v>
      </c>
    </row>
    <row r="352" spans="1:39" s="6" customFormat="1" ht="14">
      <c r="A352" s="71" t="s">
        <v>1096</v>
      </c>
      <c r="B352" s="27" t="s">
        <v>151</v>
      </c>
      <c r="C352" s="26">
        <v>0</v>
      </c>
      <c r="D352" s="26">
        <v>0</v>
      </c>
      <c r="E352" s="26">
        <v>0</v>
      </c>
      <c r="F352" s="26">
        <v>0</v>
      </c>
      <c r="G352" s="26">
        <v>0</v>
      </c>
      <c r="H352" s="26">
        <v>0</v>
      </c>
      <c r="I352" s="26">
        <v>0</v>
      </c>
      <c r="J352" s="26">
        <v>0</v>
      </c>
      <c r="K352" s="26">
        <v>0</v>
      </c>
      <c r="L352" s="26">
        <v>0</v>
      </c>
      <c r="M352" s="26">
        <v>0</v>
      </c>
      <c r="N352" s="26">
        <v>0</v>
      </c>
      <c r="O352" s="26">
        <v>0</v>
      </c>
      <c r="P352" s="26">
        <v>0</v>
      </c>
      <c r="Q352" s="26">
        <v>0</v>
      </c>
      <c r="R352" s="26">
        <v>0</v>
      </c>
      <c r="S352" s="26">
        <v>0</v>
      </c>
      <c r="T352" s="26">
        <v>0</v>
      </c>
      <c r="U352" s="26">
        <v>0</v>
      </c>
      <c r="V352" s="26">
        <v>0</v>
      </c>
      <c r="W352" s="26">
        <v>0</v>
      </c>
      <c r="X352" s="26">
        <v>0</v>
      </c>
      <c r="Y352" s="26">
        <v>0</v>
      </c>
      <c r="Z352" s="26">
        <v>0</v>
      </c>
      <c r="AA352" s="26">
        <v>0</v>
      </c>
      <c r="AB352" s="26">
        <v>0</v>
      </c>
      <c r="AC352" s="26">
        <v>0</v>
      </c>
      <c r="AD352" s="26">
        <v>0</v>
      </c>
      <c r="AE352" s="26">
        <v>0</v>
      </c>
      <c r="AF352" s="26">
        <v>0</v>
      </c>
      <c r="AG352" s="26">
        <v>0</v>
      </c>
      <c r="AH352" s="26">
        <v>0</v>
      </c>
      <c r="AI352" s="26">
        <v>0</v>
      </c>
      <c r="AJ352" s="26">
        <v>0</v>
      </c>
      <c r="AK352" s="26">
        <v>0</v>
      </c>
      <c r="AL352" s="26">
        <v>0</v>
      </c>
      <c r="AM352" s="196">
        <v>0</v>
      </c>
    </row>
    <row r="353" spans="1:39" s="6" customFormat="1" ht="14">
      <c r="A353" s="71" t="s">
        <v>1097</v>
      </c>
      <c r="B353" s="27" t="s">
        <v>152</v>
      </c>
      <c r="C353" s="26">
        <v>0</v>
      </c>
      <c r="D353" s="26">
        <v>0</v>
      </c>
      <c r="E353" s="26">
        <v>0</v>
      </c>
      <c r="F353" s="26">
        <v>0</v>
      </c>
      <c r="G353" s="26">
        <v>0</v>
      </c>
      <c r="H353" s="26">
        <v>0</v>
      </c>
      <c r="I353" s="26">
        <v>0</v>
      </c>
      <c r="J353" s="26">
        <v>0</v>
      </c>
      <c r="K353" s="26">
        <v>0</v>
      </c>
      <c r="L353" s="26">
        <v>0</v>
      </c>
      <c r="M353" s="26">
        <v>0</v>
      </c>
      <c r="N353" s="26">
        <v>0</v>
      </c>
      <c r="O353" s="26">
        <v>0</v>
      </c>
      <c r="P353" s="26">
        <v>0</v>
      </c>
      <c r="Q353" s="26">
        <v>0</v>
      </c>
      <c r="R353" s="26">
        <v>0</v>
      </c>
      <c r="S353" s="26">
        <v>0</v>
      </c>
      <c r="T353" s="26">
        <v>0</v>
      </c>
      <c r="U353" s="26">
        <v>0</v>
      </c>
      <c r="V353" s="26">
        <v>0</v>
      </c>
      <c r="W353" s="26">
        <v>0</v>
      </c>
      <c r="X353" s="26">
        <v>0</v>
      </c>
      <c r="Y353" s="26">
        <v>0</v>
      </c>
      <c r="Z353" s="26">
        <v>0</v>
      </c>
      <c r="AA353" s="26">
        <v>0</v>
      </c>
      <c r="AB353" s="26">
        <v>0</v>
      </c>
      <c r="AC353" s="26">
        <v>0</v>
      </c>
      <c r="AD353" s="26">
        <v>0</v>
      </c>
      <c r="AE353" s="26">
        <v>0</v>
      </c>
      <c r="AF353" s="26">
        <v>0</v>
      </c>
      <c r="AG353" s="26">
        <v>0</v>
      </c>
      <c r="AH353" s="26">
        <v>0</v>
      </c>
      <c r="AI353" s="26">
        <v>0</v>
      </c>
      <c r="AJ353" s="26">
        <v>0</v>
      </c>
      <c r="AK353" s="26">
        <v>0</v>
      </c>
      <c r="AL353" s="26">
        <v>0</v>
      </c>
      <c r="AM353" s="196">
        <v>0</v>
      </c>
    </row>
    <row r="354" spans="1:39" s="6" customFormat="1" ht="14">
      <c r="A354" s="71" t="s">
        <v>1098</v>
      </c>
      <c r="B354" s="27" t="s">
        <v>153</v>
      </c>
      <c r="C354" s="26">
        <v>0</v>
      </c>
      <c r="D354" s="26">
        <v>0</v>
      </c>
      <c r="E354" s="26">
        <v>0</v>
      </c>
      <c r="F354" s="26">
        <v>0</v>
      </c>
      <c r="G354" s="26">
        <v>0</v>
      </c>
      <c r="H354" s="26">
        <v>0</v>
      </c>
      <c r="I354" s="26">
        <v>0</v>
      </c>
      <c r="J354" s="26">
        <v>0</v>
      </c>
      <c r="K354" s="26">
        <v>0</v>
      </c>
      <c r="L354" s="26">
        <v>0</v>
      </c>
      <c r="M354" s="26">
        <v>0</v>
      </c>
      <c r="N354" s="26">
        <v>0</v>
      </c>
      <c r="O354" s="26">
        <v>0</v>
      </c>
      <c r="P354" s="26">
        <v>0</v>
      </c>
      <c r="Q354" s="26">
        <v>0</v>
      </c>
      <c r="R354" s="26">
        <v>0</v>
      </c>
      <c r="S354" s="26">
        <v>0</v>
      </c>
      <c r="T354" s="26">
        <v>0</v>
      </c>
      <c r="U354" s="26">
        <v>0</v>
      </c>
      <c r="V354" s="26">
        <v>0</v>
      </c>
      <c r="W354" s="26">
        <v>0</v>
      </c>
      <c r="X354" s="26">
        <v>0</v>
      </c>
      <c r="Y354" s="26">
        <v>0</v>
      </c>
      <c r="Z354" s="26">
        <v>0</v>
      </c>
      <c r="AA354" s="26">
        <v>0</v>
      </c>
      <c r="AB354" s="26">
        <v>0</v>
      </c>
      <c r="AC354" s="26">
        <v>0</v>
      </c>
      <c r="AD354" s="26">
        <v>0</v>
      </c>
      <c r="AE354" s="26">
        <v>0</v>
      </c>
      <c r="AF354" s="26">
        <v>0</v>
      </c>
      <c r="AG354" s="26">
        <v>0</v>
      </c>
      <c r="AH354" s="26">
        <v>0</v>
      </c>
      <c r="AI354" s="26">
        <v>0</v>
      </c>
      <c r="AJ354" s="26">
        <v>0</v>
      </c>
      <c r="AK354" s="26">
        <v>0</v>
      </c>
      <c r="AL354" s="26">
        <v>0</v>
      </c>
      <c r="AM354" s="196">
        <v>0</v>
      </c>
    </row>
    <row r="355" spans="1:39" s="6" customFormat="1" ht="14">
      <c r="A355" s="71" t="s">
        <v>1099</v>
      </c>
      <c r="B355" s="27" t="s">
        <v>154</v>
      </c>
      <c r="C355" s="26">
        <v>0</v>
      </c>
      <c r="D355" s="26">
        <v>0</v>
      </c>
      <c r="E355" s="26">
        <v>0</v>
      </c>
      <c r="F355" s="26">
        <v>0</v>
      </c>
      <c r="G355" s="26">
        <v>0</v>
      </c>
      <c r="H355" s="26">
        <v>0</v>
      </c>
      <c r="I355" s="26">
        <v>0</v>
      </c>
      <c r="J355" s="26">
        <v>0</v>
      </c>
      <c r="K355" s="26">
        <v>0</v>
      </c>
      <c r="L355" s="26">
        <v>0</v>
      </c>
      <c r="M355" s="26">
        <v>0</v>
      </c>
      <c r="N355" s="26">
        <v>0</v>
      </c>
      <c r="O355" s="26">
        <v>0</v>
      </c>
      <c r="P355" s="26">
        <v>0</v>
      </c>
      <c r="Q355" s="26">
        <v>0</v>
      </c>
      <c r="R355" s="26">
        <v>0</v>
      </c>
      <c r="S355" s="26">
        <v>0</v>
      </c>
      <c r="T355" s="26">
        <v>0</v>
      </c>
      <c r="U355" s="26">
        <v>0</v>
      </c>
      <c r="V355" s="26">
        <v>0</v>
      </c>
      <c r="W355" s="26">
        <v>0</v>
      </c>
      <c r="X355" s="26">
        <v>0</v>
      </c>
      <c r="Y355" s="26">
        <v>0</v>
      </c>
      <c r="Z355" s="26">
        <v>0</v>
      </c>
      <c r="AA355" s="26">
        <v>0</v>
      </c>
      <c r="AB355" s="26">
        <v>0</v>
      </c>
      <c r="AC355" s="26">
        <v>0</v>
      </c>
      <c r="AD355" s="26">
        <v>0</v>
      </c>
      <c r="AE355" s="26">
        <v>0</v>
      </c>
      <c r="AF355" s="26">
        <v>0</v>
      </c>
      <c r="AG355" s="26">
        <v>0</v>
      </c>
      <c r="AH355" s="26">
        <v>0</v>
      </c>
      <c r="AI355" s="26">
        <v>0</v>
      </c>
      <c r="AJ355" s="26">
        <v>0</v>
      </c>
      <c r="AK355" s="26">
        <v>0</v>
      </c>
      <c r="AL355" s="26">
        <v>0</v>
      </c>
      <c r="AM355" s="196">
        <v>0</v>
      </c>
    </row>
    <row r="356" spans="1:39" s="6" customFormat="1" ht="14">
      <c r="A356" s="71" t="s">
        <v>1100</v>
      </c>
      <c r="B356" s="27" t="s">
        <v>155</v>
      </c>
      <c r="C356" s="26">
        <v>0</v>
      </c>
      <c r="D356" s="26">
        <v>0</v>
      </c>
      <c r="E356" s="26">
        <v>0</v>
      </c>
      <c r="F356" s="26">
        <v>0</v>
      </c>
      <c r="G356" s="26">
        <v>0</v>
      </c>
      <c r="H356" s="26">
        <v>0</v>
      </c>
      <c r="I356" s="26">
        <v>0</v>
      </c>
      <c r="J356" s="26">
        <v>0</v>
      </c>
      <c r="K356" s="26">
        <v>0</v>
      </c>
      <c r="L356" s="26">
        <v>0</v>
      </c>
      <c r="M356" s="26">
        <v>0</v>
      </c>
      <c r="N356" s="26">
        <v>0</v>
      </c>
      <c r="O356" s="26">
        <v>0</v>
      </c>
      <c r="P356" s="26">
        <v>0</v>
      </c>
      <c r="Q356" s="26">
        <v>0</v>
      </c>
      <c r="R356" s="26">
        <v>0</v>
      </c>
      <c r="S356" s="26">
        <v>0</v>
      </c>
      <c r="T356" s="26">
        <v>0</v>
      </c>
      <c r="U356" s="26">
        <v>0</v>
      </c>
      <c r="V356" s="26">
        <v>0</v>
      </c>
      <c r="W356" s="26">
        <v>0</v>
      </c>
      <c r="X356" s="26">
        <v>0</v>
      </c>
      <c r="Y356" s="26">
        <v>0</v>
      </c>
      <c r="Z356" s="26">
        <v>0</v>
      </c>
      <c r="AA356" s="26">
        <v>0</v>
      </c>
      <c r="AB356" s="26">
        <v>0</v>
      </c>
      <c r="AC356" s="26">
        <v>0</v>
      </c>
      <c r="AD356" s="26">
        <v>0</v>
      </c>
      <c r="AE356" s="26">
        <v>0</v>
      </c>
      <c r="AF356" s="26">
        <v>0</v>
      </c>
      <c r="AG356" s="26">
        <v>0</v>
      </c>
      <c r="AH356" s="26">
        <v>0</v>
      </c>
      <c r="AI356" s="26">
        <v>0</v>
      </c>
      <c r="AJ356" s="26">
        <v>0</v>
      </c>
      <c r="AK356" s="26">
        <v>0</v>
      </c>
      <c r="AL356" s="26">
        <v>0</v>
      </c>
      <c r="AM356" s="196">
        <v>0</v>
      </c>
    </row>
    <row r="357" spans="1:39" s="6" customFormat="1" ht="14">
      <c r="A357" s="71" t="s">
        <v>1101</v>
      </c>
      <c r="B357" s="27" t="s">
        <v>70</v>
      </c>
      <c r="C357" s="26">
        <v>0</v>
      </c>
      <c r="D357" s="26">
        <v>0</v>
      </c>
      <c r="E357" s="26">
        <v>0</v>
      </c>
      <c r="F357" s="26">
        <v>0</v>
      </c>
      <c r="G357" s="26">
        <v>0</v>
      </c>
      <c r="H357" s="26">
        <v>0</v>
      </c>
      <c r="I357" s="26">
        <v>0</v>
      </c>
      <c r="J357" s="26">
        <v>0</v>
      </c>
      <c r="K357" s="26">
        <v>0</v>
      </c>
      <c r="L357" s="26">
        <v>0</v>
      </c>
      <c r="M357" s="26">
        <v>0</v>
      </c>
      <c r="N357" s="26">
        <v>0</v>
      </c>
      <c r="O357" s="26">
        <v>0</v>
      </c>
      <c r="P357" s="26">
        <v>0</v>
      </c>
      <c r="Q357" s="26">
        <v>0</v>
      </c>
      <c r="R357" s="26">
        <v>0</v>
      </c>
      <c r="S357" s="26">
        <v>0</v>
      </c>
      <c r="T357" s="26">
        <v>0</v>
      </c>
      <c r="U357" s="26">
        <v>0</v>
      </c>
      <c r="V357" s="26">
        <v>0</v>
      </c>
      <c r="W357" s="26">
        <v>0</v>
      </c>
      <c r="X357" s="26">
        <v>0</v>
      </c>
      <c r="Y357" s="26">
        <v>0</v>
      </c>
      <c r="Z357" s="26">
        <v>0</v>
      </c>
      <c r="AA357" s="26">
        <v>0</v>
      </c>
      <c r="AB357" s="26">
        <v>0</v>
      </c>
      <c r="AC357" s="26">
        <v>0</v>
      </c>
      <c r="AD357" s="26">
        <v>0</v>
      </c>
      <c r="AE357" s="26">
        <v>0</v>
      </c>
      <c r="AF357" s="26">
        <v>0</v>
      </c>
      <c r="AG357" s="26">
        <v>0</v>
      </c>
      <c r="AH357" s="26">
        <v>0</v>
      </c>
      <c r="AI357" s="26">
        <v>0</v>
      </c>
      <c r="AJ357" s="26">
        <v>0</v>
      </c>
      <c r="AK357" s="26">
        <v>0</v>
      </c>
      <c r="AL357" s="26">
        <v>0</v>
      </c>
      <c r="AM357" s="196">
        <v>0</v>
      </c>
    </row>
    <row r="358" spans="1:39" s="6" customFormat="1" ht="14">
      <c r="A358" s="105" t="s">
        <v>1102</v>
      </c>
      <c r="B358" s="106" t="s">
        <v>214</v>
      </c>
      <c r="C358" s="107">
        <v>0</v>
      </c>
      <c r="D358" s="107">
        <v>0</v>
      </c>
      <c r="E358" s="107">
        <v>0</v>
      </c>
      <c r="F358" s="107">
        <v>0</v>
      </c>
      <c r="G358" s="107">
        <v>0</v>
      </c>
      <c r="H358" s="107">
        <v>0</v>
      </c>
      <c r="I358" s="107">
        <v>0</v>
      </c>
      <c r="J358" s="107">
        <v>0</v>
      </c>
      <c r="K358" s="107">
        <v>0</v>
      </c>
      <c r="L358" s="107">
        <v>0</v>
      </c>
      <c r="M358" s="107">
        <v>0</v>
      </c>
      <c r="N358" s="107">
        <v>0</v>
      </c>
      <c r="O358" s="107">
        <v>0</v>
      </c>
      <c r="P358" s="107">
        <v>0</v>
      </c>
      <c r="Q358" s="107">
        <v>0</v>
      </c>
      <c r="R358" s="107">
        <v>0</v>
      </c>
      <c r="S358" s="107">
        <v>0</v>
      </c>
      <c r="T358" s="107">
        <v>0</v>
      </c>
      <c r="U358" s="107">
        <v>0</v>
      </c>
      <c r="V358" s="107">
        <v>0</v>
      </c>
      <c r="W358" s="107">
        <v>0</v>
      </c>
      <c r="X358" s="107">
        <v>0</v>
      </c>
      <c r="Y358" s="107">
        <v>0</v>
      </c>
      <c r="Z358" s="107">
        <v>0</v>
      </c>
      <c r="AA358" s="107">
        <v>0</v>
      </c>
      <c r="AB358" s="107">
        <v>0</v>
      </c>
      <c r="AC358" s="107">
        <v>0</v>
      </c>
      <c r="AD358" s="107">
        <v>0</v>
      </c>
      <c r="AE358" s="107">
        <v>0</v>
      </c>
      <c r="AF358" s="107">
        <v>0</v>
      </c>
      <c r="AG358" s="107">
        <v>0</v>
      </c>
      <c r="AH358" s="107">
        <v>0</v>
      </c>
      <c r="AI358" s="107">
        <v>0</v>
      </c>
      <c r="AJ358" s="107">
        <v>0</v>
      </c>
      <c r="AK358" s="107">
        <v>0</v>
      </c>
      <c r="AL358" s="107">
        <v>0</v>
      </c>
      <c r="AM358" s="197">
        <v>0</v>
      </c>
    </row>
    <row r="359" spans="1:39" s="6" customFormat="1" ht="14">
      <c r="A359" s="71" t="s">
        <v>1103</v>
      </c>
      <c r="B359" s="27" t="s">
        <v>143</v>
      </c>
      <c r="C359" s="26">
        <v>0</v>
      </c>
      <c r="D359" s="26">
        <v>0</v>
      </c>
      <c r="E359" s="26">
        <v>0</v>
      </c>
      <c r="F359" s="26">
        <v>0</v>
      </c>
      <c r="G359" s="26">
        <v>0</v>
      </c>
      <c r="H359" s="26">
        <v>0</v>
      </c>
      <c r="I359" s="26">
        <v>0</v>
      </c>
      <c r="J359" s="26">
        <v>0</v>
      </c>
      <c r="K359" s="26">
        <v>0</v>
      </c>
      <c r="L359" s="26">
        <v>0</v>
      </c>
      <c r="M359" s="26">
        <v>0</v>
      </c>
      <c r="N359" s="26">
        <v>0</v>
      </c>
      <c r="O359" s="26">
        <v>0</v>
      </c>
      <c r="P359" s="26">
        <v>0</v>
      </c>
      <c r="Q359" s="26">
        <v>0</v>
      </c>
      <c r="R359" s="26">
        <v>0</v>
      </c>
      <c r="S359" s="26">
        <v>0</v>
      </c>
      <c r="T359" s="26">
        <v>0</v>
      </c>
      <c r="U359" s="26">
        <v>0</v>
      </c>
      <c r="V359" s="26">
        <v>0</v>
      </c>
      <c r="W359" s="26">
        <v>0</v>
      </c>
      <c r="X359" s="26">
        <v>0</v>
      </c>
      <c r="Y359" s="26">
        <v>0</v>
      </c>
      <c r="Z359" s="26">
        <v>0</v>
      </c>
      <c r="AA359" s="26">
        <v>0</v>
      </c>
      <c r="AB359" s="26">
        <v>0</v>
      </c>
      <c r="AC359" s="26">
        <v>0</v>
      </c>
      <c r="AD359" s="26">
        <v>0</v>
      </c>
      <c r="AE359" s="26">
        <v>0</v>
      </c>
      <c r="AF359" s="26">
        <v>0</v>
      </c>
      <c r="AG359" s="26">
        <v>0</v>
      </c>
      <c r="AH359" s="26">
        <v>0</v>
      </c>
      <c r="AI359" s="26">
        <v>0</v>
      </c>
      <c r="AJ359" s="26">
        <v>0</v>
      </c>
      <c r="AK359" s="26">
        <v>0</v>
      </c>
      <c r="AL359" s="26">
        <v>0</v>
      </c>
      <c r="AM359" s="196">
        <v>0</v>
      </c>
    </row>
    <row r="360" spans="1:39" s="6" customFormat="1" ht="14">
      <c r="A360" s="71" t="s">
        <v>1104</v>
      </c>
      <c r="B360" s="27" t="s">
        <v>144</v>
      </c>
      <c r="C360" s="26">
        <v>0</v>
      </c>
      <c r="D360" s="26">
        <v>0</v>
      </c>
      <c r="E360" s="26">
        <v>0</v>
      </c>
      <c r="F360" s="26">
        <v>0</v>
      </c>
      <c r="G360" s="26">
        <v>0</v>
      </c>
      <c r="H360" s="26">
        <v>0</v>
      </c>
      <c r="I360" s="26">
        <v>0</v>
      </c>
      <c r="J360" s="26">
        <v>0</v>
      </c>
      <c r="K360" s="26">
        <v>0</v>
      </c>
      <c r="L360" s="26">
        <v>0</v>
      </c>
      <c r="M360" s="26">
        <v>0</v>
      </c>
      <c r="N360" s="26">
        <v>0</v>
      </c>
      <c r="O360" s="26">
        <v>0</v>
      </c>
      <c r="P360" s="26">
        <v>0</v>
      </c>
      <c r="Q360" s="26">
        <v>0</v>
      </c>
      <c r="R360" s="26">
        <v>0</v>
      </c>
      <c r="S360" s="26">
        <v>0</v>
      </c>
      <c r="T360" s="26">
        <v>0</v>
      </c>
      <c r="U360" s="26">
        <v>0</v>
      </c>
      <c r="V360" s="26">
        <v>0</v>
      </c>
      <c r="W360" s="26">
        <v>0</v>
      </c>
      <c r="X360" s="26">
        <v>0</v>
      </c>
      <c r="Y360" s="26">
        <v>0</v>
      </c>
      <c r="Z360" s="26">
        <v>0</v>
      </c>
      <c r="AA360" s="26">
        <v>0</v>
      </c>
      <c r="AB360" s="26">
        <v>0</v>
      </c>
      <c r="AC360" s="26">
        <v>0</v>
      </c>
      <c r="AD360" s="26">
        <v>0</v>
      </c>
      <c r="AE360" s="26">
        <v>0</v>
      </c>
      <c r="AF360" s="26">
        <v>0</v>
      </c>
      <c r="AG360" s="26">
        <v>0</v>
      </c>
      <c r="AH360" s="26">
        <v>0</v>
      </c>
      <c r="AI360" s="26">
        <v>0</v>
      </c>
      <c r="AJ360" s="26">
        <v>0</v>
      </c>
      <c r="AK360" s="26">
        <v>0</v>
      </c>
      <c r="AL360" s="26">
        <v>0</v>
      </c>
      <c r="AM360" s="196">
        <v>0</v>
      </c>
    </row>
    <row r="361" spans="1:39" s="6" customFormat="1" ht="14">
      <c r="A361" s="71" t="s">
        <v>1105</v>
      </c>
      <c r="B361" s="27" t="s">
        <v>145</v>
      </c>
      <c r="C361" s="26">
        <v>0</v>
      </c>
      <c r="D361" s="26">
        <v>0</v>
      </c>
      <c r="E361" s="26">
        <v>0</v>
      </c>
      <c r="F361" s="26">
        <v>0</v>
      </c>
      <c r="G361" s="26">
        <v>0</v>
      </c>
      <c r="H361" s="26">
        <v>0</v>
      </c>
      <c r="I361" s="26">
        <v>0</v>
      </c>
      <c r="J361" s="26">
        <v>0</v>
      </c>
      <c r="K361" s="26">
        <v>0</v>
      </c>
      <c r="L361" s="26">
        <v>0</v>
      </c>
      <c r="M361" s="26">
        <v>0</v>
      </c>
      <c r="N361" s="26">
        <v>0</v>
      </c>
      <c r="O361" s="26">
        <v>0</v>
      </c>
      <c r="P361" s="26">
        <v>0</v>
      </c>
      <c r="Q361" s="26">
        <v>0</v>
      </c>
      <c r="R361" s="26">
        <v>0</v>
      </c>
      <c r="S361" s="26">
        <v>0</v>
      </c>
      <c r="T361" s="26">
        <v>0</v>
      </c>
      <c r="U361" s="26">
        <v>0</v>
      </c>
      <c r="V361" s="26">
        <v>0</v>
      </c>
      <c r="W361" s="26">
        <v>0</v>
      </c>
      <c r="X361" s="26">
        <v>0</v>
      </c>
      <c r="Y361" s="26">
        <v>0</v>
      </c>
      <c r="Z361" s="26">
        <v>0</v>
      </c>
      <c r="AA361" s="26">
        <v>0</v>
      </c>
      <c r="AB361" s="26">
        <v>0</v>
      </c>
      <c r="AC361" s="26">
        <v>0</v>
      </c>
      <c r="AD361" s="26">
        <v>0</v>
      </c>
      <c r="AE361" s="26">
        <v>0</v>
      </c>
      <c r="AF361" s="26">
        <v>0</v>
      </c>
      <c r="AG361" s="26">
        <v>0</v>
      </c>
      <c r="AH361" s="26">
        <v>0</v>
      </c>
      <c r="AI361" s="26">
        <v>0</v>
      </c>
      <c r="AJ361" s="26">
        <v>0</v>
      </c>
      <c r="AK361" s="26">
        <v>0</v>
      </c>
      <c r="AL361" s="26">
        <v>0</v>
      </c>
      <c r="AM361" s="196">
        <v>0</v>
      </c>
    </row>
    <row r="362" spans="1:39" s="6" customFormat="1" ht="14">
      <c r="A362" s="71" t="s">
        <v>1106</v>
      </c>
      <c r="B362" s="27" t="s">
        <v>146</v>
      </c>
      <c r="C362" s="26">
        <v>0</v>
      </c>
      <c r="D362" s="26">
        <v>0</v>
      </c>
      <c r="E362" s="26">
        <v>0</v>
      </c>
      <c r="F362" s="26">
        <v>0</v>
      </c>
      <c r="G362" s="26">
        <v>0</v>
      </c>
      <c r="H362" s="26">
        <v>0</v>
      </c>
      <c r="I362" s="26">
        <v>0</v>
      </c>
      <c r="J362" s="26">
        <v>0</v>
      </c>
      <c r="K362" s="26">
        <v>0</v>
      </c>
      <c r="L362" s="26">
        <v>0</v>
      </c>
      <c r="M362" s="26">
        <v>0</v>
      </c>
      <c r="N362" s="26">
        <v>0</v>
      </c>
      <c r="O362" s="26">
        <v>0</v>
      </c>
      <c r="P362" s="26">
        <v>0</v>
      </c>
      <c r="Q362" s="26">
        <v>0</v>
      </c>
      <c r="R362" s="26">
        <v>0</v>
      </c>
      <c r="S362" s="26">
        <v>0</v>
      </c>
      <c r="T362" s="26">
        <v>0</v>
      </c>
      <c r="U362" s="26">
        <v>0</v>
      </c>
      <c r="V362" s="26">
        <v>0</v>
      </c>
      <c r="W362" s="26">
        <v>0</v>
      </c>
      <c r="X362" s="26">
        <v>0</v>
      </c>
      <c r="Y362" s="26">
        <v>0</v>
      </c>
      <c r="Z362" s="26">
        <v>0</v>
      </c>
      <c r="AA362" s="26">
        <v>0</v>
      </c>
      <c r="AB362" s="26">
        <v>0</v>
      </c>
      <c r="AC362" s="26">
        <v>0</v>
      </c>
      <c r="AD362" s="26">
        <v>0</v>
      </c>
      <c r="AE362" s="26">
        <v>0</v>
      </c>
      <c r="AF362" s="26">
        <v>0</v>
      </c>
      <c r="AG362" s="26">
        <v>0</v>
      </c>
      <c r="AH362" s="26">
        <v>0</v>
      </c>
      <c r="AI362" s="26">
        <v>0</v>
      </c>
      <c r="AJ362" s="26">
        <v>0</v>
      </c>
      <c r="AK362" s="26">
        <v>0</v>
      </c>
      <c r="AL362" s="26">
        <v>0</v>
      </c>
      <c r="AM362" s="196">
        <v>0</v>
      </c>
    </row>
    <row r="363" spans="1:39" s="6" customFormat="1" ht="14">
      <c r="A363" s="71" t="s">
        <v>1107</v>
      </c>
      <c r="B363" s="27" t="s">
        <v>147</v>
      </c>
      <c r="C363" s="26">
        <v>0</v>
      </c>
      <c r="D363" s="26">
        <v>0</v>
      </c>
      <c r="E363" s="26">
        <v>0</v>
      </c>
      <c r="F363" s="26">
        <v>0</v>
      </c>
      <c r="G363" s="26">
        <v>0</v>
      </c>
      <c r="H363" s="26">
        <v>0</v>
      </c>
      <c r="I363" s="26">
        <v>0</v>
      </c>
      <c r="J363" s="26">
        <v>0</v>
      </c>
      <c r="K363" s="26">
        <v>0</v>
      </c>
      <c r="L363" s="26">
        <v>0</v>
      </c>
      <c r="M363" s="26">
        <v>0</v>
      </c>
      <c r="N363" s="26">
        <v>0</v>
      </c>
      <c r="O363" s="26">
        <v>0</v>
      </c>
      <c r="P363" s="26">
        <v>0</v>
      </c>
      <c r="Q363" s="26">
        <v>0</v>
      </c>
      <c r="R363" s="26">
        <v>0</v>
      </c>
      <c r="S363" s="26">
        <v>0</v>
      </c>
      <c r="T363" s="26">
        <v>0</v>
      </c>
      <c r="U363" s="26">
        <v>0</v>
      </c>
      <c r="V363" s="26">
        <v>0</v>
      </c>
      <c r="W363" s="26">
        <v>0</v>
      </c>
      <c r="X363" s="26">
        <v>0</v>
      </c>
      <c r="Y363" s="26">
        <v>0</v>
      </c>
      <c r="Z363" s="26">
        <v>0</v>
      </c>
      <c r="AA363" s="26">
        <v>0</v>
      </c>
      <c r="AB363" s="26">
        <v>0</v>
      </c>
      <c r="AC363" s="26">
        <v>0</v>
      </c>
      <c r="AD363" s="26">
        <v>0</v>
      </c>
      <c r="AE363" s="26">
        <v>0</v>
      </c>
      <c r="AF363" s="26">
        <v>0</v>
      </c>
      <c r="AG363" s="26">
        <v>0</v>
      </c>
      <c r="AH363" s="26">
        <v>0</v>
      </c>
      <c r="AI363" s="26">
        <v>0</v>
      </c>
      <c r="AJ363" s="26">
        <v>0</v>
      </c>
      <c r="AK363" s="26">
        <v>0</v>
      </c>
      <c r="AL363" s="26">
        <v>0</v>
      </c>
      <c r="AM363" s="196">
        <v>0</v>
      </c>
    </row>
    <row r="364" spans="1:39" s="6" customFormat="1" ht="14">
      <c r="A364" s="71" t="s">
        <v>1108</v>
      </c>
      <c r="B364" s="27" t="s">
        <v>148</v>
      </c>
      <c r="C364" s="26">
        <v>0</v>
      </c>
      <c r="D364" s="26">
        <v>0</v>
      </c>
      <c r="E364" s="26">
        <v>0</v>
      </c>
      <c r="F364" s="26">
        <v>0</v>
      </c>
      <c r="G364" s="26">
        <v>0</v>
      </c>
      <c r="H364" s="26">
        <v>0</v>
      </c>
      <c r="I364" s="26">
        <v>0</v>
      </c>
      <c r="J364" s="26">
        <v>0</v>
      </c>
      <c r="K364" s="26">
        <v>0</v>
      </c>
      <c r="L364" s="26">
        <v>0</v>
      </c>
      <c r="M364" s="26">
        <v>0</v>
      </c>
      <c r="N364" s="26">
        <v>0</v>
      </c>
      <c r="O364" s="26">
        <v>0</v>
      </c>
      <c r="P364" s="26">
        <v>0</v>
      </c>
      <c r="Q364" s="26">
        <v>0</v>
      </c>
      <c r="R364" s="26">
        <v>0</v>
      </c>
      <c r="S364" s="26">
        <v>0</v>
      </c>
      <c r="T364" s="26">
        <v>0</v>
      </c>
      <c r="U364" s="26">
        <v>0</v>
      </c>
      <c r="V364" s="26">
        <v>0</v>
      </c>
      <c r="W364" s="26">
        <v>0</v>
      </c>
      <c r="X364" s="26">
        <v>0</v>
      </c>
      <c r="Y364" s="26">
        <v>0</v>
      </c>
      <c r="Z364" s="26">
        <v>0</v>
      </c>
      <c r="AA364" s="26">
        <v>0</v>
      </c>
      <c r="AB364" s="26">
        <v>0</v>
      </c>
      <c r="AC364" s="26">
        <v>0</v>
      </c>
      <c r="AD364" s="26">
        <v>0</v>
      </c>
      <c r="AE364" s="26">
        <v>0</v>
      </c>
      <c r="AF364" s="26">
        <v>0</v>
      </c>
      <c r="AG364" s="26">
        <v>0</v>
      </c>
      <c r="AH364" s="26">
        <v>0</v>
      </c>
      <c r="AI364" s="26">
        <v>0</v>
      </c>
      <c r="AJ364" s="26">
        <v>0</v>
      </c>
      <c r="AK364" s="26">
        <v>0</v>
      </c>
      <c r="AL364" s="26">
        <v>0</v>
      </c>
      <c r="AM364" s="196">
        <v>0</v>
      </c>
    </row>
    <row r="365" spans="1:39" s="6" customFormat="1" ht="14">
      <c r="A365" s="71" t="s">
        <v>1109</v>
      </c>
      <c r="B365" s="27" t="s">
        <v>149</v>
      </c>
      <c r="C365" s="26">
        <v>0</v>
      </c>
      <c r="D365" s="26">
        <v>0</v>
      </c>
      <c r="E365" s="26">
        <v>0</v>
      </c>
      <c r="F365" s="26">
        <v>0</v>
      </c>
      <c r="G365" s="26">
        <v>0</v>
      </c>
      <c r="H365" s="26">
        <v>0</v>
      </c>
      <c r="I365" s="26">
        <v>0</v>
      </c>
      <c r="J365" s="26">
        <v>0</v>
      </c>
      <c r="K365" s="26">
        <v>0</v>
      </c>
      <c r="L365" s="26">
        <v>0</v>
      </c>
      <c r="M365" s="26">
        <v>0</v>
      </c>
      <c r="N365" s="26">
        <v>0</v>
      </c>
      <c r="O365" s="26">
        <v>0</v>
      </c>
      <c r="P365" s="26">
        <v>0</v>
      </c>
      <c r="Q365" s="26">
        <v>0</v>
      </c>
      <c r="R365" s="26">
        <v>0</v>
      </c>
      <c r="S365" s="26">
        <v>0</v>
      </c>
      <c r="T365" s="26">
        <v>0</v>
      </c>
      <c r="U365" s="26">
        <v>0</v>
      </c>
      <c r="V365" s="26">
        <v>0</v>
      </c>
      <c r="W365" s="26">
        <v>0</v>
      </c>
      <c r="X365" s="26">
        <v>0</v>
      </c>
      <c r="Y365" s="26">
        <v>0</v>
      </c>
      <c r="Z365" s="26">
        <v>0</v>
      </c>
      <c r="AA365" s="26">
        <v>0</v>
      </c>
      <c r="AB365" s="26">
        <v>0</v>
      </c>
      <c r="AC365" s="26">
        <v>0</v>
      </c>
      <c r="AD365" s="26">
        <v>0</v>
      </c>
      <c r="AE365" s="26">
        <v>0</v>
      </c>
      <c r="AF365" s="26">
        <v>0</v>
      </c>
      <c r="AG365" s="26">
        <v>0</v>
      </c>
      <c r="AH365" s="26">
        <v>0</v>
      </c>
      <c r="AI365" s="26">
        <v>0</v>
      </c>
      <c r="AJ365" s="26">
        <v>0</v>
      </c>
      <c r="AK365" s="26">
        <v>0</v>
      </c>
      <c r="AL365" s="26">
        <v>0</v>
      </c>
      <c r="AM365" s="196">
        <v>0</v>
      </c>
    </row>
    <row r="366" spans="1:39" s="6" customFormat="1" ht="14">
      <c r="A366" s="71" t="s">
        <v>1110</v>
      </c>
      <c r="B366" s="27" t="s">
        <v>150</v>
      </c>
      <c r="C366" s="26">
        <v>0</v>
      </c>
      <c r="D366" s="26">
        <v>0</v>
      </c>
      <c r="E366" s="26">
        <v>0</v>
      </c>
      <c r="F366" s="26">
        <v>0</v>
      </c>
      <c r="G366" s="26">
        <v>0</v>
      </c>
      <c r="H366" s="26">
        <v>0</v>
      </c>
      <c r="I366" s="26">
        <v>0</v>
      </c>
      <c r="J366" s="26">
        <v>0</v>
      </c>
      <c r="K366" s="26">
        <v>0</v>
      </c>
      <c r="L366" s="26">
        <v>0</v>
      </c>
      <c r="M366" s="26">
        <v>0</v>
      </c>
      <c r="N366" s="26">
        <v>0</v>
      </c>
      <c r="O366" s="26">
        <v>0</v>
      </c>
      <c r="P366" s="26">
        <v>0</v>
      </c>
      <c r="Q366" s="26">
        <v>0</v>
      </c>
      <c r="R366" s="26">
        <v>0</v>
      </c>
      <c r="S366" s="26">
        <v>0</v>
      </c>
      <c r="T366" s="26">
        <v>0</v>
      </c>
      <c r="U366" s="26">
        <v>0</v>
      </c>
      <c r="V366" s="26">
        <v>0</v>
      </c>
      <c r="W366" s="26">
        <v>0</v>
      </c>
      <c r="X366" s="26">
        <v>0</v>
      </c>
      <c r="Y366" s="26">
        <v>0</v>
      </c>
      <c r="Z366" s="26">
        <v>0</v>
      </c>
      <c r="AA366" s="26">
        <v>0</v>
      </c>
      <c r="AB366" s="26">
        <v>0</v>
      </c>
      <c r="AC366" s="26">
        <v>0</v>
      </c>
      <c r="AD366" s="26">
        <v>0</v>
      </c>
      <c r="AE366" s="26">
        <v>0</v>
      </c>
      <c r="AF366" s="26">
        <v>0</v>
      </c>
      <c r="AG366" s="26">
        <v>0</v>
      </c>
      <c r="AH366" s="26">
        <v>0</v>
      </c>
      <c r="AI366" s="26">
        <v>0</v>
      </c>
      <c r="AJ366" s="26">
        <v>0</v>
      </c>
      <c r="AK366" s="26">
        <v>0</v>
      </c>
      <c r="AL366" s="26">
        <v>0</v>
      </c>
      <c r="AM366" s="196">
        <v>0</v>
      </c>
    </row>
    <row r="367" spans="1:39" s="6" customFormat="1" ht="14">
      <c r="A367" s="71" t="s">
        <v>1111</v>
      </c>
      <c r="B367" s="27" t="s">
        <v>151</v>
      </c>
      <c r="C367" s="26">
        <v>0</v>
      </c>
      <c r="D367" s="26">
        <v>0</v>
      </c>
      <c r="E367" s="26">
        <v>0</v>
      </c>
      <c r="F367" s="26">
        <v>0</v>
      </c>
      <c r="G367" s="26">
        <v>0</v>
      </c>
      <c r="H367" s="26">
        <v>0</v>
      </c>
      <c r="I367" s="26">
        <v>0</v>
      </c>
      <c r="J367" s="26">
        <v>0</v>
      </c>
      <c r="K367" s="26">
        <v>0</v>
      </c>
      <c r="L367" s="26">
        <v>0</v>
      </c>
      <c r="M367" s="26">
        <v>0</v>
      </c>
      <c r="N367" s="26">
        <v>0</v>
      </c>
      <c r="O367" s="26">
        <v>0</v>
      </c>
      <c r="P367" s="26">
        <v>0</v>
      </c>
      <c r="Q367" s="26">
        <v>0</v>
      </c>
      <c r="R367" s="26">
        <v>0</v>
      </c>
      <c r="S367" s="26">
        <v>0</v>
      </c>
      <c r="T367" s="26">
        <v>0</v>
      </c>
      <c r="U367" s="26">
        <v>0</v>
      </c>
      <c r="V367" s="26">
        <v>0</v>
      </c>
      <c r="W367" s="26">
        <v>0</v>
      </c>
      <c r="X367" s="26">
        <v>0</v>
      </c>
      <c r="Y367" s="26">
        <v>0</v>
      </c>
      <c r="Z367" s="26">
        <v>0</v>
      </c>
      <c r="AA367" s="26">
        <v>0</v>
      </c>
      <c r="AB367" s="26">
        <v>0</v>
      </c>
      <c r="AC367" s="26">
        <v>0</v>
      </c>
      <c r="AD367" s="26">
        <v>0</v>
      </c>
      <c r="AE367" s="26">
        <v>0</v>
      </c>
      <c r="AF367" s="26">
        <v>0</v>
      </c>
      <c r="AG367" s="26">
        <v>0</v>
      </c>
      <c r="AH367" s="26">
        <v>0</v>
      </c>
      <c r="AI367" s="26">
        <v>0</v>
      </c>
      <c r="AJ367" s="26">
        <v>0</v>
      </c>
      <c r="AK367" s="26">
        <v>0</v>
      </c>
      <c r="AL367" s="26">
        <v>0</v>
      </c>
      <c r="AM367" s="196">
        <v>0</v>
      </c>
    </row>
    <row r="368" spans="1:39" s="6" customFormat="1" ht="14">
      <c r="A368" s="71" t="s">
        <v>1112</v>
      </c>
      <c r="B368" s="27" t="s">
        <v>152</v>
      </c>
      <c r="C368" s="26">
        <v>0</v>
      </c>
      <c r="D368" s="26">
        <v>0</v>
      </c>
      <c r="E368" s="26">
        <v>0</v>
      </c>
      <c r="F368" s="26">
        <v>0</v>
      </c>
      <c r="G368" s="26">
        <v>0</v>
      </c>
      <c r="H368" s="26">
        <v>0</v>
      </c>
      <c r="I368" s="26">
        <v>0</v>
      </c>
      <c r="J368" s="26">
        <v>0</v>
      </c>
      <c r="K368" s="26">
        <v>0</v>
      </c>
      <c r="L368" s="26">
        <v>0</v>
      </c>
      <c r="M368" s="26">
        <v>0</v>
      </c>
      <c r="N368" s="26">
        <v>0</v>
      </c>
      <c r="O368" s="26">
        <v>0</v>
      </c>
      <c r="P368" s="26">
        <v>0</v>
      </c>
      <c r="Q368" s="26">
        <v>0</v>
      </c>
      <c r="R368" s="26">
        <v>0</v>
      </c>
      <c r="S368" s="26">
        <v>0</v>
      </c>
      <c r="T368" s="26">
        <v>0</v>
      </c>
      <c r="U368" s="26">
        <v>0</v>
      </c>
      <c r="V368" s="26">
        <v>0</v>
      </c>
      <c r="W368" s="26">
        <v>0</v>
      </c>
      <c r="X368" s="26">
        <v>0</v>
      </c>
      <c r="Y368" s="26">
        <v>0</v>
      </c>
      <c r="Z368" s="26">
        <v>0</v>
      </c>
      <c r="AA368" s="26">
        <v>0</v>
      </c>
      <c r="AB368" s="26">
        <v>0</v>
      </c>
      <c r="AC368" s="26">
        <v>0</v>
      </c>
      <c r="AD368" s="26">
        <v>0</v>
      </c>
      <c r="AE368" s="26">
        <v>0</v>
      </c>
      <c r="AF368" s="26">
        <v>0</v>
      </c>
      <c r="AG368" s="26">
        <v>0</v>
      </c>
      <c r="AH368" s="26">
        <v>0</v>
      </c>
      <c r="AI368" s="26">
        <v>0</v>
      </c>
      <c r="AJ368" s="26">
        <v>0</v>
      </c>
      <c r="AK368" s="26">
        <v>0</v>
      </c>
      <c r="AL368" s="26">
        <v>0</v>
      </c>
      <c r="AM368" s="196">
        <v>0</v>
      </c>
    </row>
    <row r="369" spans="1:39" s="6" customFormat="1" ht="14">
      <c r="A369" s="71" t="s">
        <v>1113</v>
      </c>
      <c r="B369" s="27" t="s">
        <v>153</v>
      </c>
      <c r="C369" s="26">
        <v>0</v>
      </c>
      <c r="D369" s="26">
        <v>0</v>
      </c>
      <c r="E369" s="26">
        <v>0</v>
      </c>
      <c r="F369" s="26">
        <v>0</v>
      </c>
      <c r="G369" s="26">
        <v>0</v>
      </c>
      <c r="H369" s="26">
        <v>0</v>
      </c>
      <c r="I369" s="26">
        <v>0</v>
      </c>
      <c r="J369" s="26">
        <v>0</v>
      </c>
      <c r="K369" s="26">
        <v>0</v>
      </c>
      <c r="L369" s="26">
        <v>0</v>
      </c>
      <c r="M369" s="26">
        <v>0</v>
      </c>
      <c r="N369" s="26">
        <v>0</v>
      </c>
      <c r="O369" s="26">
        <v>0</v>
      </c>
      <c r="P369" s="26">
        <v>0</v>
      </c>
      <c r="Q369" s="26">
        <v>0</v>
      </c>
      <c r="R369" s="26">
        <v>0</v>
      </c>
      <c r="S369" s="26">
        <v>0</v>
      </c>
      <c r="T369" s="26">
        <v>0</v>
      </c>
      <c r="U369" s="26">
        <v>0</v>
      </c>
      <c r="V369" s="26">
        <v>0</v>
      </c>
      <c r="W369" s="26">
        <v>0</v>
      </c>
      <c r="X369" s="26">
        <v>0</v>
      </c>
      <c r="Y369" s="26">
        <v>0</v>
      </c>
      <c r="Z369" s="26">
        <v>0</v>
      </c>
      <c r="AA369" s="26">
        <v>0</v>
      </c>
      <c r="AB369" s="26">
        <v>0</v>
      </c>
      <c r="AC369" s="26">
        <v>0</v>
      </c>
      <c r="AD369" s="26">
        <v>0</v>
      </c>
      <c r="AE369" s="26">
        <v>0</v>
      </c>
      <c r="AF369" s="26">
        <v>0</v>
      </c>
      <c r="AG369" s="26">
        <v>0</v>
      </c>
      <c r="AH369" s="26">
        <v>0</v>
      </c>
      <c r="AI369" s="26">
        <v>0</v>
      </c>
      <c r="AJ369" s="26">
        <v>0</v>
      </c>
      <c r="AK369" s="26">
        <v>0</v>
      </c>
      <c r="AL369" s="26">
        <v>0</v>
      </c>
      <c r="AM369" s="196">
        <v>0</v>
      </c>
    </row>
    <row r="370" spans="1:39" s="6" customFormat="1" ht="14">
      <c r="A370" s="71" t="s">
        <v>1114</v>
      </c>
      <c r="B370" s="27" t="s">
        <v>154</v>
      </c>
      <c r="C370" s="26">
        <v>0</v>
      </c>
      <c r="D370" s="26">
        <v>0</v>
      </c>
      <c r="E370" s="26">
        <v>0</v>
      </c>
      <c r="F370" s="26">
        <v>0</v>
      </c>
      <c r="G370" s="26">
        <v>0</v>
      </c>
      <c r="H370" s="26">
        <v>0</v>
      </c>
      <c r="I370" s="26">
        <v>0</v>
      </c>
      <c r="J370" s="26">
        <v>0</v>
      </c>
      <c r="K370" s="26">
        <v>0</v>
      </c>
      <c r="L370" s="26">
        <v>0</v>
      </c>
      <c r="M370" s="26">
        <v>0</v>
      </c>
      <c r="N370" s="26">
        <v>0</v>
      </c>
      <c r="O370" s="26">
        <v>0</v>
      </c>
      <c r="P370" s="26">
        <v>0</v>
      </c>
      <c r="Q370" s="26">
        <v>0</v>
      </c>
      <c r="R370" s="26">
        <v>0</v>
      </c>
      <c r="S370" s="26">
        <v>0</v>
      </c>
      <c r="T370" s="26">
        <v>0</v>
      </c>
      <c r="U370" s="26">
        <v>0</v>
      </c>
      <c r="V370" s="26">
        <v>0</v>
      </c>
      <c r="W370" s="26">
        <v>0</v>
      </c>
      <c r="X370" s="26">
        <v>0</v>
      </c>
      <c r="Y370" s="26">
        <v>0</v>
      </c>
      <c r="Z370" s="26">
        <v>0</v>
      </c>
      <c r="AA370" s="26">
        <v>0</v>
      </c>
      <c r="AB370" s="26">
        <v>0</v>
      </c>
      <c r="AC370" s="26">
        <v>0</v>
      </c>
      <c r="AD370" s="26">
        <v>0</v>
      </c>
      <c r="AE370" s="26">
        <v>0</v>
      </c>
      <c r="AF370" s="26">
        <v>0</v>
      </c>
      <c r="AG370" s="26">
        <v>0</v>
      </c>
      <c r="AH370" s="26">
        <v>0</v>
      </c>
      <c r="AI370" s="26">
        <v>0</v>
      </c>
      <c r="AJ370" s="26">
        <v>0</v>
      </c>
      <c r="AK370" s="26">
        <v>0</v>
      </c>
      <c r="AL370" s="26">
        <v>0</v>
      </c>
      <c r="AM370" s="196">
        <v>0</v>
      </c>
    </row>
    <row r="371" spans="1:39" s="6" customFormat="1" ht="14">
      <c r="A371" s="71" t="s">
        <v>1115</v>
      </c>
      <c r="B371" s="27" t="s">
        <v>155</v>
      </c>
      <c r="C371" s="26">
        <v>0</v>
      </c>
      <c r="D371" s="26">
        <v>0</v>
      </c>
      <c r="E371" s="26">
        <v>0</v>
      </c>
      <c r="F371" s="26">
        <v>0</v>
      </c>
      <c r="G371" s="26">
        <v>0</v>
      </c>
      <c r="H371" s="26">
        <v>0</v>
      </c>
      <c r="I371" s="26">
        <v>0</v>
      </c>
      <c r="J371" s="26">
        <v>0</v>
      </c>
      <c r="K371" s="26">
        <v>0</v>
      </c>
      <c r="L371" s="26">
        <v>0</v>
      </c>
      <c r="M371" s="26">
        <v>0</v>
      </c>
      <c r="N371" s="26">
        <v>0</v>
      </c>
      <c r="O371" s="26">
        <v>0</v>
      </c>
      <c r="P371" s="26">
        <v>0</v>
      </c>
      <c r="Q371" s="26">
        <v>0</v>
      </c>
      <c r="R371" s="26">
        <v>0</v>
      </c>
      <c r="S371" s="26">
        <v>0</v>
      </c>
      <c r="T371" s="26">
        <v>0</v>
      </c>
      <c r="U371" s="26">
        <v>0</v>
      </c>
      <c r="V371" s="26">
        <v>0</v>
      </c>
      <c r="W371" s="26">
        <v>0</v>
      </c>
      <c r="X371" s="26">
        <v>0</v>
      </c>
      <c r="Y371" s="26">
        <v>0</v>
      </c>
      <c r="Z371" s="26">
        <v>0</v>
      </c>
      <c r="AA371" s="26">
        <v>0</v>
      </c>
      <c r="AB371" s="26">
        <v>0</v>
      </c>
      <c r="AC371" s="26">
        <v>0</v>
      </c>
      <c r="AD371" s="26">
        <v>0</v>
      </c>
      <c r="AE371" s="26">
        <v>0</v>
      </c>
      <c r="AF371" s="26">
        <v>0</v>
      </c>
      <c r="AG371" s="26">
        <v>0</v>
      </c>
      <c r="AH371" s="26">
        <v>0</v>
      </c>
      <c r="AI371" s="26">
        <v>0</v>
      </c>
      <c r="AJ371" s="26">
        <v>0</v>
      </c>
      <c r="AK371" s="26">
        <v>0</v>
      </c>
      <c r="AL371" s="26">
        <v>0</v>
      </c>
      <c r="AM371" s="196">
        <v>0</v>
      </c>
    </row>
    <row r="372" spans="1:39" s="6" customFormat="1" ht="14">
      <c r="A372" s="71" t="s">
        <v>1116</v>
      </c>
      <c r="B372" s="27" t="s">
        <v>70</v>
      </c>
      <c r="C372" s="26">
        <v>0</v>
      </c>
      <c r="D372" s="26">
        <v>0</v>
      </c>
      <c r="E372" s="26">
        <v>0</v>
      </c>
      <c r="F372" s="26">
        <v>0</v>
      </c>
      <c r="G372" s="26">
        <v>0</v>
      </c>
      <c r="H372" s="26">
        <v>0</v>
      </c>
      <c r="I372" s="26">
        <v>0</v>
      </c>
      <c r="J372" s="26">
        <v>0</v>
      </c>
      <c r="K372" s="26">
        <v>0</v>
      </c>
      <c r="L372" s="26">
        <v>0</v>
      </c>
      <c r="M372" s="26">
        <v>0</v>
      </c>
      <c r="N372" s="26">
        <v>0</v>
      </c>
      <c r="O372" s="26">
        <v>0</v>
      </c>
      <c r="P372" s="26">
        <v>0</v>
      </c>
      <c r="Q372" s="26">
        <v>0</v>
      </c>
      <c r="R372" s="26">
        <v>0</v>
      </c>
      <c r="S372" s="26">
        <v>0</v>
      </c>
      <c r="T372" s="26">
        <v>0</v>
      </c>
      <c r="U372" s="26">
        <v>0</v>
      </c>
      <c r="V372" s="26">
        <v>0</v>
      </c>
      <c r="W372" s="26">
        <v>0</v>
      </c>
      <c r="X372" s="26">
        <v>0</v>
      </c>
      <c r="Y372" s="26">
        <v>0</v>
      </c>
      <c r="Z372" s="26">
        <v>0</v>
      </c>
      <c r="AA372" s="26">
        <v>0</v>
      </c>
      <c r="AB372" s="26">
        <v>0</v>
      </c>
      <c r="AC372" s="26">
        <v>0</v>
      </c>
      <c r="AD372" s="26">
        <v>0</v>
      </c>
      <c r="AE372" s="26">
        <v>0</v>
      </c>
      <c r="AF372" s="26">
        <v>0</v>
      </c>
      <c r="AG372" s="26">
        <v>0</v>
      </c>
      <c r="AH372" s="26">
        <v>0</v>
      </c>
      <c r="AI372" s="26">
        <v>0</v>
      </c>
      <c r="AJ372" s="26">
        <v>0</v>
      </c>
      <c r="AK372" s="26">
        <v>0</v>
      </c>
      <c r="AL372" s="26">
        <v>0</v>
      </c>
      <c r="AM372" s="196">
        <v>0</v>
      </c>
    </row>
    <row r="373" spans="1:39" s="6" customFormat="1" ht="14">
      <c r="A373" s="105" t="s">
        <v>1117</v>
      </c>
      <c r="B373" s="106" t="s">
        <v>215</v>
      </c>
      <c r="C373" s="107">
        <v>0</v>
      </c>
      <c r="D373" s="107">
        <v>0</v>
      </c>
      <c r="E373" s="107">
        <v>0</v>
      </c>
      <c r="F373" s="107">
        <v>0</v>
      </c>
      <c r="G373" s="107">
        <v>0</v>
      </c>
      <c r="H373" s="107">
        <v>0</v>
      </c>
      <c r="I373" s="107">
        <v>0</v>
      </c>
      <c r="J373" s="107">
        <v>0</v>
      </c>
      <c r="K373" s="107">
        <v>0</v>
      </c>
      <c r="L373" s="107">
        <v>0</v>
      </c>
      <c r="M373" s="107">
        <v>0</v>
      </c>
      <c r="N373" s="107">
        <v>0</v>
      </c>
      <c r="O373" s="107">
        <v>0</v>
      </c>
      <c r="P373" s="107">
        <v>0</v>
      </c>
      <c r="Q373" s="107">
        <v>0</v>
      </c>
      <c r="R373" s="107">
        <v>0</v>
      </c>
      <c r="S373" s="107">
        <v>0</v>
      </c>
      <c r="T373" s="107">
        <v>0</v>
      </c>
      <c r="U373" s="107">
        <v>0</v>
      </c>
      <c r="V373" s="107">
        <v>0</v>
      </c>
      <c r="W373" s="107">
        <v>0</v>
      </c>
      <c r="X373" s="107">
        <v>0</v>
      </c>
      <c r="Y373" s="107">
        <v>0</v>
      </c>
      <c r="Z373" s="107">
        <v>0</v>
      </c>
      <c r="AA373" s="107">
        <v>0</v>
      </c>
      <c r="AB373" s="107">
        <v>0</v>
      </c>
      <c r="AC373" s="107">
        <v>0</v>
      </c>
      <c r="AD373" s="107">
        <v>0</v>
      </c>
      <c r="AE373" s="107">
        <v>0</v>
      </c>
      <c r="AF373" s="107">
        <v>0</v>
      </c>
      <c r="AG373" s="107">
        <v>0</v>
      </c>
      <c r="AH373" s="107">
        <v>0</v>
      </c>
      <c r="AI373" s="107">
        <v>0</v>
      </c>
      <c r="AJ373" s="107">
        <v>0</v>
      </c>
      <c r="AK373" s="107">
        <v>0</v>
      </c>
      <c r="AL373" s="107">
        <v>0</v>
      </c>
      <c r="AM373" s="197">
        <v>0</v>
      </c>
    </row>
    <row r="374" spans="1:39" s="6" customFormat="1" ht="14" collapsed="1">
      <c r="A374" s="72" t="s">
        <v>62</v>
      </c>
      <c r="B374" s="33" t="s">
        <v>121</v>
      </c>
      <c r="C374" s="34">
        <v>0</v>
      </c>
      <c r="D374" s="34">
        <v>0</v>
      </c>
      <c r="E374" s="34">
        <v>0</v>
      </c>
      <c r="F374" s="34">
        <v>0</v>
      </c>
      <c r="G374" s="34">
        <v>0</v>
      </c>
      <c r="H374" s="34">
        <v>0</v>
      </c>
      <c r="I374" s="34">
        <v>0</v>
      </c>
      <c r="J374" s="34">
        <v>0</v>
      </c>
      <c r="K374" s="34">
        <v>0</v>
      </c>
      <c r="L374" s="34">
        <v>0</v>
      </c>
      <c r="M374" s="34">
        <v>0</v>
      </c>
      <c r="N374" s="34">
        <v>0</v>
      </c>
      <c r="O374" s="34">
        <v>0</v>
      </c>
      <c r="P374" s="34">
        <v>0</v>
      </c>
      <c r="Q374" s="34">
        <v>0</v>
      </c>
      <c r="R374" s="34">
        <v>0</v>
      </c>
      <c r="S374" s="34">
        <v>0</v>
      </c>
      <c r="T374" s="34">
        <v>0</v>
      </c>
      <c r="U374" s="34">
        <v>0</v>
      </c>
      <c r="V374" s="34">
        <v>0</v>
      </c>
      <c r="W374" s="34">
        <v>0</v>
      </c>
      <c r="X374" s="34">
        <v>0</v>
      </c>
      <c r="Y374" s="34">
        <v>0</v>
      </c>
      <c r="Z374" s="34">
        <v>0</v>
      </c>
      <c r="AA374" s="34">
        <v>0</v>
      </c>
      <c r="AB374" s="34">
        <v>0</v>
      </c>
      <c r="AC374" s="34">
        <v>0</v>
      </c>
      <c r="AD374" s="34">
        <v>0</v>
      </c>
      <c r="AE374" s="34">
        <v>0</v>
      </c>
      <c r="AF374" s="34">
        <v>0</v>
      </c>
      <c r="AG374" s="34">
        <v>0</v>
      </c>
      <c r="AH374" s="34">
        <v>0</v>
      </c>
      <c r="AI374" s="34">
        <v>0</v>
      </c>
      <c r="AJ374" s="34">
        <v>0</v>
      </c>
      <c r="AK374" s="34">
        <v>0</v>
      </c>
      <c r="AL374" s="34">
        <v>0</v>
      </c>
      <c r="AM374" s="198">
        <v>0</v>
      </c>
    </row>
    <row r="375" spans="1:39" s="6" customFormat="1" ht="14">
      <c r="A375" s="71" t="s">
        <v>1118</v>
      </c>
      <c r="B375" s="27" t="s">
        <v>143</v>
      </c>
      <c r="C375" s="26">
        <v>0</v>
      </c>
      <c r="D375" s="26">
        <v>0</v>
      </c>
      <c r="E375" s="26">
        <v>0</v>
      </c>
      <c r="F375" s="26">
        <v>0</v>
      </c>
      <c r="G375" s="26">
        <v>0</v>
      </c>
      <c r="H375" s="26">
        <v>0</v>
      </c>
      <c r="I375" s="26">
        <v>0</v>
      </c>
      <c r="J375" s="26">
        <v>0</v>
      </c>
      <c r="K375" s="26">
        <v>0</v>
      </c>
      <c r="L375" s="26">
        <v>0</v>
      </c>
      <c r="M375" s="26">
        <v>0</v>
      </c>
      <c r="N375" s="26">
        <v>0</v>
      </c>
      <c r="O375" s="26">
        <v>0</v>
      </c>
      <c r="P375" s="26">
        <v>0</v>
      </c>
      <c r="Q375" s="26">
        <v>0</v>
      </c>
      <c r="R375" s="26">
        <v>0</v>
      </c>
      <c r="S375" s="26">
        <v>0</v>
      </c>
      <c r="T375" s="26">
        <v>0</v>
      </c>
      <c r="U375" s="26">
        <v>0</v>
      </c>
      <c r="V375" s="26">
        <v>0</v>
      </c>
      <c r="W375" s="26">
        <v>0</v>
      </c>
      <c r="X375" s="26">
        <v>0</v>
      </c>
      <c r="Y375" s="26">
        <v>0</v>
      </c>
      <c r="Z375" s="26">
        <v>0</v>
      </c>
      <c r="AA375" s="26">
        <v>0</v>
      </c>
      <c r="AB375" s="26">
        <v>0</v>
      </c>
      <c r="AC375" s="26">
        <v>0</v>
      </c>
      <c r="AD375" s="26">
        <v>0</v>
      </c>
      <c r="AE375" s="26">
        <v>0</v>
      </c>
      <c r="AF375" s="26">
        <v>0</v>
      </c>
      <c r="AG375" s="26">
        <v>0</v>
      </c>
      <c r="AH375" s="26">
        <v>0</v>
      </c>
      <c r="AI375" s="26">
        <v>0</v>
      </c>
      <c r="AJ375" s="26">
        <v>0</v>
      </c>
      <c r="AK375" s="26">
        <v>0</v>
      </c>
      <c r="AL375" s="26">
        <v>0</v>
      </c>
      <c r="AM375" s="196">
        <v>0</v>
      </c>
    </row>
    <row r="376" spans="1:39" s="6" customFormat="1" ht="14">
      <c r="A376" s="71" t="s">
        <v>1119</v>
      </c>
      <c r="B376" s="27" t="s">
        <v>144</v>
      </c>
      <c r="C376" s="26">
        <v>0</v>
      </c>
      <c r="D376" s="26">
        <v>0</v>
      </c>
      <c r="E376" s="26">
        <v>0</v>
      </c>
      <c r="F376" s="26">
        <v>0</v>
      </c>
      <c r="G376" s="26">
        <v>0</v>
      </c>
      <c r="H376" s="26">
        <v>0</v>
      </c>
      <c r="I376" s="26">
        <v>0</v>
      </c>
      <c r="J376" s="26">
        <v>0</v>
      </c>
      <c r="K376" s="26">
        <v>0</v>
      </c>
      <c r="L376" s="26">
        <v>0</v>
      </c>
      <c r="M376" s="26">
        <v>0</v>
      </c>
      <c r="N376" s="26">
        <v>0</v>
      </c>
      <c r="O376" s="26">
        <v>0</v>
      </c>
      <c r="P376" s="26">
        <v>0</v>
      </c>
      <c r="Q376" s="26">
        <v>0</v>
      </c>
      <c r="R376" s="26">
        <v>0</v>
      </c>
      <c r="S376" s="26">
        <v>0</v>
      </c>
      <c r="T376" s="26">
        <v>0</v>
      </c>
      <c r="U376" s="26">
        <v>0</v>
      </c>
      <c r="V376" s="26">
        <v>0</v>
      </c>
      <c r="W376" s="26">
        <v>0</v>
      </c>
      <c r="X376" s="26">
        <v>0</v>
      </c>
      <c r="Y376" s="26">
        <v>0</v>
      </c>
      <c r="Z376" s="26">
        <v>0</v>
      </c>
      <c r="AA376" s="26">
        <v>0</v>
      </c>
      <c r="AB376" s="26">
        <v>0</v>
      </c>
      <c r="AC376" s="26">
        <v>0</v>
      </c>
      <c r="AD376" s="26">
        <v>0</v>
      </c>
      <c r="AE376" s="26">
        <v>0</v>
      </c>
      <c r="AF376" s="26">
        <v>0</v>
      </c>
      <c r="AG376" s="26">
        <v>0</v>
      </c>
      <c r="AH376" s="26">
        <v>0</v>
      </c>
      <c r="AI376" s="26">
        <v>0</v>
      </c>
      <c r="AJ376" s="26">
        <v>0</v>
      </c>
      <c r="AK376" s="26">
        <v>0</v>
      </c>
      <c r="AL376" s="26">
        <v>0</v>
      </c>
      <c r="AM376" s="196">
        <v>0</v>
      </c>
    </row>
    <row r="377" spans="1:39" s="6" customFormat="1" ht="14">
      <c r="A377" s="71" t="s">
        <v>1120</v>
      </c>
      <c r="B377" s="27" t="s">
        <v>145</v>
      </c>
      <c r="C377" s="26">
        <v>0</v>
      </c>
      <c r="D377" s="26">
        <v>0</v>
      </c>
      <c r="E377" s="26">
        <v>0</v>
      </c>
      <c r="F377" s="26">
        <v>0</v>
      </c>
      <c r="G377" s="26">
        <v>0</v>
      </c>
      <c r="H377" s="26">
        <v>0</v>
      </c>
      <c r="I377" s="26">
        <v>0</v>
      </c>
      <c r="J377" s="26">
        <v>0</v>
      </c>
      <c r="K377" s="26">
        <v>0</v>
      </c>
      <c r="L377" s="26">
        <v>0</v>
      </c>
      <c r="M377" s="26">
        <v>0</v>
      </c>
      <c r="N377" s="26">
        <v>0</v>
      </c>
      <c r="O377" s="26">
        <v>0</v>
      </c>
      <c r="P377" s="26">
        <v>0</v>
      </c>
      <c r="Q377" s="26">
        <v>0</v>
      </c>
      <c r="R377" s="26">
        <v>0</v>
      </c>
      <c r="S377" s="26">
        <v>0</v>
      </c>
      <c r="T377" s="26">
        <v>0</v>
      </c>
      <c r="U377" s="26">
        <v>0</v>
      </c>
      <c r="V377" s="26">
        <v>0</v>
      </c>
      <c r="W377" s="26">
        <v>0</v>
      </c>
      <c r="X377" s="26">
        <v>0</v>
      </c>
      <c r="Y377" s="26">
        <v>0</v>
      </c>
      <c r="Z377" s="26">
        <v>0</v>
      </c>
      <c r="AA377" s="26">
        <v>0</v>
      </c>
      <c r="AB377" s="26">
        <v>0</v>
      </c>
      <c r="AC377" s="26">
        <v>0</v>
      </c>
      <c r="AD377" s="26">
        <v>0</v>
      </c>
      <c r="AE377" s="26">
        <v>0</v>
      </c>
      <c r="AF377" s="26">
        <v>0</v>
      </c>
      <c r="AG377" s="26">
        <v>0</v>
      </c>
      <c r="AH377" s="26">
        <v>0</v>
      </c>
      <c r="AI377" s="26">
        <v>0</v>
      </c>
      <c r="AJ377" s="26">
        <v>0</v>
      </c>
      <c r="AK377" s="26">
        <v>0</v>
      </c>
      <c r="AL377" s="26">
        <v>0</v>
      </c>
      <c r="AM377" s="196">
        <v>0</v>
      </c>
    </row>
    <row r="378" spans="1:39" s="6" customFormat="1" ht="14">
      <c r="A378" s="71" t="s">
        <v>1121</v>
      </c>
      <c r="B378" s="27" t="s">
        <v>146</v>
      </c>
      <c r="C378" s="26">
        <v>0</v>
      </c>
      <c r="D378" s="26">
        <v>0</v>
      </c>
      <c r="E378" s="26">
        <v>0</v>
      </c>
      <c r="F378" s="26">
        <v>0</v>
      </c>
      <c r="G378" s="26">
        <v>0</v>
      </c>
      <c r="H378" s="26">
        <v>0</v>
      </c>
      <c r="I378" s="26">
        <v>0</v>
      </c>
      <c r="J378" s="26">
        <v>0</v>
      </c>
      <c r="K378" s="26">
        <v>0</v>
      </c>
      <c r="L378" s="26">
        <v>0</v>
      </c>
      <c r="M378" s="26">
        <v>0</v>
      </c>
      <c r="N378" s="26">
        <v>0</v>
      </c>
      <c r="O378" s="26">
        <v>0</v>
      </c>
      <c r="P378" s="26">
        <v>0</v>
      </c>
      <c r="Q378" s="26">
        <v>0</v>
      </c>
      <c r="R378" s="26">
        <v>0</v>
      </c>
      <c r="S378" s="26">
        <v>0</v>
      </c>
      <c r="T378" s="26">
        <v>0</v>
      </c>
      <c r="U378" s="26">
        <v>0</v>
      </c>
      <c r="V378" s="26">
        <v>0</v>
      </c>
      <c r="W378" s="26">
        <v>0</v>
      </c>
      <c r="X378" s="26">
        <v>0</v>
      </c>
      <c r="Y378" s="26">
        <v>0</v>
      </c>
      <c r="Z378" s="26">
        <v>0</v>
      </c>
      <c r="AA378" s="26">
        <v>0</v>
      </c>
      <c r="AB378" s="26">
        <v>0</v>
      </c>
      <c r="AC378" s="26">
        <v>0</v>
      </c>
      <c r="AD378" s="26">
        <v>0</v>
      </c>
      <c r="AE378" s="26">
        <v>0</v>
      </c>
      <c r="AF378" s="26">
        <v>0</v>
      </c>
      <c r="AG378" s="26">
        <v>0</v>
      </c>
      <c r="AH378" s="26">
        <v>0</v>
      </c>
      <c r="AI378" s="26">
        <v>0</v>
      </c>
      <c r="AJ378" s="26">
        <v>0</v>
      </c>
      <c r="AK378" s="26">
        <v>0</v>
      </c>
      <c r="AL378" s="26">
        <v>0</v>
      </c>
      <c r="AM378" s="196">
        <v>0</v>
      </c>
    </row>
    <row r="379" spans="1:39" s="6" customFormat="1" ht="14">
      <c r="A379" s="71" t="s">
        <v>1122</v>
      </c>
      <c r="B379" s="27" t="s">
        <v>147</v>
      </c>
      <c r="C379" s="26">
        <v>0</v>
      </c>
      <c r="D379" s="26">
        <v>0</v>
      </c>
      <c r="E379" s="26">
        <v>0</v>
      </c>
      <c r="F379" s="26">
        <v>0</v>
      </c>
      <c r="G379" s="26">
        <v>0</v>
      </c>
      <c r="H379" s="26">
        <v>0</v>
      </c>
      <c r="I379" s="26">
        <v>0</v>
      </c>
      <c r="J379" s="26">
        <v>0</v>
      </c>
      <c r="K379" s="26">
        <v>0</v>
      </c>
      <c r="L379" s="26">
        <v>0</v>
      </c>
      <c r="M379" s="26">
        <v>0</v>
      </c>
      <c r="N379" s="26">
        <v>0</v>
      </c>
      <c r="O379" s="26">
        <v>0</v>
      </c>
      <c r="P379" s="26">
        <v>0</v>
      </c>
      <c r="Q379" s="26">
        <v>0</v>
      </c>
      <c r="R379" s="26">
        <v>0</v>
      </c>
      <c r="S379" s="26">
        <v>0</v>
      </c>
      <c r="T379" s="26">
        <v>0</v>
      </c>
      <c r="U379" s="26">
        <v>0</v>
      </c>
      <c r="V379" s="26">
        <v>0</v>
      </c>
      <c r="W379" s="26">
        <v>0</v>
      </c>
      <c r="X379" s="26">
        <v>0</v>
      </c>
      <c r="Y379" s="26">
        <v>0</v>
      </c>
      <c r="Z379" s="26">
        <v>0</v>
      </c>
      <c r="AA379" s="26">
        <v>0</v>
      </c>
      <c r="AB379" s="26">
        <v>0</v>
      </c>
      <c r="AC379" s="26">
        <v>0</v>
      </c>
      <c r="AD379" s="26">
        <v>0</v>
      </c>
      <c r="AE379" s="26">
        <v>0</v>
      </c>
      <c r="AF379" s="26">
        <v>0</v>
      </c>
      <c r="AG379" s="26">
        <v>0</v>
      </c>
      <c r="AH379" s="26">
        <v>0</v>
      </c>
      <c r="AI379" s="26">
        <v>0</v>
      </c>
      <c r="AJ379" s="26">
        <v>0</v>
      </c>
      <c r="AK379" s="26">
        <v>0</v>
      </c>
      <c r="AL379" s="26">
        <v>0</v>
      </c>
      <c r="AM379" s="196">
        <v>0</v>
      </c>
    </row>
    <row r="380" spans="1:39" s="6" customFormat="1" ht="14">
      <c r="A380" s="71" t="s">
        <v>1123</v>
      </c>
      <c r="B380" s="27" t="s">
        <v>148</v>
      </c>
      <c r="C380" s="26">
        <v>0</v>
      </c>
      <c r="D380" s="26">
        <v>0</v>
      </c>
      <c r="E380" s="26">
        <v>0</v>
      </c>
      <c r="F380" s="26">
        <v>0</v>
      </c>
      <c r="G380" s="26">
        <v>0</v>
      </c>
      <c r="H380" s="26">
        <v>0</v>
      </c>
      <c r="I380" s="26">
        <v>0</v>
      </c>
      <c r="J380" s="26">
        <v>0</v>
      </c>
      <c r="K380" s="26">
        <v>0</v>
      </c>
      <c r="L380" s="26">
        <v>0</v>
      </c>
      <c r="M380" s="26">
        <v>0</v>
      </c>
      <c r="N380" s="26">
        <v>0</v>
      </c>
      <c r="O380" s="26">
        <v>0</v>
      </c>
      <c r="P380" s="26">
        <v>0</v>
      </c>
      <c r="Q380" s="26">
        <v>0</v>
      </c>
      <c r="R380" s="26">
        <v>0</v>
      </c>
      <c r="S380" s="26">
        <v>0</v>
      </c>
      <c r="T380" s="26">
        <v>0</v>
      </c>
      <c r="U380" s="26">
        <v>0</v>
      </c>
      <c r="V380" s="26">
        <v>0</v>
      </c>
      <c r="W380" s="26">
        <v>0</v>
      </c>
      <c r="X380" s="26">
        <v>0</v>
      </c>
      <c r="Y380" s="26">
        <v>0</v>
      </c>
      <c r="Z380" s="26">
        <v>0</v>
      </c>
      <c r="AA380" s="26">
        <v>0</v>
      </c>
      <c r="AB380" s="26">
        <v>0</v>
      </c>
      <c r="AC380" s="26">
        <v>0</v>
      </c>
      <c r="AD380" s="26">
        <v>0</v>
      </c>
      <c r="AE380" s="26">
        <v>0</v>
      </c>
      <c r="AF380" s="26">
        <v>0</v>
      </c>
      <c r="AG380" s="26">
        <v>0</v>
      </c>
      <c r="AH380" s="26">
        <v>0</v>
      </c>
      <c r="AI380" s="26">
        <v>0</v>
      </c>
      <c r="AJ380" s="26">
        <v>0</v>
      </c>
      <c r="AK380" s="26">
        <v>0</v>
      </c>
      <c r="AL380" s="26">
        <v>0</v>
      </c>
      <c r="AM380" s="196">
        <v>0</v>
      </c>
    </row>
    <row r="381" spans="1:39" s="6" customFormat="1" ht="14">
      <c r="A381" s="71" t="s">
        <v>1124</v>
      </c>
      <c r="B381" s="27" t="s">
        <v>149</v>
      </c>
      <c r="C381" s="26">
        <v>0</v>
      </c>
      <c r="D381" s="26">
        <v>0</v>
      </c>
      <c r="E381" s="26">
        <v>0</v>
      </c>
      <c r="F381" s="26">
        <v>0</v>
      </c>
      <c r="G381" s="26">
        <v>0</v>
      </c>
      <c r="H381" s="26">
        <v>0</v>
      </c>
      <c r="I381" s="26">
        <v>0</v>
      </c>
      <c r="J381" s="26">
        <v>0</v>
      </c>
      <c r="K381" s="26">
        <v>0</v>
      </c>
      <c r="L381" s="26">
        <v>0</v>
      </c>
      <c r="M381" s="26">
        <v>0</v>
      </c>
      <c r="N381" s="26">
        <v>0</v>
      </c>
      <c r="O381" s="26">
        <v>0</v>
      </c>
      <c r="P381" s="26">
        <v>0</v>
      </c>
      <c r="Q381" s="26">
        <v>0</v>
      </c>
      <c r="R381" s="26">
        <v>0</v>
      </c>
      <c r="S381" s="26">
        <v>0</v>
      </c>
      <c r="T381" s="26">
        <v>0</v>
      </c>
      <c r="U381" s="26">
        <v>0</v>
      </c>
      <c r="V381" s="26">
        <v>0</v>
      </c>
      <c r="W381" s="26">
        <v>0</v>
      </c>
      <c r="X381" s="26">
        <v>0</v>
      </c>
      <c r="Y381" s="26">
        <v>0</v>
      </c>
      <c r="Z381" s="26">
        <v>0</v>
      </c>
      <c r="AA381" s="26">
        <v>0</v>
      </c>
      <c r="AB381" s="26">
        <v>0</v>
      </c>
      <c r="AC381" s="26">
        <v>0</v>
      </c>
      <c r="AD381" s="26">
        <v>0</v>
      </c>
      <c r="AE381" s="26">
        <v>0</v>
      </c>
      <c r="AF381" s="26">
        <v>0</v>
      </c>
      <c r="AG381" s="26">
        <v>0</v>
      </c>
      <c r="AH381" s="26">
        <v>0</v>
      </c>
      <c r="AI381" s="26">
        <v>0</v>
      </c>
      <c r="AJ381" s="26">
        <v>0</v>
      </c>
      <c r="AK381" s="26">
        <v>0</v>
      </c>
      <c r="AL381" s="26">
        <v>0</v>
      </c>
      <c r="AM381" s="196">
        <v>0</v>
      </c>
    </row>
    <row r="382" spans="1:39" s="6" customFormat="1" ht="14">
      <c r="A382" s="71" t="s">
        <v>1125</v>
      </c>
      <c r="B382" s="27" t="s">
        <v>150</v>
      </c>
      <c r="C382" s="26">
        <v>0</v>
      </c>
      <c r="D382" s="26">
        <v>0</v>
      </c>
      <c r="E382" s="26">
        <v>0</v>
      </c>
      <c r="F382" s="26">
        <v>0</v>
      </c>
      <c r="G382" s="26">
        <v>0</v>
      </c>
      <c r="H382" s="26">
        <v>0</v>
      </c>
      <c r="I382" s="26">
        <v>0</v>
      </c>
      <c r="J382" s="26">
        <v>0</v>
      </c>
      <c r="K382" s="26">
        <v>0</v>
      </c>
      <c r="L382" s="26">
        <v>0</v>
      </c>
      <c r="M382" s="26">
        <v>0</v>
      </c>
      <c r="N382" s="26">
        <v>0</v>
      </c>
      <c r="O382" s="26">
        <v>0</v>
      </c>
      <c r="P382" s="26">
        <v>0</v>
      </c>
      <c r="Q382" s="26">
        <v>0</v>
      </c>
      <c r="R382" s="26">
        <v>0</v>
      </c>
      <c r="S382" s="26">
        <v>0</v>
      </c>
      <c r="T382" s="26">
        <v>0</v>
      </c>
      <c r="U382" s="26">
        <v>0</v>
      </c>
      <c r="V382" s="26">
        <v>0</v>
      </c>
      <c r="W382" s="26">
        <v>0</v>
      </c>
      <c r="X382" s="26">
        <v>0</v>
      </c>
      <c r="Y382" s="26">
        <v>0</v>
      </c>
      <c r="Z382" s="26">
        <v>0</v>
      </c>
      <c r="AA382" s="26">
        <v>0</v>
      </c>
      <c r="AB382" s="26">
        <v>0</v>
      </c>
      <c r="AC382" s="26">
        <v>0</v>
      </c>
      <c r="AD382" s="26">
        <v>0</v>
      </c>
      <c r="AE382" s="26">
        <v>0</v>
      </c>
      <c r="AF382" s="26">
        <v>0</v>
      </c>
      <c r="AG382" s="26">
        <v>0</v>
      </c>
      <c r="AH382" s="26">
        <v>0</v>
      </c>
      <c r="AI382" s="26">
        <v>0</v>
      </c>
      <c r="AJ382" s="26">
        <v>0</v>
      </c>
      <c r="AK382" s="26">
        <v>0</v>
      </c>
      <c r="AL382" s="26">
        <v>0</v>
      </c>
      <c r="AM382" s="196">
        <v>0</v>
      </c>
    </row>
    <row r="383" spans="1:39" s="6" customFormat="1" ht="14">
      <c r="A383" s="71" t="s">
        <v>1126</v>
      </c>
      <c r="B383" s="27" t="s">
        <v>151</v>
      </c>
      <c r="C383" s="26">
        <v>0</v>
      </c>
      <c r="D383" s="26">
        <v>0</v>
      </c>
      <c r="E383" s="26">
        <v>0</v>
      </c>
      <c r="F383" s="26">
        <v>0</v>
      </c>
      <c r="G383" s="26">
        <v>0</v>
      </c>
      <c r="H383" s="26">
        <v>0</v>
      </c>
      <c r="I383" s="26">
        <v>0</v>
      </c>
      <c r="J383" s="26">
        <v>0</v>
      </c>
      <c r="K383" s="26">
        <v>0</v>
      </c>
      <c r="L383" s="26">
        <v>0</v>
      </c>
      <c r="M383" s="26">
        <v>0</v>
      </c>
      <c r="N383" s="26">
        <v>0</v>
      </c>
      <c r="O383" s="26">
        <v>0</v>
      </c>
      <c r="P383" s="26">
        <v>0</v>
      </c>
      <c r="Q383" s="26">
        <v>0</v>
      </c>
      <c r="R383" s="26">
        <v>0</v>
      </c>
      <c r="S383" s="26">
        <v>0</v>
      </c>
      <c r="T383" s="26">
        <v>0</v>
      </c>
      <c r="U383" s="26">
        <v>0</v>
      </c>
      <c r="V383" s="26">
        <v>0</v>
      </c>
      <c r="W383" s="26">
        <v>0</v>
      </c>
      <c r="X383" s="26">
        <v>0</v>
      </c>
      <c r="Y383" s="26">
        <v>0</v>
      </c>
      <c r="Z383" s="26">
        <v>0</v>
      </c>
      <c r="AA383" s="26">
        <v>0</v>
      </c>
      <c r="AB383" s="26">
        <v>0</v>
      </c>
      <c r="AC383" s="26">
        <v>0</v>
      </c>
      <c r="AD383" s="26">
        <v>0</v>
      </c>
      <c r="AE383" s="26">
        <v>0</v>
      </c>
      <c r="AF383" s="26">
        <v>0</v>
      </c>
      <c r="AG383" s="26">
        <v>0</v>
      </c>
      <c r="AH383" s="26">
        <v>0</v>
      </c>
      <c r="AI383" s="26">
        <v>0</v>
      </c>
      <c r="AJ383" s="26">
        <v>0</v>
      </c>
      <c r="AK383" s="26">
        <v>0</v>
      </c>
      <c r="AL383" s="26">
        <v>0</v>
      </c>
      <c r="AM383" s="196">
        <v>0</v>
      </c>
    </row>
    <row r="384" spans="1:39" s="6" customFormat="1" ht="14">
      <c r="A384" s="71" t="s">
        <v>1127</v>
      </c>
      <c r="B384" s="27" t="s">
        <v>152</v>
      </c>
      <c r="C384" s="26">
        <v>0</v>
      </c>
      <c r="D384" s="26">
        <v>0</v>
      </c>
      <c r="E384" s="26">
        <v>0</v>
      </c>
      <c r="F384" s="26">
        <v>0</v>
      </c>
      <c r="G384" s="26">
        <v>0</v>
      </c>
      <c r="H384" s="26">
        <v>0</v>
      </c>
      <c r="I384" s="26">
        <v>0</v>
      </c>
      <c r="J384" s="26">
        <v>0</v>
      </c>
      <c r="K384" s="26">
        <v>0</v>
      </c>
      <c r="L384" s="26">
        <v>0</v>
      </c>
      <c r="M384" s="26">
        <v>0</v>
      </c>
      <c r="N384" s="26">
        <v>0</v>
      </c>
      <c r="O384" s="26">
        <v>0</v>
      </c>
      <c r="P384" s="26">
        <v>0</v>
      </c>
      <c r="Q384" s="26">
        <v>0</v>
      </c>
      <c r="R384" s="26">
        <v>0</v>
      </c>
      <c r="S384" s="26">
        <v>0</v>
      </c>
      <c r="T384" s="26">
        <v>0</v>
      </c>
      <c r="U384" s="26">
        <v>0</v>
      </c>
      <c r="V384" s="26">
        <v>0</v>
      </c>
      <c r="W384" s="26">
        <v>0</v>
      </c>
      <c r="X384" s="26">
        <v>0</v>
      </c>
      <c r="Y384" s="26">
        <v>0</v>
      </c>
      <c r="Z384" s="26">
        <v>0</v>
      </c>
      <c r="AA384" s="26">
        <v>0</v>
      </c>
      <c r="AB384" s="26">
        <v>0</v>
      </c>
      <c r="AC384" s="26">
        <v>0</v>
      </c>
      <c r="AD384" s="26">
        <v>0</v>
      </c>
      <c r="AE384" s="26">
        <v>0</v>
      </c>
      <c r="AF384" s="26">
        <v>0</v>
      </c>
      <c r="AG384" s="26">
        <v>0</v>
      </c>
      <c r="AH384" s="26">
        <v>0</v>
      </c>
      <c r="AI384" s="26">
        <v>0</v>
      </c>
      <c r="AJ384" s="26">
        <v>0</v>
      </c>
      <c r="AK384" s="26">
        <v>0</v>
      </c>
      <c r="AL384" s="26">
        <v>0</v>
      </c>
      <c r="AM384" s="196">
        <v>0</v>
      </c>
    </row>
    <row r="385" spans="1:39" s="6" customFormat="1" ht="14">
      <c r="A385" s="71" t="s">
        <v>1128</v>
      </c>
      <c r="B385" s="27" t="s">
        <v>153</v>
      </c>
      <c r="C385" s="26">
        <v>0</v>
      </c>
      <c r="D385" s="26">
        <v>0</v>
      </c>
      <c r="E385" s="26">
        <v>0</v>
      </c>
      <c r="F385" s="26">
        <v>0</v>
      </c>
      <c r="G385" s="26">
        <v>0</v>
      </c>
      <c r="H385" s="26">
        <v>0</v>
      </c>
      <c r="I385" s="26">
        <v>0</v>
      </c>
      <c r="J385" s="26">
        <v>0</v>
      </c>
      <c r="K385" s="26">
        <v>0</v>
      </c>
      <c r="L385" s="26">
        <v>0</v>
      </c>
      <c r="M385" s="26">
        <v>0</v>
      </c>
      <c r="N385" s="26">
        <v>0</v>
      </c>
      <c r="O385" s="26">
        <v>0</v>
      </c>
      <c r="P385" s="26">
        <v>0</v>
      </c>
      <c r="Q385" s="26">
        <v>0</v>
      </c>
      <c r="R385" s="26">
        <v>0</v>
      </c>
      <c r="S385" s="26">
        <v>0</v>
      </c>
      <c r="T385" s="26">
        <v>0</v>
      </c>
      <c r="U385" s="26">
        <v>0</v>
      </c>
      <c r="V385" s="26">
        <v>0</v>
      </c>
      <c r="W385" s="26">
        <v>0</v>
      </c>
      <c r="X385" s="26">
        <v>0</v>
      </c>
      <c r="Y385" s="26">
        <v>0</v>
      </c>
      <c r="Z385" s="26">
        <v>0</v>
      </c>
      <c r="AA385" s="26">
        <v>0</v>
      </c>
      <c r="AB385" s="26">
        <v>0</v>
      </c>
      <c r="AC385" s="26">
        <v>0</v>
      </c>
      <c r="AD385" s="26">
        <v>0</v>
      </c>
      <c r="AE385" s="26">
        <v>0</v>
      </c>
      <c r="AF385" s="26">
        <v>0</v>
      </c>
      <c r="AG385" s="26">
        <v>0</v>
      </c>
      <c r="AH385" s="26">
        <v>0</v>
      </c>
      <c r="AI385" s="26">
        <v>0</v>
      </c>
      <c r="AJ385" s="26">
        <v>0</v>
      </c>
      <c r="AK385" s="26">
        <v>0</v>
      </c>
      <c r="AL385" s="26">
        <v>0</v>
      </c>
      <c r="AM385" s="196">
        <v>0</v>
      </c>
    </row>
    <row r="386" spans="1:39" s="6" customFormat="1" ht="14">
      <c r="A386" s="71" t="s">
        <v>1129</v>
      </c>
      <c r="B386" s="27" t="s">
        <v>154</v>
      </c>
      <c r="C386" s="26">
        <v>0</v>
      </c>
      <c r="D386" s="26">
        <v>0</v>
      </c>
      <c r="E386" s="26">
        <v>0</v>
      </c>
      <c r="F386" s="26">
        <v>0</v>
      </c>
      <c r="G386" s="26">
        <v>0</v>
      </c>
      <c r="H386" s="26">
        <v>0</v>
      </c>
      <c r="I386" s="26">
        <v>0</v>
      </c>
      <c r="J386" s="26">
        <v>0</v>
      </c>
      <c r="K386" s="26">
        <v>0</v>
      </c>
      <c r="L386" s="26">
        <v>0</v>
      </c>
      <c r="M386" s="26">
        <v>0</v>
      </c>
      <c r="N386" s="26">
        <v>0</v>
      </c>
      <c r="O386" s="26">
        <v>0</v>
      </c>
      <c r="P386" s="26">
        <v>0</v>
      </c>
      <c r="Q386" s="26">
        <v>0</v>
      </c>
      <c r="R386" s="26">
        <v>0</v>
      </c>
      <c r="S386" s="26">
        <v>0</v>
      </c>
      <c r="T386" s="26">
        <v>0</v>
      </c>
      <c r="U386" s="26">
        <v>0</v>
      </c>
      <c r="V386" s="26">
        <v>0</v>
      </c>
      <c r="W386" s="26">
        <v>0</v>
      </c>
      <c r="X386" s="26">
        <v>0</v>
      </c>
      <c r="Y386" s="26">
        <v>0</v>
      </c>
      <c r="Z386" s="26">
        <v>0</v>
      </c>
      <c r="AA386" s="26">
        <v>0</v>
      </c>
      <c r="AB386" s="26">
        <v>0</v>
      </c>
      <c r="AC386" s="26">
        <v>0</v>
      </c>
      <c r="AD386" s="26">
        <v>0</v>
      </c>
      <c r="AE386" s="26">
        <v>0</v>
      </c>
      <c r="AF386" s="26">
        <v>0</v>
      </c>
      <c r="AG386" s="26">
        <v>0</v>
      </c>
      <c r="AH386" s="26">
        <v>0</v>
      </c>
      <c r="AI386" s="26">
        <v>0</v>
      </c>
      <c r="AJ386" s="26">
        <v>0</v>
      </c>
      <c r="AK386" s="26">
        <v>0</v>
      </c>
      <c r="AL386" s="26">
        <v>0</v>
      </c>
      <c r="AM386" s="196">
        <v>0</v>
      </c>
    </row>
    <row r="387" spans="1:39" s="6" customFormat="1" ht="14">
      <c r="A387" s="71" t="s">
        <v>1130</v>
      </c>
      <c r="B387" s="27" t="s">
        <v>155</v>
      </c>
      <c r="C387" s="26">
        <v>0</v>
      </c>
      <c r="D387" s="26">
        <v>0</v>
      </c>
      <c r="E387" s="26">
        <v>0</v>
      </c>
      <c r="F387" s="26">
        <v>0</v>
      </c>
      <c r="G387" s="26">
        <v>0</v>
      </c>
      <c r="H387" s="26">
        <v>0</v>
      </c>
      <c r="I387" s="26">
        <v>0</v>
      </c>
      <c r="J387" s="26">
        <v>0</v>
      </c>
      <c r="K387" s="26">
        <v>0</v>
      </c>
      <c r="L387" s="26">
        <v>0</v>
      </c>
      <c r="M387" s="26">
        <v>0</v>
      </c>
      <c r="N387" s="26">
        <v>0</v>
      </c>
      <c r="O387" s="26">
        <v>0</v>
      </c>
      <c r="P387" s="26">
        <v>0</v>
      </c>
      <c r="Q387" s="26">
        <v>0</v>
      </c>
      <c r="R387" s="26">
        <v>0</v>
      </c>
      <c r="S387" s="26">
        <v>0</v>
      </c>
      <c r="T387" s="26">
        <v>0</v>
      </c>
      <c r="U387" s="26">
        <v>0</v>
      </c>
      <c r="V387" s="26">
        <v>0</v>
      </c>
      <c r="W387" s="26">
        <v>0</v>
      </c>
      <c r="X387" s="26">
        <v>0</v>
      </c>
      <c r="Y387" s="26">
        <v>0</v>
      </c>
      <c r="Z387" s="26">
        <v>0</v>
      </c>
      <c r="AA387" s="26">
        <v>0</v>
      </c>
      <c r="AB387" s="26">
        <v>0</v>
      </c>
      <c r="AC387" s="26">
        <v>0</v>
      </c>
      <c r="AD387" s="26">
        <v>0</v>
      </c>
      <c r="AE387" s="26">
        <v>0</v>
      </c>
      <c r="AF387" s="26">
        <v>0</v>
      </c>
      <c r="AG387" s="26">
        <v>0</v>
      </c>
      <c r="AH387" s="26">
        <v>0</v>
      </c>
      <c r="AI387" s="26">
        <v>0</v>
      </c>
      <c r="AJ387" s="26">
        <v>0</v>
      </c>
      <c r="AK387" s="26">
        <v>0</v>
      </c>
      <c r="AL387" s="26">
        <v>0</v>
      </c>
      <c r="AM387" s="196">
        <v>0</v>
      </c>
    </row>
    <row r="388" spans="1:39" s="6" customFormat="1" ht="14">
      <c r="A388" s="71" t="s">
        <v>1131</v>
      </c>
      <c r="B388" s="27" t="s">
        <v>70</v>
      </c>
      <c r="C388" s="26">
        <v>0</v>
      </c>
      <c r="D388" s="26">
        <v>0</v>
      </c>
      <c r="E388" s="26">
        <v>0</v>
      </c>
      <c r="F388" s="26">
        <v>0</v>
      </c>
      <c r="G388" s="26">
        <v>0</v>
      </c>
      <c r="H388" s="26">
        <v>0</v>
      </c>
      <c r="I388" s="26">
        <v>0</v>
      </c>
      <c r="J388" s="26">
        <v>0</v>
      </c>
      <c r="K388" s="26">
        <v>0</v>
      </c>
      <c r="L388" s="26">
        <v>0</v>
      </c>
      <c r="M388" s="26">
        <v>0</v>
      </c>
      <c r="N388" s="26">
        <v>0</v>
      </c>
      <c r="O388" s="26">
        <v>0</v>
      </c>
      <c r="P388" s="26">
        <v>0</v>
      </c>
      <c r="Q388" s="26">
        <v>0</v>
      </c>
      <c r="R388" s="26">
        <v>0</v>
      </c>
      <c r="S388" s="26">
        <v>0</v>
      </c>
      <c r="T388" s="26">
        <v>0</v>
      </c>
      <c r="U388" s="26">
        <v>0</v>
      </c>
      <c r="V388" s="26">
        <v>0</v>
      </c>
      <c r="W388" s="26">
        <v>0</v>
      </c>
      <c r="X388" s="26">
        <v>0</v>
      </c>
      <c r="Y388" s="26">
        <v>0</v>
      </c>
      <c r="Z388" s="26">
        <v>0</v>
      </c>
      <c r="AA388" s="26">
        <v>0</v>
      </c>
      <c r="AB388" s="26">
        <v>0</v>
      </c>
      <c r="AC388" s="26">
        <v>0</v>
      </c>
      <c r="AD388" s="26">
        <v>0</v>
      </c>
      <c r="AE388" s="26">
        <v>0</v>
      </c>
      <c r="AF388" s="26">
        <v>0</v>
      </c>
      <c r="AG388" s="26">
        <v>0</v>
      </c>
      <c r="AH388" s="26">
        <v>0</v>
      </c>
      <c r="AI388" s="26">
        <v>0</v>
      </c>
      <c r="AJ388" s="26">
        <v>0</v>
      </c>
      <c r="AK388" s="26">
        <v>0</v>
      </c>
      <c r="AL388" s="26">
        <v>0</v>
      </c>
      <c r="AM388" s="196">
        <v>0</v>
      </c>
    </row>
    <row r="389" spans="1:39" s="6" customFormat="1" ht="14">
      <c r="A389" s="105" t="s">
        <v>1132</v>
      </c>
      <c r="B389" s="106" t="s">
        <v>156</v>
      </c>
      <c r="C389" s="107">
        <v>0</v>
      </c>
      <c r="D389" s="107">
        <v>0</v>
      </c>
      <c r="E389" s="107">
        <v>0</v>
      </c>
      <c r="F389" s="107">
        <v>0</v>
      </c>
      <c r="G389" s="107">
        <v>0</v>
      </c>
      <c r="H389" s="107">
        <v>0</v>
      </c>
      <c r="I389" s="107">
        <v>0</v>
      </c>
      <c r="J389" s="107">
        <v>0</v>
      </c>
      <c r="K389" s="107">
        <v>0</v>
      </c>
      <c r="L389" s="107">
        <v>0</v>
      </c>
      <c r="M389" s="107">
        <v>0</v>
      </c>
      <c r="N389" s="107">
        <v>0</v>
      </c>
      <c r="O389" s="107">
        <v>0</v>
      </c>
      <c r="P389" s="107">
        <v>0</v>
      </c>
      <c r="Q389" s="107">
        <v>0</v>
      </c>
      <c r="R389" s="107">
        <v>0</v>
      </c>
      <c r="S389" s="107">
        <v>0</v>
      </c>
      <c r="T389" s="107">
        <v>0</v>
      </c>
      <c r="U389" s="107">
        <v>0</v>
      </c>
      <c r="V389" s="107">
        <v>0</v>
      </c>
      <c r="W389" s="107">
        <v>0</v>
      </c>
      <c r="X389" s="107">
        <v>0</v>
      </c>
      <c r="Y389" s="107">
        <v>0</v>
      </c>
      <c r="Z389" s="107">
        <v>0</v>
      </c>
      <c r="AA389" s="107">
        <v>0</v>
      </c>
      <c r="AB389" s="107">
        <v>0</v>
      </c>
      <c r="AC389" s="107">
        <v>0</v>
      </c>
      <c r="AD389" s="107">
        <v>0</v>
      </c>
      <c r="AE389" s="107">
        <v>0</v>
      </c>
      <c r="AF389" s="107">
        <v>0</v>
      </c>
      <c r="AG389" s="107">
        <v>0</v>
      </c>
      <c r="AH389" s="107">
        <v>0</v>
      </c>
      <c r="AI389" s="107">
        <v>0</v>
      </c>
      <c r="AJ389" s="107">
        <v>0</v>
      </c>
      <c r="AK389" s="107">
        <v>0</v>
      </c>
      <c r="AL389" s="107">
        <v>0</v>
      </c>
      <c r="AM389" s="197">
        <v>0</v>
      </c>
    </row>
    <row r="390" spans="1:39" s="6" customFormat="1" ht="14">
      <c r="A390" s="71" t="s">
        <v>1133</v>
      </c>
      <c r="B390" s="27" t="s">
        <v>143</v>
      </c>
      <c r="C390" s="26">
        <v>0</v>
      </c>
      <c r="D390" s="26">
        <v>0</v>
      </c>
      <c r="E390" s="26">
        <v>0</v>
      </c>
      <c r="F390" s="26">
        <v>0</v>
      </c>
      <c r="G390" s="26">
        <v>0</v>
      </c>
      <c r="H390" s="26">
        <v>0</v>
      </c>
      <c r="I390" s="26">
        <v>0</v>
      </c>
      <c r="J390" s="26">
        <v>0</v>
      </c>
      <c r="K390" s="26">
        <v>0</v>
      </c>
      <c r="L390" s="26">
        <v>0</v>
      </c>
      <c r="M390" s="26">
        <v>0</v>
      </c>
      <c r="N390" s="26">
        <v>0</v>
      </c>
      <c r="O390" s="26">
        <v>0</v>
      </c>
      <c r="P390" s="26">
        <v>0</v>
      </c>
      <c r="Q390" s="26">
        <v>0</v>
      </c>
      <c r="R390" s="26">
        <v>0</v>
      </c>
      <c r="S390" s="26">
        <v>0</v>
      </c>
      <c r="T390" s="26">
        <v>0</v>
      </c>
      <c r="U390" s="26">
        <v>0</v>
      </c>
      <c r="V390" s="26">
        <v>0</v>
      </c>
      <c r="W390" s="26">
        <v>0</v>
      </c>
      <c r="X390" s="26">
        <v>0</v>
      </c>
      <c r="Y390" s="26">
        <v>0</v>
      </c>
      <c r="Z390" s="26">
        <v>0</v>
      </c>
      <c r="AA390" s="26">
        <v>0</v>
      </c>
      <c r="AB390" s="26">
        <v>0</v>
      </c>
      <c r="AC390" s="26">
        <v>0</v>
      </c>
      <c r="AD390" s="26">
        <v>0</v>
      </c>
      <c r="AE390" s="26">
        <v>0</v>
      </c>
      <c r="AF390" s="26">
        <v>0</v>
      </c>
      <c r="AG390" s="26">
        <v>0</v>
      </c>
      <c r="AH390" s="26">
        <v>0</v>
      </c>
      <c r="AI390" s="26">
        <v>0</v>
      </c>
      <c r="AJ390" s="26">
        <v>0</v>
      </c>
      <c r="AK390" s="26">
        <v>0</v>
      </c>
      <c r="AL390" s="26">
        <v>0</v>
      </c>
      <c r="AM390" s="196">
        <v>0</v>
      </c>
    </row>
    <row r="391" spans="1:39" s="6" customFormat="1" ht="14">
      <c r="A391" s="71" t="s">
        <v>1134</v>
      </c>
      <c r="B391" s="27" t="s">
        <v>144</v>
      </c>
      <c r="C391" s="26">
        <v>0</v>
      </c>
      <c r="D391" s="26">
        <v>0</v>
      </c>
      <c r="E391" s="26">
        <v>0</v>
      </c>
      <c r="F391" s="26">
        <v>0</v>
      </c>
      <c r="G391" s="26">
        <v>0</v>
      </c>
      <c r="H391" s="26">
        <v>0</v>
      </c>
      <c r="I391" s="26">
        <v>0</v>
      </c>
      <c r="J391" s="26">
        <v>0</v>
      </c>
      <c r="K391" s="26">
        <v>0</v>
      </c>
      <c r="L391" s="26">
        <v>0</v>
      </c>
      <c r="M391" s="26">
        <v>0</v>
      </c>
      <c r="N391" s="26">
        <v>0</v>
      </c>
      <c r="O391" s="26">
        <v>0</v>
      </c>
      <c r="P391" s="26">
        <v>0</v>
      </c>
      <c r="Q391" s="26">
        <v>0</v>
      </c>
      <c r="R391" s="26">
        <v>0</v>
      </c>
      <c r="S391" s="26">
        <v>0</v>
      </c>
      <c r="T391" s="26">
        <v>0</v>
      </c>
      <c r="U391" s="26">
        <v>0</v>
      </c>
      <c r="V391" s="26">
        <v>0</v>
      </c>
      <c r="W391" s="26">
        <v>0</v>
      </c>
      <c r="X391" s="26">
        <v>0</v>
      </c>
      <c r="Y391" s="26">
        <v>0</v>
      </c>
      <c r="Z391" s="26">
        <v>0</v>
      </c>
      <c r="AA391" s="26">
        <v>0</v>
      </c>
      <c r="AB391" s="26">
        <v>0</v>
      </c>
      <c r="AC391" s="26">
        <v>0</v>
      </c>
      <c r="AD391" s="26">
        <v>0</v>
      </c>
      <c r="AE391" s="26">
        <v>0</v>
      </c>
      <c r="AF391" s="26">
        <v>0</v>
      </c>
      <c r="AG391" s="26">
        <v>0</v>
      </c>
      <c r="AH391" s="26">
        <v>0</v>
      </c>
      <c r="AI391" s="26">
        <v>0</v>
      </c>
      <c r="AJ391" s="26">
        <v>0</v>
      </c>
      <c r="AK391" s="26">
        <v>0</v>
      </c>
      <c r="AL391" s="26">
        <v>0</v>
      </c>
      <c r="AM391" s="196">
        <v>0</v>
      </c>
    </row>
    <row r="392" spans="1:39" s="6" customFormat="1" ht="14">
      <c r="A392" s="71" t="s">
        <v>1135</v>
      </c>
      <c r="B392" s="27" t="s">
        <v>145</v>
      </c>
      <c r="C392" s="26">
        <v>0</v>
      </c>
      <c r="D392" s="26">
        <v>0</v>
      </c>
      <c r="E392" s="26">
        <v>0</v>
      </c>
      <c r="F392" s="26">
        <v>0</v>
      </c>
      <c r="G392" s="26">
        <v>0</v>
      </c>
      <c r="H392" s="26">
        <v>0</v>
      </c>
      <c r="I392" s="26">
        <v>0</v>
      </c>
      <c r="J392" s="26">
        <v>0</v>
      </c>
      <c r="K392" s="26">
        <v>0</v>
      </c>
      <c r="L392" s="26">
        <v>0</v>
      </c>
      <c r="M392" s="26">
        <v>0</v>
      </c>
      <c r="N392" s="26">
        <v>0</v>
      </c>
      <c r="O392" s="26">
        <v>0</v>
      </c>
      <c r="P392" s="26">
        <v>0</v>
      </c>
      <c r="Q392" s="26">
        <v>0</v>
      </c>
      <c r="R392" s="26">
        <v>0</v>
      </c>
      <c r="S392" s="26">
        <v>0</v>
      </c>
      <c r="T392" s="26">
        <v>0</v>
      </c>
      <c r="U392" s="26">
        <v>0</v>
      </c>
      <c r="V392" s="26">
        <v>0</v>
      </c>
      <c r="W392" s="26">
        <v>0</v>
      </c>
      <c r="X392" s="26">
        <v>0</v>
      </c>
      <c r="Y392" s="26">
        <v>0</v>
      </c>
      <c r="Z392" s="26">
        <v>0</v>
      </c>
      <c r="AA392" s="26">
        <v>0</v>
      </c>
      <c r="AB392" s="26">
        <v>0</v>
      </c>
      <c r="AC392" s="26">
        <v>0</v>
      </c>
      <c r="AD392" s="26">
        <v>0</v>
      </c>
      <c r="AE392" s="26">
        <v>0</v>
      </c>
      <c r="AF392" s="26">
        <v>0</v>
      </c>
      <c r="AG392" s="26">
        <v>0</v>
      </c>
      <c r="AH392" s="26">
        <v>0</v>
      </c>
      <c r="AI392" s="26">
        <v>0</v>
      </c>
      <c r="AJ392" s="26">
        <v>0</v>
      </c>
      <c r="AK392" s="26">
        <v>0</v>
      </c>
      <c r="AL392" s="26">
        <v>0</v>
      </c>
      <c r="AM392" s="196">
        <v>0</v>
      </c>
    </row>
    <row r="393" spans="1:39" s="6" customFormat="1" ht="14">
      <c r="A393" s="71" t="s">
        <v>1136</v>
      </c>
      <c r="B393" s="27" t="s">
        <v>146</v>
      </c>
      <c r="C393" s="26">
        <v>0</v>
      </c>
      <c r="D393" s="26">
        <v>0</v>
      </c>
      <c r="E393" s="26">
        <v>0</v>
      </c>
      <c r="F393" s="26">
        <v>0</v>
      </c>
      <c r="G393" s="26">
        <v>0</v>
      </c>
      <c r="H393" s="26">
        <v>0</v>
      </c>
      <c r="I393" s="26">
        <v>0</v>
      </c>
      <c r="J393" s="26">
        <v>0</v>
      </c>
      <c r="K393" s="26">
        <v>0</v>
      </c>
      <c r="L393" s="26">
        <v>0</v>
      </c>
      <c r="M393" s="26">
        <v>0</v>
      </c>
      <c r="N393" s="26">
        <v>0</v>
      </c>
      <c r="O393" s="26">
        <v>0</v>
      </c>
      <c r="P393" s="26">
        <v>0</v>
      </c>
      <c r="Q393" s="26">
        <v>0</v>
      </c>
      <c r="R393" s="26">
        <v>0</v>
      </c>
      <c r="S393" s="26">
        <v>0</v>
      </c>
      <c r="T393" s="26">
        <v>0</v>
      </c>
      <c r="U393" s="26">
        <v>0</v>
      </c>
      <c r="V393" s="26">
        <v>0</v>
      </c>
      <c r="W393" s="26">
        <v>0</v>
      </c>
      <c r="X393" s="26">
        <v>0</v>
      </c>
      <c r="Y393" s="26">
        <v>0</v>
      </c>
      <c r="Z393" s="26">
        <v>0</v>
      </c>
      <c r="AA393" s="26">
        <v>0</v>
      </c>
      <c r="AB393" s="26">
        <v>0</v>
      </c>
      <c r="AC393" s="26">
        <v>0</v>
      </c>
      <c r="AD393" s="26">
        <v>0</v>
      </c>
      <c r="AE393" s="26">
        <v>0</v>
      </c>
      <c r="AF393" s="26">
        <v>0</v>
      </c>
      <c r="AG393" s="26">
        <v>0</v>
      </c>
      <c r="AH393" s="26">
        <v>0</v>
      </c>
      <c r="AI393" s="26">
        <v>0</v>
      </c>
      <c r="AJ393" s="26">
        <v>0</v>
      </c>
      <c r="AK393" s="26">
        <v>0</v>
      </c>
      <c r="AL393" s="26">
        <v>0</v>
      </c>
      <c r="AM393" s="196">
        <v>0</v>
      </c>
    </row>
    <row r="394" spans="1:39" s="6" customFormat="1" ht="14">
      <c r="A394" s="71" t="s">
        <v>1137</v>
      </c>
      <c r="B394" s="27" t="s">
        <v>147</v>
      </c>
      <c r="C394" s="26">
        <v>0</v>
      </c>
      <c r="D394" s="26">
        <v>0</v>
      </c>
      <c r="E394" s="26">
        <v>0</v>
      </c>
      <c r="F394" s="26">
        <v>0</v>
      </c>
      <c r="G394" s="26">
        <v>0</v>
      </c>
      <c r="H394" s="26">
        <v>0</v>
      </c>
      <c r="I394" s="26">
        <v>0</v>
      </c>
      <c r="J394" s="26">
        <v>0</v>
      </c>
      <c r="K394" s="26">
        <v>0</v>
      </c>
      <c r="L394" s="26">
        <v>0</v>
      </c>
      <c r="M394" s="26">
        <v>0</v>
      </c>
      <c r="N394" s="26">
        <v>0</v>
      </c>
      <c r="O394" s="26">
        <v>0</v>
      </c>
      <c r="P394" s="26">
        <v>0</v>
      </c>
      <c r="Q394" s="26">
        <v>0</v>
      </c>
      <c r="R394" s="26">
        <v>0</v>
      </c>
      <c r="S394" s="26">
        <v>0</v>
      </c>
      <c r="T394" s="26">
        <v>0</v>
      </c>
      <c r="U394" s="26">
        <v>0</v>
      </c>
      <c r="V394" s="26">
        <v>0</v>
      </c>
      <c r="W394" s="26">
        <v>0</v>
      </c>
      <c r="X394" s="26">
        <v>0</v>
      </c>
      <c r="Y394" s="26">
        <v>0</v>
      </c>
      <c r="Z394" s="26">
        <v>0</v>
      </c>
      <c r="AA394" s="26">
        <v>0</v>
      </c>
      <c r="AB394" s="26">
        <v>0</v>
      </c>
      <c r="AC394" s="26">
        <v>0</v>
      </c>
      <c r="AD394" s="26">
        <v>0</v>
      </c>
      <c r="AE394" s="26">
        <v>0</v>
      </c>
      <c r="AF394" s="26">
        <v>0</v>
      </c>
      <c r="AG394" s="26">
        <v>0</v>
      </c>
      <c r="AH394" s="26">
        <v>0</v>
      </c>
      <c r="AI394" s="26">
        <v>0</v>
      </c>
      <c r="AJ394" s="26">
        <v>0</v>
      </c>
      <c r="AK394" s="26">
        <v>0</v>
      </c>
      <c r="AL394" s="26">
        <v>0</v>
      </c>
      <c r="AM394" s="196">
        <v>0</v>
      </c>
    </row>
    <row r="395" spans="1:39" s="6" customFormat="1" ht="14">
      <c r="A395" s="71" t="s">
        <v>1138</v>
      </c>
      <c r="B395" s="27" t="s">
        <v>148</v>
      </c>
      <c r="C395" s="26">
        <v>0</v>
      </c>
      <c r="D395" s="26">
        <v>0</v>
      </c>
      <c r="E395" s="26">
        <v>0</v>
      </c>
      <c r="F395" s="26">
        <v>0</v>
      </c>
      <c r="G395" s="26">
        <v>0</v>
      </c>
      <c r="H395" s="26">
        <v>0</v>
      </c>
      <c r="I395" s="26">
        <v>0</v>
      </c>
      <c r="J395" s="26">
        <v>0</v>
      </c>
      <c r="K395" s="26">
        <v>0</v>
      </c>
      <c r="L395" s="26">
        <v>0</v>
      </c>
      <c r="M395" s="26">
        <v>0</v>
      </c>
      <c r="N395" s="26">
        <v>0</v>
      </c>
      <c r="O395" s="26">
        <v>0</v>
      </c>
      <c r="P395" s="26">
        <v>0</v>
      </c>
      <c r="Q395" s="26">
        <v>0</v>
      </c>
      <c r="R395" s="26">
        <v>0</v>
      </c>
      <c r="S395" s="26">
        <v>0</v>
      </c>
      <c r="T395" s="26">
        <v>0</v>
      </c>
      <c r="U395" s="26">
        <v>0</v>
      </c>
      <c r="V395" s="26">
        <v>0</v>
      </c>
      <c r="W395" s="26">
        <v>0</v>
      </c>
      <c r="X395" s="26">
        <v>0</v>
      </c>
      <c r="Y395" s="26">
        <v>0</v>
      </c>
      <c r="Z395" s="26">
        <v>0</v>
      </c>
      <c r="AA395" s="26">
        <v>0</v>
      </c>
      <c r="AB395" s="26">
        <v>0</v>
      </c>
      <c r="AC395" s="26">
        <v>0</v>
      </c>
      <c r="AD395" s="26">
        <v>0</v>
      </c>
      <c r="AE395" s="26">
        <v>0</v>
      </c>
      <c r="AF395" s="26">
        <v>0</v>
      </c>
      <c r="AG395" s="26">
        <v>0</v>
      </c>
      <c r="AH395" s="26">
        <v>0</v>
      </c>
      <c r="AI395" s="26">
        <v>0</v>
      </c>
      <c r="AJ395" s="26">
        <v>0</v>
      </c>
      <c r="AK395" s="26">
        <v>0</v>
      </c>
      <c r="AL395" s="26">
        <v>0</v>
      </c>
      <c r="AM395" s="196">
        <v>0</v>
      </c>
    </row>
    <row r="396" spans="1:39" s="6" customFormat="1" ht="14">
      <c r="A396" s="71" t="s">
        <v>1139</v>
      </c>
      <c r="B396" s="27" t="s">
        <v>149</v>
      </c>
      <c r="C396" s="26">
        <v>0</v>
      </c>
      <c r="D396" s="26">
        <v>0</v>
      </c>
      <c r="E396" s="26">
        <v>0</v>
      </c>
      <c r="F396" s="26">
        <v>0</v>
      </c>
      <c r="G396" s="26">
        <v>0</v>
      </c>
      <c r="H396" s="26">
        <v>0</v>
      </c>
      <c r="I396" s="26">
        <v>0</v>
      </c>
      <c r="J396" s="26">
        <v>0</v>
      </c>
      <c r="K396" s="26">
        <v>0</v>
      </c>
      <c r="L396" s="26">
        <v>0</v>
      </c>
      <c r="M396" s="26">
        <v>0</v>
      </c>
      <c r="N396" s="26">
        <v>0</v>
      </c>
      <c r="O396" s="26">
        <v>0</v>
      </c>
      <c r="P396" s="26">
        <v>0</v>
      </c>
      <c r="Q396" s="26">
        <v>0</v>
      </c>
      <c r="R396" s="26">
        <v>0</v>
      </c>
      <c r="S396" s="26">
        <v>0</v>
      </c>
      <c r="T396" s="26">
        <v>0</v>
      </c>
      <c r="U396" s="26">
        <v>0</v>
      </c>
      <c r="V396" s="26">
        <v>0</v>
      </c>
      <c r="W396" s="26">
        <v>0</v>
      </c>
      <c r="X396" s="26">
        <v>0</v>
      </c>
      <c r="Y396" s="26">
        <v>0</v>
      </c>
      <c r="Z396" s="26">
        <v>0</v>
      </c>
      <c r="AA396" s="26">
        <v>0</v>
      </c>
      <c r="AB396" s="26">
        <v>0</v>
      </c>
      <c r="AC396" s="26">
        <v>0</v>
      </c>
      <c r="AD396" s="26">
        <v>0</v>
      </c>
      <c r="AE396" s="26">
        <v>0</v>
      </c>
      <c r="AF396" s="26">
        <v>0</v>
      </c>
      <c r="AG396" s="26">
        <v>0</v>
      </c>
      <c r="AH396" s="26">
        <v>0</v>
      </c>
      <c r="AI396" s="26">
        <v>0</v>
      </c>
      <c r="AJ396" s="26">
        <v>0</v>
      </c>
      <c r="AK396" s="26">
        <v>0</v>
      </c>
      <c r="AL396" s="26">
        <v>0</v>
      </c>
      <c r="AM396" s="196">
        <v>0</v>
      </c>
    </row>
    <row r="397" spans="1:39" s="6" customFormat="1" ht="14">
      <c r="A397" s="71" t="s">
        <v>1140</v>
      </c>
      <c r="B397" s="27" t="s">
        <v>150</v>
      </c>
      <c r="C397" s="26">
        <v>0</v>
      </c>
      <c r="D397" s="26">
        <v>0</v>
      </c>
      <c r="E397" s="26">
        <v>0</v>
      </c>
      <c r="F397" s="26">
        <v>0</v>
      </c>
      <c r="G397" s="26">
        <v>0</v>
      </c>
      <c r="H397" s="26">
        <v>0</v>
      </c>
      <c r="I397" s="26">
        <v>0</v>
      </c>
      <c r="J397" s="26">
        <v>0</v>
      </c>
      <c r="K397" s="26">
        <v>0</v>
      </c>
      <c r="L397" s="26">
        <v>0</v>
      </c>
      <c r="M397" s="26">
        <v>0</v>
      </c>
      <c r="N397" s="26">
        <v>0</v>
      </c>
      <c r="O397" s="26">
        <v>0</v>
      </c>
      <c r="P397" s="26">
        <v>0</v>
      </c>
      <c r="Q397" s="26">
        <v>0</v>
      </c>
      <c r="R397" s="26">
        <v>0</v>
      </c>
      <c r="S397" s="26">
        <v>0</v>
      </c>
      <c r="T397" s="26">
        <v>0</v>
      </c>
      <c r="U397" s="26">
        <v>0</v>
      </c>
      <c r="V397" s="26">
        <v>0</v>
      </c>
      <c r="W397" s="26">
        <v>0</v>
      </c>
      <c r="X397" s="26">
        <v>0</v>
      </c>
      <c r="Y397" s="26">
        <v>0</v>
      </c>
      <c r="Z397" s="26">
        <v>0</v>
      </c>
      <c r="AA397" s="26">
        <v>0</v>
      </c>
      <c r="AB397" s="26">
        <v>0</v>
      </c>
      <c r="AC397" s="26">
        <v>0</v>
      </c>
      <c r="AD397" s="26">
        <v>0</v>
      </c>
      <c r="AE397" s="26">
        <v>0</v>
      </c>
      <c r="AF397" s="26">
        <v>0</v>
      </c>
      <c r="AG397" s="26">
        <v>0</v>
      </c>
      <c r="AH397" s="26">
        <v>0</v>
      </c>
      <c r="AI397" s="26">
        <v>0</v>
      </c>
      <c r="AJ397" s="26">
        <v>0</v>
      </c>
      <c r="AK397" s="26">
        <v>0</v>
      </c>
      <c r="AL397" s="26">
        <v>0</v>
      </c>
      <c r="AM397" s="196">
        <v>0</v>
      </c>
    </row>
    <row r="398" spans="1:39" s="6" customFormat="1" ht="14">
      <c r="A398" s="71" t="s">
        <v>1141</v>
      </c>
      <c r="B398" s="27" t="s">
        <v>151</v>
      </c>
      <c r="C398" s="26">
        <v>0</v>
      </c>
      <c r="D398" s="26">
        <v>0</v>
      </c>
      <c r="E398" s="26">
        <v>0</v>
      </c>
      <c r="F398" s="26">
        <v>0</v>
      </c>
      <c r="G398" s="26">
        <v>0</v>
      </c>
      <c r="H398" s="26">
        <v>0</v>
      </c>
      <c r="I398" s="26">
        <v>0</v>
      </c>
      <c r="J398" s="26">
        <v>0</v>
      </c>
      <c r="K398" s="26">
        <v>0</v>
      </c>
      <c r="L398" s="26">
        <v>0</v>
      </c>
      <c r="M398" s="26">
        <v>0</v>
      </c>
      <c r="N398" s="26">
        <v>0</v>
      </c>
      <c r="O398" s="26">
        <v>0</v>
      </c>
      <c r="P398" s="26">
        <v>0</v>
      </c>
      <c r="Q398" s="26">
        <v>0</v>
      </c>
      <c r="R398" s="26">
        <v>0</v>
      </c>
      <c r="S398" s="26">
        <v>0</v>
      </c>
      <c r="T398" s="26">
        <v>0</v>
      </c>
      <c r="U398" s="26">
        <v>0</v>
      </c>
      <c r="V398" s="26">
        <v>0</v>
      </c>
      <c r="W398" s="26">
        <v>0</v>
      </c>
      <c r="X398" s="26">
        <v>0</v>
      </c>
      <c r="Y398" s="26">
        <v>0</v>
      </c>
      <c r="Z398" s="26">
        <v>0</v>
      </c>
      <c r="AA398" s="26">
        <v>0</v>
      </c>
      <c r="AB398" s="26">
        <v>0</v>
      </c>
      <c r="AC398" s="26">
        <v>0</v>
      </c>
      <c r="AD398" s="26">
        <v>0</v>
      </c>
      <c r="AE398" s="26">
        <v>0</v>
      </c>
      <c r="AF398" s="26">
        <v>0</v>
      </c>
      <c r="AG398" s="26">
        <v>0</v>
      </c>
      <c r="AH398" s="26">
        <v>0</v>
      </c>
      <c r="AI398" s="26">
        <v>0</v>
      </c>
      <c r="AJ398" s="26">
        <v>0</v>
      </c>
      <c r="AK398" s="26">
        <v>0</v>
      </c>
      <c r="AL398" s="26">
        <v>0</v>
      </c>
      <c r="AM398" s="196">
        <v>0</v>
      </c>
    </row>
    <row r="399" spans="1:39" s="6" customFormat="1" ht="14">
      <c r="A399" s="71" t="s">
        <v>1142</v>
      </c>
      <c r="B399" s="27" t="s">
        <v>152</v>
      </c>
      <c r="C399" s="26">
        <v>0</v>
      </c>
      <c r="D399" s="26">
        <v>0</v>
      </c>
      <c r="E399" s="26">
        <v>0</v>
      </c>
      <c r="F399" s="26">
        <v>0</v>
      </c>
      <c r="G399" s="26">
        <v>0</v>
      </c>
      <c r="H399" s="26">
        <v>0</v>
      </c>
      <c r="I399" s="26">
        <v>0</v>
      </c>
      <c r="J399" s="26">
        <v>0</v>
      </c>
      <c r="K399" s="26">
        <v>0</v>
      </c>
      <c r="L399" s="26">
        <v>0</v>
      </c>
      <c r="M399" s="26">
        <v>0</v>
      </c>
      <c r="N399" s="26">
        <v>0</v>
      </c>
      <c r="O399" s="26">
        <v>0</v>
      </c>
      <c r="P399" s="26">
        <v>0</v>
      </c>
      <c r="Q399" s="26">
        <v>0</v>
      </c>
      <c r="R399" s="26">
        <v>0</v>
      </c>
      <c r="S399" s="26">
        <v>0</v>
      </c>
      <c r="T399" s="26">
        <v>0</v>
      </c>
      <c r="U399" s="26">
        <v>0</v>
      </c>
      <c r="V399" s="26">
        <v>0</v>
      </c>
      <c r="W399" s="26">
        <v>0</v>
      </c>
      <c r="X399" s="26">
        <v>0</v>
      </c>
      <c r="Y399" s="26">
        <v>0</v>
      </c>
      <c r="Z399" s="26">
        <v>0</v>
      </c>
      <c r="AA399" s="26">
        <v>0</v>
      </c>
      <c r="AB399" s="26">
        <v>0</v>
      </c>
      <c r="AC399" s="26">
        <v>0</v>
      </c>
      <c r="AD399" s="26">
        <v>0</v>
      </c>
      <c r="AE399" s="26">
        <v>0</v>
      </c>
      <c r="AF399" s="26">
        <v>0</v>
      </c>
      <c r="AG399" s="26">
        <v>0</v>
      </c>
      <c r="AH399" s="26">
        <v>0</v>
      </c>
      <c r="AI399" s="26">
        <v>0</v>
      </c>
      <c r="AJ399" s="26">
        <v>0</v>
      </c>
      <c r="AK399" s="26">
        <v>0</v>
      </c>
      <c r="AL399" s="26">
        <v>0</v>
      </c>
      <c r="AM399" s="196">
        <v>0</v>
      </c>
    </row>
    <row r="400" spans="1:39" s="6" customFormat="1" ht="14">
      <c r="A400" s="71" t="s">
        <v>1143</v>
      </c>
      <c r="B400" s="27" t="s">
        <v>153</v>
      </c>
      <c r="C400" s="26">
        <v>0</v>
      </c>
      <c r="D400" s="26">
        <v>0</v>
      </c>
      <c r="E400" s="26">
        <v>0</v>
      </c>
      <c r="F400" s="26">
        <v>0</v>
      </c>
      <c r="G400" s="26">
        <v>0</v>
      </c>
      <c r="H400" s="26">
        <v>0</v>
      </c>
      <c r="I400" s="26">
        <v>0</v>
      </c>
      <c r="J400" s="26">
        <v>0</v>
      </c>
      <c r="K400" s="26">
        <v>0</v>
      </c>
      <c r="L400" s="26">
        <v>0</v>
      </c>
      <c r="M400" s="26">
        <v>0</v>
      </c>
      <c r="N400" s="26">
        <v>0</v>
      </c>
      <c r="O400" s="26">
        <v>0</v>
      </c>
      <c r="P400" s="26">
        <v>0</v>
      </c>
      <c r="Q400" s="26">
        <v>0</v>
      </c>
      <c r="R400" s="26">
        <v>0</v>
      </c>
      <c r="S400" s="26">
        <v>0</v>
      </c>
      <c r="T400" s="26">
        <v>0</v>
      </c>
      <c r="U400" s="26">
        <v>0</v>
      </c>
      <c r="V400" s="26">
        <v>0</v>
      </c>
      <c r="W400" s="26">
        <v>0</v>
      </c>
      <c r="X400" s="26">
        <v>0</v>
      </c>
      <c r="Y400" s="26">
        <v>0</v>
      </c>
      <c r="Z400" s="26">
        <v>0</v>
      </c>
      <c r="AA400" s="26">
        <v>0</v>
      </c>
      <c r="AB400" s="26">
        <v>0</v>
      </c>
      <c r="AC400" s="26">
        <v>0</v>
      </c>
      <c r="AD400" s="26">
        <v>0</v>
      </c>
      <c r="AE400" s="26">
        <v>0</v>
      </c>
      <c r="AF400" s="26">
        <v>0</v>
      </c>
      <c r="AG400" s="26">
        <v>0</v>
      </c>
      <c r="AH400" s="26">
        <v>0</v>
      </c>
      <c r="AI400" s="26">
        <v>0</v>
      </c>
      <c r="AJ400" s="26">
        <v>0</v>
      </c>
      <c r="AK400" s="26">
        <v>0</v>
      </c>
      <c r="AL400" s="26">
        <v>0</v>
      </c>
      <c r="AM400" s="196">
        <v>0</v>
      </c>
    </row>
    <row r="401" spans="1:39" s="6" customFormat="1" ht="14">
      <c r="A401" s="71" t="s">
        <v>1144</v>
      </c>
      <c r="B401" s="27" t="s">
        <v>154</v>
      </c>
      <c r="C401" s="26">
        <v>0</v>
      </c>
      <c r="D401" s="26">
        <v>0</v>
      </c>
      <c r="E401" s="26">
        <v>0</v>
      </c>
      <c r="F401" s="26">
        <v>0</v>
      </c>
      <c r="G401" s="26">
        <v>0</v>
      </c>
      <c r="H401" s="26">
        <v>0</v>
      </c>
      <c r="I401" s="26">
        <v>0</v>
      </c>
      <c r="J401" s="26">
        <v>0</v>
      </c>
      <c r="K401" s="26">
        <v>0</v>
      </c>
      <c r="L401" s="26">
        <v>0</v>
      </c>
      <c r="M401" s="26">
        <v>0</v>
      </c>
      <c r="N401" s="26">
        <v>0</v>
      </c>
      <c r="O401" s="26">
        <v>0</v>
      </c>
      <c r="P401" s="26">
        <v>0</v>
      </c>
      <c r="Q401" s="26">
        <v>0</v>
      </c>
      <c r="R401" s="26">
        <v>0</v>
      </c>
      <c r="S401" s="26">
        <v>0</v>
      </c>
      <c r="T401" s="26">
        <v>0</v>
      </c>
      <c r="U401" s="26">
        <v>0</v>
      </c>
      <c r="V401" s="26">
        <v>0</v>
      </c>
      <c r="W401" s="26">
        <v>0</v>
      </c>
      <c r="X401" s="26">
        <v>0</v>
      </c>
      <c r="Y401" s="26">
        <v>0</v>
      </c>
      <c r="Z401" s="26">
        <v>0</v>
      </c>
      <c r="AA401" s="26">
        <v>0</v>
      </c>
      <c r="AB401" s="26">
        <v>0</v>
      </c>
      <c r="AC401" s="26">
        <v>0</v>
      </c>
      <c r="AD401" s="26">
        <v>0</v>
      </c>
      <c r="AE401" s="26">
        <v>0</v>
      </c>
      <c r="AF401" s="26">
        <v>0</v>
      </c>
      <c r="AG401" s="26">
        <v>0</v>
      </c>
      <c r="AH401" s="26">
        <v>0</v>
      </c>
      <c r="AI401" s="26">
        <v>0</v>
      </c>
      <c r="AJ401" s="26">
        <v>0</v>
      </c>
      <c r="AK401" s="26">
        <v>0</v>
      </c>
      <c r="AL401" s="26">
        <v>0</v>
      </c>
      <c r="AM401" s="196">
        <v>0</v>
      </c>
    </row>
    <row r="402" spans="1:39" s="6" customFormat="1" ht="14">
      <c r="A402" s="71" t="s">
        <v>1145</v>
      </c>
      <c r="B402" s="27" t="s">
        <v>155</v>
      </c>
      <c r="C402" s="26">
        <v>0</v>
      </c>
      <c r="D402" s="26">
        <v>0</v>
      </c>
      <c r="E402" s="26">
        <v>0</v>
      </c>
      <c r="F402" s="26">
        <v>0</v>
      </c>
      <c r="G402" s="26">
        <v>0</v>
      </c>
      <c r="H402" s="26">
        <v>0</v>
      </c>
      <c r="I402" s="26">
        <v>0</v>
      </c>
      <c r="J402" s="26">
        <v>0</v>
      </c>
      <c r="K402" s="26">
        <v>0</v>
      </c>
      <c r="L402" s="26">
        <v>0</v>
      </c>
      <c r="M402" s="26">
        <v>0</v>
      </c>
      <c r="N402" s="26">
        <v>0</v>
      </c>
      <c r="O402" s="26">
        <v>0</v>
      </c>
      <c r="P402" s="26">
        <v>0</v>
      </c>
      <c r="Q402" s="26">
        <v>0</v>
      </c>
      <c r="R402" s="26">
        <v>0</v>
      </c>
      <c r="S402" s="26">
        <v>0</v>
      </c>
      <c r="T402" s="26">
        <v>0</v>
      </c>
      <c r="U402" s="26">
        <v>0</v>
      </c>
      <c r="V402" s="26">
        <v>0</v>
      </c>
      <c r="W402" s="26">
        <v>0</v>
      </c>
      <c r="X402" s="26">
        <v>0</v>
      </c>
      <c r="Y402" s="26">
        <v>0</v>
      </c>
      <c r="Z402" s="26">
        <v>0</v>
      </c>
      <c r="AA402" s="26">
        <v>0</v>
      </c>
      <c r="AB402" s="26">
        <v>0</v>
      </c>
      <c r="AC402" s="26">
        <v>0</v>
      </c>
      <c r="AD402" s="26">
        <v>0</v>
      </c>
      <c r="AE402" s="26">
        <v>0</v>
      </c>
      <c r="AF402" s="26">
        <v>0</v>
      </c>
      <c r="AG402" s="26">
        <v>0</v>
      </c>
      <c r="AH402" s="26">
        <v>0</v>
      </c>
      <c r="AI402" s="26">
        <v>0</v>
      </c>
      <c r="AJ402" s="26">
        <v>0</v>
      </c>
      <c r="AK402" s="26">
        <v>0</v>
      </c>
      <c r="AL402" s="26">
        <v>0</v>
      </c>
      <c r="AM402" s="196">
        <v>0</v>
      </c>
    </row>
    <row r="403" spans="1:39" s="6" customFormat="1" ht="14">
      <c r="A403" s="71" t="s">
        <v>1146</v>
      </c>
      <c r="B403" s="27" t="s">
        <v>70</v>
      </c>
      <c r="C403" s="26">
        <v>0</v>
      </c>
      <c r="D403" s="26">
        <v>0</v>
      </c>
      <c r="E403" s="26">
        <v>0</v>
      </c>
      <c r="F403" s="26">
        <v>0</v>
      </c>
      <c r="G403" s="26">
        <v>0</v>
      </c>
      <c r="H403" s="26">
        <v>0</v>
      </c>
      <c r="I403" s="26">
        <v>0</v>
      </c>
      <c r="J403" s="26">
        <v>0</v>
      </c>
      <c r="K403" s="26">
        <v>0</v>
      </c>
      <c r="L403" s="26">
        <v>0</v>
      </c>
      <c r="M403" s="26">
        <v>0</v>
      </c>
      <c r="N403" s="26">
        <v>0</v>
      </c>
      <c r="O403" s="26">
        <v>0</v>
      </c>
      <c r="P403" s="26">
        <v>0</v>
      </c>
      <c r="Q403" s="26">
        <v>0</v>
      </c>
      <c r="R403" s="26">
        <v>0</v>
      </c>
      <c r="S403" s="26">
        <v>0</v>
      </c>
      <c r="T403" s="26">
        <v>0</v>
      </c>
      <c r="U403" s="26">
        <v>0</v>
      </c>
      <c r="V403" s="26">
        <v>0</v>
      </c>
      <c r="W403" s="26">
        <v>0</v>
      </c>
      <c r="X403" s="26">
        <v>0</v>
      </c>
      <c r="Y403" s="26">
        <v>0</v>
      </c>
      <c r="Z403" s="26">
        <v>0</v>
      </c>
      <c r="AA403" s="26">
        <v>0</v>
      </c>
      <c r="AB403" s="26">
        <v>0</v>
      </c>
      <c r="AC403" s="26">
        <v>0</v>
      </c>
      <c r="AD403" s="26">
        <v>0</v>
      </c>
      <c r="AE403" s="26">
        <v>0</v>
      </c>
      <c r="AF403" s="26">
        <v>0</v>
      </c>
      <c r="AG403" s="26">
        <v>0</v>
      </c>
      <c r="AH403" s="26">
        <v>0</v>
      </c>
      <c r="AI403" s="26">
        <v>0</v>
      </c>
      <c r="AJ403" s="26">
        <v>0</v>
      </c>
      <c r="AK403" s="26">
        <v>0</v>
      </c>
      <c r="AL403" s="26">
        <v>0</v>
      </c>
      <c r="AM403" s="196">
        <v>0</v>
      </c>
    </row>
    <row r="404" spans="1:39" s="6" customFormat="1" ht="14">
      <c r="A404" s="105" t="s">
        <v>1147</v>
      </c>
      <c r="B404" s="106" t="s">
        <v>157</v>
      </c>
      <c r="C404" s="107">
        <v>0</v>
      </c>
      <c r="D404" s="107">
        <v>0</v>
      </c>
      <c r="E404" s="107">
        <v>0</v>
      </c>
      <c r="F404" s="107">
        <v>0</v>
      </c>
      <c r="G404" s="107">
        <v>0</v>
      </c>
      <c r="H404" s="107">
        <v>0</v>
      </c>
      <c r="I404" s="107">
        <v>0</v>
      </c>
      <c r="J404" s="107">
        <v>0</v>
      </c>
      <c r="K404" s="107">
        <v>0</v>
      </c>
      <c r="L404" s="107">
        <v>0</v>
      </c>
      <c r="M404" s="107">
        <v>0</v>
      </c>
      <c r="N404" s="107">
        <v>0</v>
      </c>
      <c r="O404" s="107">
        <v>0</v>
      </c>
      <c r="P404" s="107">
        <v>0</v>
      </c>
      <c r="Q404" s="107">
        <v>0</v>
      </c>
      <c r="R404" s="107">
        <v>0</v>
      </c>
      <c r="S404" s="107">
        <v>0</v>
      </c>
      <c r="T404" s="107">
        <v>0</v>
      </c>
      <c r="U404" s="107">
        <v>0</v>
      </c>
      <c r="V404" s="107">
        <v>0</v>
      </c>
      <c r="W404" s="107">
        <v>0</v>
      </c>
      <c r="X404" s="107">
        <v>0</v>
      </c>
      <c r="Y404" s="107">
        <v>0</v>
      </c>
      <c r="Z404" s="107">
        <v>0</v>
      </c>
      <c r="AA404" s="107">
        <v>0</v>
      </c>
      <c r="AB404" s="107">
        <v>0</v>
      </c>
      <c r="AC404" s="107">
        <v>0</v>
      </c>
      <c r="AD404" s="107">
        <v>0</v>
      </c>
      <c r="AE404" s="107">
        <v>0</v>
      </c>
      <c r="AF404" s="107">
        <v>0</v>
      </c>
      <c r="AG404" s="107">
        <v>0</v>
      </c>
      <c r="AH404" s="107">
        <v>0</v>
      </c>
      <c r="AI404" s="107">
        <v>0</v>
      </c>
      <c r="AJ404" s="107">
        <v>0</v>
      </c>
      <c r="AK404" s="107">
        <v>0</v>
      </c>
      <c r="AL404" s="107">
        <v>0</v>
      </c>
      <c r="AM404" s="197">
        <v>0</v>
      </c>
    </row>
    <row r="405" spans="1:39" s="6" customFormat="1" ht="14" collapsed="1">
      <c r="A405" s="72" t="s">
        <v>63</v>
      </c>
      <c r="B405" s="33" t="s">
        <v>97</v>
      </c>
      <c r="C405" s="34">
        <v>0</v>
      </c>
      <c r="D405" s="34">
        <v>0</v>
      </c>
      <c r="E405" s="34">
        <v>0</v>
      </c>
      <c r="F405" s="34">
        <v>0</v>
      </c>
      <c r="G405" s="34">
        <v>0</v>
      </c>
      <c r="H405" s="34">
        <v>0</v>
      </c>
      <c r="I405" s="34">
        <v>0</v>
      </c>
      <c r="J405" s="34">
        <v>0</v>
      </c>
      <c r="K405" s="34">
        <v>0</v>
      </c>
      <c r="L405" s="34">
        <v>0</v>
      </c>
      <c r="M405" s="34">
        <v>0</v>
      </c>
      <c r="N405" s="34">
        <v>0</v>
      </c>
      <c r="O405" s="34">
        <v>0</v>
      </c>
      <c r="P405" s="34">
        <v>0</v>
      </c>
      <c r="Q405" s="34">
        <v>0</v>
      </c>
      <c r="R405" s="34">
        <v>0</v>
      </c>
      <c r="S405" s="34">
        <v>0</v>
      </c>
      <c r="T405" s="34">
        <v>0</v>
      </c>
      <c r="U405" s="34">
        <v>0</v>
      </c>
      <c r="V405" s="34">
        <v>0</v>
      </c>
      <c r="W405" s="34">
        <v>0</v>
      </c>
      <c r="X405" s="34">
        <v>0</v>
      </c>
      <c r="Y405" s="34">
        <v>0</v>
      </c>
      <c r="Z405" s="34">
        <v>0</v>
      </c>
      <c r="AA405" s="34">
        <v>0</v>
      </c>
      <c r="AB405" s="34">
        <v>0</v>
      </c>
      <c r="AC405" s="34">
        <v>0</v>
      </c>
      <c r="AD405" s="34">
        <v>0</v>
      </c>
      <c r="AE405" s="34">
        <v>0</v>
      </c>
      <c r="AF405" s="34">
        <v>0</v>
      </c>
      <c r="AG405" s="34">
        <v>0</v>
      </c>
      <c r="AH405" s="34">
        <v>0</v>
      </c>
      <c r="AI405" s="34">
        <v>0</v>
      </c>
      <c r="AJ405" s="34">
        <v>0</v>
      </c>
      <c r="AK405" s="34">
        <v>0</v>
      </c>
      <c r="AL405" s="34">
        <v>0</v>
      </c>
      <c r="AM405" s="198">
        <v>0</v>
      </c>
    </row>
    <row r="406" spans="1:39" s="6" customFormat="1" ht="14">
      <c r="A406" s="71" t="s">
        <v>1148</v>
      </c>
      <c r="B406" s="27" t="s">
        <v>143</v>
      </c>
      <c r="C406" s="26">
        <v>0</v>
      </c>
      <c r="D406" s="26">
        <v>0</v>
      </c>
      <c r="E406" s="26">
        <v>0</v>
      </c>
      <c r="F406" s="26">
        <v>0</v>
      </c>
      <c r="G406" s="26">
        <v>0</v>
      </c>
      <c r="H406" s="26">
        <v>0</v>
      </c>
      <c r="I406" s="26">
        <v>0</v>
      </c>
      <c r="J406" s="26">
        <v>0</v>
      </c>
      <c r="K406" s="26">
        <v>0</v>
      </c>
      <c r="L406" s="26">
        <v>0</v>
      </c>
      <c r="M406" s="26">
        <v>0</v>
      </c>
      <c r="N406" s="26">
        <v>0</v>
      </c>
      <c r="O406" s="26">
        <v>0</v>
      </c>
      <c r="P406" s="26">
        <v>0</v>
      </c>
      <c r="Q406" s="26">
        <v>0</v>
      </c>
      <c r="R406" s="26">
        <v>0</v>
      </c>
      <c r="S406" s="26">
        <v>0</v>
      </c>
      <c r="T406" s="26">
        <v>0</v>
      </c>
      <c r="U406" s="26">
        <v>0</v>
      </c>
      <c r="V406" s="26">
        <v>0</v>
      </c>
      <c r="W406" s="26">
        <v>0</v>
      </c>
      <c r="X406" s="26">
        <v>0</v>
      </c>
      <c r="Y406" s="26">
        <v>0</v>
      </c>
      <c r="Z406" s="26">
        <v>0</v>
      </c>
      <c r="AA406" s="26">
        <v>0</v>
      </c>
      <c r="AB406" s="26">
        <v>0</v>
      </c>
      <c r="AC406" s="26">
        <v>0</v>
      </c>
      <c r="AD406" s="26">
        <v>0</v>
      </c>
      <c r="AE406" s="26">
        <v>0</v>
      </c>
      <c r="AF406" s="26">
        <v>0</v>
      </c>
      <c r="AG406" s="26">
        <v>0</v>
      </c>
      <c r="AH406" s="26">
        <v>0</v>
      </c>
      <c r="AI406" s="26">
        <v>0</v>
      </c>
      <c r="AJ406" s="26">
        <v>0</v>
      </c>
      <c r="AK406" s="26">
        <v>0</v>
      </c>
      <c r="AL406" s="26">
        <v>0</v>
      </c>
      <c r="AM406" s="196">
        <v>0</v>
      </c>
    </row>
    <row r="407" spans="1:39" s="6" customFormat="1" ht="14">
      <c r="A407" s="71" t="s">
        <v>1149</v>
      </c>
      <c r="B407" s="27" t="s">
        <v>144</v>
      </c>
      <c r="C407" s="26">
        <v>0</v>
      </c>
      <c r="D407" s="26">
        <v>0</v>
      </c>
      <c r="E407" s="26">
        <v>0</v>
      </c>
      <c r="F407" s="26">
        <v>0</v>
      </c>
      <c r="G407" s="26">
        <v>0</v>
      </c>
      <c r="H407" s="26">
        <v>0</v>
      </c>
      <c r="I407" s="26">
        <v>0</v>
      </c>
      <c r="J407" s="26">
        <v>0</v>
      </c>
      <c r="K407" s="26">
        <v>0</v>
      </c>
      <c r="L407" s="26">
        <v>0</v>
      </c>
      <c r="M407" s="26">
        <v>0</v>
      </c>
      <c r="N407" s="26">
        <v>0</v>
      </c>
      <c r="O407" s="26">
        <v>0</v>
      </c>
      <c r="P407" s="26">
        <v>0</v>
      </c>
      <c r="Q407" s="26">
        <v>0</v>
      </c>
      <c r="R407" s="26">
        <v>0</v>
      </c>
      <c r="S407" s="26">
        <v>0</v>
      </c>
      <c r="T407" s="26">
        <v>0</v>
      </c>
      <c r="U407" s="26">
        <v>0</v>
      </c>
      <c r="V407" s="26">
        <v>0</v>
      </c>
      <c r="W407" s="26">
        <v>0</v>
      </c>
      <c r="X407" s="26">
        <v>0</v>
      </c>
      <c r="Y407" s="26">
        <v>0</v>
      </c>
      <c r="Z407" s="26">
        <v>0</v>
      </c>
      <c r="AA407" s="26">
        <v>0</v>
      </c>
      <c r="AB407" s="26">
        <v>0</v>
      </c>
      <c r="AC407" s="26">
        <v>0</v>
      </c>
      <c r="AD407" s="26">
        <v>0</v>
      </c>
      <c r="AE407" s="26">
        <v>0</v>
      </c>
      <c r="AF407" s="26">
        <v>0</v>
      </c>
      <c r="AG407" s="26">
        <v>0</v>
      </c>
      <c r="AH407" s="26">
        <v>0</v>
      </c>
      <c r="AI407" s="26">
        <v>0</v>
      </c>
      <c r="AJ407" s="26">
        <v>0</v>
      </c>
      <c r="AK407" s="26">
        <v>0</v>
      </c>
      <c r="AL407" s="26">
        <v>0</v>
      </c>
      <c r="AM407" s="196">
        <v>0</v>
      </c>
    </row>
    <row r="408" spans="1:39" s="6" customFormat="1" ht="14">
      <c r="A408" s="71" t="s">
        <v>1150</v>
      </c>
      <c r="B408" s="27" t="s">
        <v>145</v>
      </c>
      <c r="C408" s="26">
        <v>0</v>
      </c>
      <c r="D408" s="26">
        <v>0</v>
      </c>
      <c r="E408" s="26">
        <v>0</v>
      </c>
      <c r="F408" s="26">
        <v>0</v>
      </c>
      <c r="G408" s="26">
        <v>0</v>
      </c>
      <c r="H408" s="26">
        <v>0</v>
      </c>
      <c r="I408" s="26">
        <v>0</v>
      </c>
      <c r="J408" s="26">
        <v>0</v>
      </c>
      <c r="K408" s="26">
        <v>0</v>
      </c>
      <c r="L408" s="26">
        <v>0</v>
      </c>
      <c r="M408" s="26">
        <v>0</v>
      </c>
      <c r="N408" s="26">
        <v>0</v>
      </c>
      <c r="O408" s="26">
        <v>0</v>
      </c>
      <c r="P408" s="26">
        <v>0</v>
      </c>
      <c r="Q408" s="26">
        <v>0</v>
      </c>
      <c r="R408" s="26">
        <v>0</v>
      </c>
      <c r="S408" s="26">
        <v>0</v>
      </c>
      <c r="T408" s="26">
        <v>0</v>
      </c>
      <c r="U408" s="26">
        <v>0</v>
      </c>
      <c r="V408" s="26">
        <v>0</v>
      </c>
      <c r="W408" s="26">
        <v>0</v>
      </c>
      <c r="X408" s="26">
        <v>0</v>
      </c>
      <c r="Y408" s="26">
        <v>0</v>
      </c>
      <c r="Z408" s="26">
        <v>0</v>
      </c>
      <c r="AA408" s="26">
        <v>0</v>
      </c>
      <c r="AB408" s="26">
        <v>0</v>
      </c>
      <c r="AC408" s="26">
        <v>0</v>
      </c>
      <c r="AD408" s="26">
        <v>0</v>
      </c>
      <c r="AE408" s="26">
        <v>0</v>
      </c>
      <c r="AF408" s="26">
        <v>0</v>
      </c>
      <c r="AG408" s="26">
        <v>0</v>
      </c>
      <c r="AH408" s="26">
        <v>0</v>
      </c>
      <c r="AI408" s="26">
        <v>0</v>
      </c>
      <c r="AJ408" s="26">
        <v>0</v>
      </c>
      <c r="AK408" s="26">
        <v>0</v>
      </c>
      <c r="AL408" s="26">
        <v>0</v>
      </c>
      <c r="AM408" s="196">
        <v>0</v>
      </c>
    </row>
    <row r="409" spans="1:39" s="6" customFormat="1" ht="14">
      <c r="A409" s="71" t="s">
        <v>1151</v>
      </c>
      <c r="B409" s="27" t="s">
        <v>146</v>
      </c>
      <c r="C409" s="26">
        <v>0</v>
      </c>
      <c r="D409" s="26">
        <v>0</v>
      </c>
      <c r="E409" s="26">
        <v>0</v>
      </c>
      <c r="F409" s="26">
        <v>0</v>
      </c>
      <c r="G409" s="26">
        <v>0</v>
      </c>
      <c r="H409" s="26">
        <v>0</v>
      </c>
      <c r="I409" s="26">
        <v>0</v>
      </c>
      <c r="J409" s="26">
        <v>0</v>
      </c>
      <c r="K409" s="26">
        <v>0</v>
      </c>
      <c r="L409" s="26">
        <v>0</v>
      </c>
      <c r="M409" s="26">
        <v>0</v>
      </c>
      <c r="N409" s="26">
        <v>0</v>
      </c>
      <c r="O409" s="26">
        <v>0</v>
      </c>
      <c r="P409" s="26">
        <v>0</v>
      </c>
      <c r="Q409" s="26">
        <v>0</v>
      </c>
      <c r="R409" s="26">
        <v>0</v>
      </c>
      <c r="S409" s="26">
        <v>0</v>
      </c>
      <c r="T409" s="26">
        <v>0</v>
      </c>
      <c r="U409" s="26">
        <v>0</v>
      </c>
      <c r="V409" s="26">
        <v>0</v>
      </c>
      <c r="W409" s="26">
        <v>0</v>
      </c>
      <c r="X409" s="26">
        <v>0</v>
      </c>
      <c r="Y409" s="26">
        <v>0</v>
      </c>
      <c r="Z409" s="26">
        <v>0</v>
      </c>
      <c r="AA409" s="26">
        <v>0</v>
      </c>
      <c r="AB409" s="26">
        <v>0</v>
      </c>
      <c r="AC409" s="26">
        <v>0</v>
      </c>
      <c r="AD409" s="26">
        <v>0</v>
      </c>
      <c r="AE409" s="26">
        <v>0</v>
      </c>
      <c r="AF409" s="26">
        <v>0</v>
      </c>
      <c r="AG409" s="26">
        <v>0</v>
      </c>
      <c r="AH409" s="26">
        <v>0</v>
      </c>
      <c r="AI409" s="26">
        <v>0</v>
      </c>
      <c r="AJ409" s="26">
        <v>0</v>
      </c>
      <c r="AK409" s="26">
        <v>0</v>
      </c>
      <c r="AL409" s="26">
        <v>0</v>
      </c>
      <c r="AM409" s="196">
        <v>0</v>
      </c>
    </row>
    <row r="410" spans="1:39" s="6" customFormat="1" ht="14">
      <c r="A410" s="71" t="s">
        <v>1152</v>
      </c>
      <c r="B410" s="27" t="s">
        <v>147</v>
      </c>
      <c r="C410" s="26">
        <v>0</v>
      </c>
      <c r="D410" s="26">
        <v>0</v>
      </c>
      <c r="E410" s="26">
        <v>0</v>
      </c>
      <c r="F410" s="26">
        <v>0</v>
      </c>
      <c r="G410" s="26">
        <v>0</v>
      </c>
      <c r="H410" s="26">
        <v>0</v>
      </c>
      <c r="I410" s="26">
        <v>0</v>
      </c>
      <c r="J410" s="26">
        <v>0</v>
      </c>
      <c r="K410" s="26">
        <v>0</v>
      </c>
      <c r="L410" s="26">
        <v>0</v>
      </c>
      <c r="M410" s="26">
        <v>0</v>
      </c>
      <c r="N410" s="26">
        <v>0</v>
      </c>
      <c r="O410" s="26">
        <v>0</v>
      </c>
      <c r="P410" s="26">
        <v>0</v>
      </c>
      <c r="Q410" s="26">
        <v>0</v>
      </c>
      <c r="R410" s="26">
        <v>0</v>
      </c>
      <c r="S410" s="26">
        <v>0</v>
      </c>
      <c r="T410" s="26">
        <v>0</v>
      </c>
      <c r="U410" s="26">
        <v>0</v>
      </c>
      <c r="V410" s="26">
        <v>0</v>
      </c>
      <c r="W410" s="26">
        <v>0</v>
      </c>
      <c r="X410" s="26">
        <v>0</v>
      </c>
      <c r="Y410" s="26">
        <v>0</v>
      </c>
      <c r="Z410" s="26">
        <v>0</v>
      </c>
      <c r="AA410" s="26">
        <v>0</v>
      </c>
      <c r="AB410" s="26">
        <v>0</v>
      </c>
      <c r="AC410" s="26">
        <v>0</v>
      </c>
      <c r="AD410" s="26">
        <v>0</v>
      </c>
      <c r="AE410" s="26">
        <v>0</v>
      </c>
      <c r="AF410" s="26">
        <v>0</v>
      </c>
      <c r="AG410" s="26">
        <v>0</v>
      </c>
      <c r="AH410" s="26">
        <v>0</v>
      </c>
      <c r="AI410" s="26">
        <v>0</v>
      </c>
      <c r="AJ410" s="26">
        <v>0</v>
      </c>
      <c r="AK410" s="26">
        <v>0</v>
      </c>
      <c r="AL410" s="26">
        <v>0</v>
      </c>
      <c r="AM410" s="196">
        <v>0</v>
      </c>
    </row>
    <row r="411" spans="1:39" s="6" customFormat="1" ht="14">
      <c r="A411" s="71" t="s">
        <v>1153</v>
      </c>
      <c r="B411" s="27" t="s">
        <v>148</v>
      </c>
      <c r="C411" s="26">
        <v>0</v>
      </c>
      <c r="D411" s="26">
        <v>0</v>
      </c>
      <c r="E411" s="26">
        <v>0</v>
      </c>
      <c r="F411" s="26">
        <v>0</v>
      </c>
      <c r="G411" s="26">
        <v>0</v>
      </c>
      <c r="H411" s="26">
        <v>0</v>
      </c>
      <c r="I411" s="26">
        <v>0</v>
      </c>
      <c r="J411" s="26">
        <v>0</v>
      </c>
      <c r="K411" s="26">
        <v>0</v>
      </c>
      <c r="L411" s="26">
        <v>0</v>
      </c>
      <c r="M411" s="26">
        <v>0</v>
      </c>
      <c r="N411" s="26">
        <v>0</v>
      </c>
      <c r="O411" s="26">
        <v>0</v>
      </c>
      <c r="P411" s="26">
        <v>0</v>
      </c>
      <c r="Q411" s="26">
        <v>0</v>
      </c>
      <c r="R411" s="26">
        <v>0</v>
      </c>
      <c r="S411" s="26">
        <v>0</v>
      </c>
      <c r="T411" s="26">
        <v>0</v>
      </c>
      <c r="U411" s="26">
        <v>0</v>
      </c>
      <c r="V411" s="26">
        <v>0</v>
      </c>
      <c r="W411" s="26">
        <v>0</v>
      </c>
      <c r="X411" s="26">
        <v>0</v>
      </c>
      <c r="Y411" s="26">
        <v>0</v>
      </c>
      <c r="Z411" s="26">
        <v>0</v>
      </c>
      <c r="AA411" s="26">
        <v>0</v>
      </c>
      <c r="AB411" s="26">
        <v>0</v>
      </c>
      <c r="AC411" s="26">
        <v>0</v>
      </c>
      <c r="AD411" s="26">
        <v>0</v>
      </c>
      <c r="AE411" s="26">
        <v>0</v>
      </c>
      <c r="AF411" s="26">
        <v>0</v>
      </c>
      <c r="AG411" s="26">
        <v>0</v>
      </c>
      <c r="AH411" s="26">
        <v>0</v>
      </c>
      <c r="AI411" s="26">
        <v>0</v>
      </c>
      <c r="AJ411" s="26">
        <v>0</v>
      </c>
      <c r="AK411" s="26">
        <v>0</v>
      </c>
      <c r="AL411" s="26">
        <v>0</v>
      </c>
      <c r="AM411" s="196">
        <v>0</v>
      </c>
    </row>
    <row r="412" spans="1:39" s="6" customFormat="1" ht="14">
      <c r="A412" s="71" t="s">
        <v>1154</v>
      </c>
      <c r="B412" s="27" t="s">
        <v>149</v>
      </c>
      <c r="C412" s="26">
        <v>0</v>
      </c>
      <c r="D412" s="26">
        <v>0</v>
      </c>
      <c r="E412" s="26">
        <v>0</v>
      </c>
      <c r="F412" s="26">
        <v>0</v>
      </c>
      <c r="G412" s="26">
        <v>0</v>
      </c>
      <c r="H412" s="26">
        <v>0</v>
      </c>
      <c r="I412" s="26">
        <v>0</v>
      </c>
      <c r="J412" s="26">
        <v>0</v>
      </c>
      <c r="K412" s="26">
        <v>0</v>
      </c>
      <c r="L412" s="26">
        <v>0</v>
      </c>
      <c r="M412" s="26">
        <v>0</v>
      </c>
      <c r="N412" s="26">
        <v>0</v>
      </c>
      <c r="O412" s="26">
        <v>0</v>
      </c>
      <c r="P412" s="26">
        <v>0</v>
      </c>
      <c r="Q412" s="26">
        <v>0</v>
      </c>
      <c r="R412" s="26">
        <v>0</v>
      </c>
      <c r="S412" s="26">
        <v>0</v>
      </c>
      <c r="T412" s="26">
        <v>0</v>
      </c>
      <c r="U412" s="26">
        <v>0</v>
      </c>
      <c r="V412" s="26">
        <v>0</v>
      </c>
      <c r="W412" s="26">
        <v>0</v>
      </c>
      <c r="X412" s="26">
        <v>0</v>
      </c>
      <c r="Y412" s="26">
        <v>0</v>
      </c>
      <c r="Z412" s="26">
        <v>0</v>
      </c>
      <c r="AA412" s="26">
        <v>0</v>
      </c>
      <c r="AB412" s="26">
        <v>0</v>
      </c>
      <c r="AC412" s="26">
        <v>0</v>
      </c>
      <c r="AD412" s="26">
        <v>0</v>
      </c>
      <c r="AE412" s="26">
        <v>0</v>
      </c>
      <c r="AF412" s="26">
        <v>0</v>
      </c>
      <c r="AG412" s="26">
        <v>0</v>
      </c>
      <c r="AH412" s="26">
        <v>0</v>
      </c>
      <c r="AI412" s="26">
        <v>0</v>
      </c>
      <c r="AJ412" s="26">
        <v>0</v>
      </c>
      <c r="AK412" s="26">
        <v>0</v>
      </c>
      <c r="AL412" s="26">
        <v>0</v>
      </c>
      <c r="AM412" s="196">
        <v>0</v>
      </c>
    </row>
    <row r="413" spans="1:39" s="6" customFormat="1" ht="14">
      <c r="A413" s="71" t="s">
        <v>1155</v>
      </c>
      <c r="B413" s="27" t="s">
        <v>150</v>
      </c>
      <c r="C413" s="26">
        <v>0</v>
      </c>
      <c r="D413" s="26">
        <v>0</v>
      </c>
      <c r="E413" s="26">
        <v>0</v>
      </c>
      <c r="F413" s="26">
        <v>0</v>
      </c>
      <c r="G413" s="26">
        <v>0</v>
      </c>
      <c r="H413" s="26">
        <v>0</v>
      </c>
      <c r="I413" s="26">
        <v>0</v>
      </c>
      <c r="J413" s="26">
        <v>0</v>
      </c>
      <c r="K413" s="26">
        <v>0</v>
      </c>
      <c r="L413" s="26">
        <v>0</v>
      </c>
      <c r="M413" s="26">
        <v>0</v>
      </c>
      <c r="N413" s="26">
        <v>0</v>
      </c>
      <c r="O413" s="26">
        <v>0</v>
      </c>
      <c r="P413" s="26">
        <v>0</v>
      </c>
      <c r="Q413" s="26">
        <v>0</v>
      </c>
      <c r="R413" s="26">
        <v>0</v>
      </c>
      <c r="S413" s="26">
        <v>0</v>
      </c>
      <c r="T413" s="26">
        <v>0</v>
      </c>
      <c r="U413" s="26">
        <v>0</v>
      </c>
      <c r="V413" s="26">
        <v>0</v>
      </c>
      <c r="W413" s="26">
        <v>0</v>
      </c>
      <c r="X413" s="26">
        <v>0</v>
      </c>
      <c r="Y413" s="26">
        <v>0</v>
      </c>
      <c r="Z413" s="26">
        <v>0</v>
      </c>
      <c r="AA413" s="26">
        <v>0</v>
      </c>
      <c r="AB413" s="26">
        <v>0</v>
      </c>
      <c r="AC413" s="26">
        <v>0</v>
      </c>
      <c r="AD413" s="26">
        <v>0</v>
      </c>
      <c r="AE413" s="26">
        <v>0</v>
      </c>
      <c r="AF413" s="26">
        <v>0</v>
      </c>
      <c r="AG413" s="26">
        <v>0</v>
      </c>
      <c r="AH413" s="26">
        <v>0</v>
      </c>
      <c r="AI413" s="26">
        <v>0</v>
      </c>
      <c r="AJ413" s="26">
        <v>0</v>
      </c>
      <c r="AK413" s="26">
        <v>0</v>
      </c>
      <c r="AL413" s="26">
        <v>0</v>
      </c>
      <c r="AM413" s="196">
        <v>0</v>
      </c>
    </row>
    <row r="414" spans="1:39" s="6" customFormat="1" ht="14">
      <c r="A414" s="71" t="s">
        <v>1156</v>
      </c>
      <c r="B414" s="27" t="s">
        <v>151</v>
      </c>
      <c r="C414" s="26">
        <v>0</v>
      </c>
      <c r="D414" s="26">
        <v>0</v>
      </c>
      <c r="E414" s="26">
        <v>0</v>
      </c>
      <c r="F414" s="26">
        <v>0</v>
      </c>
      <c r="G414" s="26">
        <v>0</v>
      </c>
      <c r="H414" s="26">
        <v>0</v>
      </c>
      <c r="I414" s="26">
        <v>0</v>
      </c>
      <c r="J414" s="26">
        <v>0</v>
      </c>
      <c r="K414" s="26">
        <v>0</v>
      </c>
      <c r="L414" s="26">
        <v>0</v>
      </c>
      <c r="M414" s="26">
        <v>0</v>
      </c>
      <c r="N414" s="26">
        <v>0</v>
      </c>
      <c r="O414" s="26">
        <v>0</v>
      </c>
      <c r="P414" s="26">
        <v>0</v>
      </c>
      <c r="Q414" s="26">
        <v>0</v>
      </c>
      <c r="R414" s="26">
        <v>0</v>
      </c>
      <c r="S414" s="26">
        <v>0</v>
      </c>
      <c r="T414" s="26">
        <v>0</v>
      </c>
      <c r="U414" s="26">
        <v>0</v>
      </c>
      <c r="V414" s="26">
        <v>0</v>
      </c>
      <c r="W414" s="26">
        <v>0</v>
      </c>
      <c r="X414" s="26">
        <v>0</v>
      </c>
      <c r="Y414" s="26">
        <v>0</v>
      </c>
      <c r="Z414" s="26">
        <v>0</v>
      </c>
      <c r="AA414" s="26">
        <v>0</v>
      </c>
      <c r="AB414" s="26">
        <v>0</v>
      </c>
      <c r="AC414" s="26">
        <v>0</v>
      </c>
      <c r="AD414" s="26">
        <v>0</v>
      </c>
      <c r="AE414" s="26">
        <v>0</v>
      </c>
      <c r="AF414" s="26">
        <v>0</v>
      </c>
      <c r="AG414" s="26">
        <v>0</v>
      </c>
      <c r="AH414" s="26">
        <v>0</v>
      </c>
      <c r="AI414" s="26">
        <v>0</v>
      </c>
      <c r="AJ414" s="26">
        <v>0</v>
      </c>
      <c r="AK414" s="26">
        <v>0</v>
      </c>
      <c r="AL414" s="26">
        <v>0</v>
      </c>
      <c r="AM414" s="196">
        <v>0</v>
      </c>
    </row>
    <row r="415" spans="1:39" s="6" customFormat="1" ht="14">
      <c r="A415" s="71" t="s">
        <v>1157</v>
      </c>
      <c r="B415" s="27" t="s">
        <v>152</v>
      </c>
      <c r="C415" s="26">
        <v>0</v>
      </c>
      <c r="D415" s="26">
        <v>0</v>
      </c>
      <c r="E415" s="26">
        <v>0</v>
      </c>
      <c r="F415" s="26">
        <v>0</v>
      </c>
      <c r="G415" s="26">
        <v>0</v>
      </c>
      <c r="H415" s="26">
        <v>0</v>
      </c>
      <c r="I415" s="26">
        <v>0</v>
      </c>
      <c r="J415" s="26">
        <v>0</v>
      </c>
      <c r="K415" s="26">
        <v>0</v>
      </c>
      <c r="L415" s="26">
        <v>0</v>
      </c>
      <c r="M415" s="26">
        <v>0</v>
      </c>
      <c r="N415" s="26">
        <v>0</v>
      </c>
      <c r="O415" s="26">
        <v>0</v>
      </c>
      <c r="P415" s="26">
        <v>0</v>
      </c>
      <c r="Q415" s="26">
        <v>0</v>
      </c>
      <c r="R415" s="26">
        <v>0</v>
      </c>
      <c r="S415" s="26">
        <v>0</v>
      </c>
      <c r="T415" s="26">
        <v>0</v>
      </c>
      <c r="U415" s="26">
        <v>0</v>
      </c>
      <c r="V415" s="26">
        <v>0</v>
      </c>
      <c r="W415" s="26">
        <v>0</v>
      </c>
      <c r="X415" s="26">
        <v>0</v>
      </c>
      <c r="Y415" s="26">
        <v>0</v>
      </c>
      <c r="Z415" s="26">
        <v>0</v>
      </c>
      <c r="AA415" s="26">
        <v>0</v>
      </c>
      <c r="AB415" s="26">
        <v>0</v>
      </c>
      <c r="AC415" s="26">
        <v>0</v>
      </c>
      <c r="AD415" s="26">
        <v>0</v>
      </c>
      <c r="AE415" s="26">
        <v>0</v>
      </c>
      <c r="AF415" s="26">
        <v>0</v>
      </c>
      <c r="AG415" s="26">
        <v>0</v>
      </c>
      <c r="AH415" s="26">
        <v>0</v>
      </c>
      <c r="AI415" s="26">
        <v>0</v>
      </c>
      <c r="AJ415" s="26">
        <v>0</v>
      </c>
      <c r="AK415" s="26">
        <v>0</v>
      </c>
      <c r="AL415" s="26">
        <v>0</v>
      </c>
      <c r="AM415" s="196">
        <v>0</v>
      </c>
    </row>
    <row r="416" spans="1:39" s="6" customFormat="1" ht="14">
      <c r="A416" s="71" t="s">
        <v>1158</v>
      </c>
      <c r="B416" s="27" t="s">
        <v>153</v>
      </c>
      <c r="C416" s="26">
        <v>0</v>
      </c>
      <c r="D416" s="26">
        <v>0</v>
      </c>
      <c r="E416" s="26">
        <v>0</v>
      </c>
      <c r="F416" s="26">
        <v>0</v>
      </c>
      <c r="G416" s="26">
        <v>0</v>
      </c>
      <c r="H416" s="26">
        <v>0</v>
      </c>
      <c r="I416" s="26">
        <v>0</v>
      </c>
      <c r="J416" s="26">
        <v>0</v>
      </c>
      <c r="K416" s="26">
        <v>0</v>
      </c>
      <c r="L416" s="26">
        <v>0</v>
      </c>
      <c r="M416" s="26">
        <v>0</v>
      </c>
      <c r="N416" s="26">
        <v>0</v>
      </c>
      <c r="O416" s="26">
        <v>0</v>
      </c>
      <c r="P416" s="26">
        <v>0</v>
      </c>
      <c r="Q416" s="26">
        <v>0</v>
      </c>
      <c r="R416" s="26">
        <v>0</v>
      </c>
      <c r="S416" s="26">
        <v>0</v>
      </c>
      <c r="T416" s="26">
        <v>0</v>
      </c>
      <c r="U416" s="26">
        <v>0</v>
      </c>
      <c r="V416" s="26">
        <v>0</v>
      </c>
      <c r="W416" s="26">
        <v>0</v>
      </c>
      <c r="X416" s="26">
        <v>0</v>
      </c>
      <c r="Y416" s="26">
        <v>0</v>
      </c>
      <c r="Z416" s="26">
        <v>0</v>
      </c>
      <c r="AA416" s="26">
        <v>0</v>
      </c>
      <c r="AB416" s="26">
        <v>0</v>
      </c>
      <c r="AC416" s="26">
        <v>0</v>
      </c>
      <c r="AD416" s="26">
        <v>0</v>
      </c>
      <c r="AE416" s="26">
        <v>0</v>
      </c>
      <c r="AF416" s="26">
        <v>0</v>
      </c>
      <c r="AG416" s="26">
        <v>0</v>
      </c>
      <c r="AH416" s="26">
        <v>0</v>
      </c>
      <c r="AI416" s="26">
        <v>0</v>
      </c>
      <c r="AJ416" s="26">
        <v>0</v>
      </c>
      <c r="AK416" s="26">
        <v>0</v>
      </c>
      <c r="AL416" s="26">
        <v>0</v>
      </c>
      <c r="AM416" s="196">
        <v>0</v>
      </c>
    </row>
    <row r="417" spans="1:39" s="6" customFormat="1" ht="14">
      <c r="A417" s="71" t="s">
        <v>1159</v>
      </c>
      <c r="B417" s="27" t="s">
        <v>154</v>
      </c>
      <c r="C417" s="26">
        <v>0</v>
      </c>
      <c r="D417" s="26">
        <v>0</v>
      </c>
      <c r="E417" s="26">
        <v>0</v>
      </c>
      <c r="F417" s="26">
        <v>0</v>
      </c>
      <c r="G417" s="26">
        <v>0</v>
      </c>
      <c r="H417" s="26">
        <v>0</v>
      </c>
      <c r="I417" s="26">
        <v>0</v>
      </c>
      <c r="J417" s="26">
        <v>0</v>
      </c>
      <c r="K417" s="26">
        <v>0</v>
      </c>
      <c r="L417" s="26">
        <v>0</v>
      </c>
      <c r="M417" s="26">
        <v>0</v>
      </c>
      <c r="N417" s="26">
        <v>0</v>
      </c>
      <c r="O417" s="26">
        <v>0</v>
      </c>
      <c r="P417" s="26">
        <v>0</v>
      </c>
      <c r="Q417" s="26">
        <v>0</v>
      </c>
      <c r="R417" s="26">
        <v>0</v>
      </c>
      <c r="S417" s="26">
        <v>0</v>
      </c>
      <c r="T417" s="26">
        <v>0</v>
      </c>
      <c r="U417" s="26">
        <v>0</v>
      </c>
      <c r="V417" s="26">
        <v>0</v>
      </c>
      <c r="W417" s="26">
        <v>0</v>
      </c>
      <c r="X417" s="26">
        <v>0</v>
      </c>
      <c r="Y417" s="26">
        <v>0</v>
      </c>
      <c r="Z417" s="26">
        <v>0</v>
      </c>
      <c r="AA417" s="26">
        <v>0</v>
      </c>
      <c r="AB417" s="26">
        <v>0</v>
      </c>
      <c r="AC417" s="26">
        <v>0</v>
      </c>
      <c r="AD417" s="26">
        <v>0</v>
      </c>
      <c r="AE417" s="26">
        <v>0</v>
      </c>
      <c r="AF417" s="26">
        <v>0</v>
      </c>
      <c r="AG417" s="26">
        <v>0</v>
      </c>
      <c r="AH417" s="26">
        <v>0</v>
      </c>
      <c r="AI417" s="26">
        <v>0</v>
      </c>
      <c r="AJ417" s="26">
        <v>0</v>
      </c>
      <c r="AK417" s="26">
        <v>0</v>
      </c>
      <c r="AL417" s="26">
        <v>0</v>
      </c>
      <c r="AM417" s="196">
        <v>0</v>
      </c>
    </row>
    <row r="418" spans="1:39" s="6" customFormat="1" ht="14">
      <c r="A418" s="71" t="s">
        <v>1160</v>
      </c>
      <c r="B418" s="27" t="s">
        <v>155</v>
      </c>
      <c r="C418" s="26">
        <v>0</v>
      </c>
      <c r="D418" s="26">
        <v>0</v>
      </c>
      <c r="E418" s="26">
        <v>0</v>
      </c>
      <c r="F418" s="26">
        <v>0</v>
      </c>
      <c r="G418" s="26">
        <v>0</v>
      </c>
      <c r="H418" s="26">
        <v>0</v>
      </c>
      <c r="I418" s="26">
        <v>0</v>
      </c>
      <c r="J418" s="26">
        <v>0</v>
      </c>
      <c r="K418" s="26">
        <v>0</v>
      </c>
      <c r="L418" s="26">
        <v>0</v>
      </c>
      <c r="M418" s="26">
        <v>0</v>
      </c>
      <c r="N418" s="26">
        <v>0</v>
      </c>
      <c r="O418" s="26">
        <v>0</v>
      </c>
      <c r="P418" s="26">
        <v>0</v>
      </c>
      <c r="Q418" s="26">
        <v>0</v>
      </c>
      <c r="R418" s="26">
        <v>0</v>
      </c>
      <c r="S418" s="26">
        <v>0</v>
      </c>
      <c r="T418" s="26">
        <v>0</v>
      </c>
      <c r="U418" s="26">
        <v>0</v>
      </c>
      <c r="V418" s="26">
        <v>0</v>
      </c>
      <c r="W418" s="26">
        <v>0</v>
      </c>
      <c r="X418" s="26">
        <v>0</v>
      </c>
      <c r="Y418" s="26">
        <v>0</v>
      </c>
      <c r="Z418" s="26">
        <v>0</v>
      </c>
      <c r="AA418" s="26">
        <v>0</v>
      </c>
      <c r="AB418" s="26">
        <v>0</v>
      </c>
      <c r="AC418" s="26">
        <v>0</v>
      </c>
      <c r="AD418" s="26">
        <v>0</v>
      </c>
      <c r="AE418" s="26">
        <v>0</v>
      </c>
      <c r="AF418" s="26">
        <v>0</v>
      </c>
      <c r="AG418" s="26">
        <v>0</v>
      </c>
      <c r="AH418" s="26">
        <v>0</v>
      </c>
      <c r="AI418" s="26">
        <v>0</v>
      </c>
      <c r="AJ418" s="26">
        <v>0</v>
      </c>
      <c r="AK418" s="26">
        <v>0</v>
      </c>
      <c r="AL418" s="26">
        <v>0</v>
      </c>
      <c r="AM418" s="196">
        <v>0</v>
      </c>
    </row>
    <row r="419" spans="1:39" s="6" customFormat="1" ht="14">
      <c r="A419" s="71" t="s">
        <v>1161</v>
      </c>
      <c r="B419" s="27" t="s">
        <v>70</v>
      </c>
      <c r="C419" s="26">
        <v>0</v>
      </c>
      <c r="D419" s="26">
        <v>0</v>
      </c>
      <c r="E419" s="26">
        <v>0</v>
      </c>
      <c r="F419" s="26">
        <v>0</v>
      </c>
      <c r="G419" s="26">
        <v>0</v>
      </c>
      <c r="H419" s="26">
        <v>0</v>
      </c>
      <c r="I419" s="26">
        <v>0</v>
      </c>
      <c r="J419" s="26">
        <v>0</v>
      </c>
      <c r="K419" s="26">
        <v>0</v>
      </c>
      <c r="L419" s="26">
        <v>0</v>
      </c>
      <c r="M419" s="26">
        <v>0</v>
      </c>
      <c r="N419" s="26">
        <v>0</v>
      </c>
      <c r="O419" s="26">
        <v>0</v>
      </c>
      <c r="P419" s="26">
        <v>0</v>
      </c>
      <c r="Q419" s="26">
        <v>0</v>
      </c>
      <c r="R419" s="26">
        <v>0</v>
      </c>
      <c r="S419" s="26">
        <v>0</v>
      </c>
      <c r="T419" s="26">
        <v>0</v>
      </c>
      <c r="U419" s="26">
        <v>0</v>
      </c>
      <c r="V419" s="26">
        <v>0</v>
      </c>
      <c r="W419" s="26">
        <v>0</v>
      </c>
      <c r="X419" s="26">
        <v>0</v>
      </c>
      <c r="Y419" s="26">
        <v>0</v>
      </c>
      <c r="Z419" s="26">
        <v>0</v>
      </c>
      <c r="AA419" s="26">
        <v>0</v>
      </c>
      <c r="AB419" s="26">
        <v>0</v>
      </c>
      <c r="AC419" s="26">
        <v>0</v>
      </c>
      <c r="AD419" s="26">
        <v>0</v>
      </c>
      <c r="AE419" s="26">
        <v>0</v>
      </c>
      <c r="AF419" s="26">
        <v>0</v>
      </c>
      <c r="AG419" s="26">
        <v>0</v>
      </c>
      <c r="AH419" s="26">
        <v>0</v>
      </c>
      <c r="AI419" s="26">
        <v>0</v>
      </c>
      <c r="AJ419" s="26">
        <v>0</v>
      </c>
      <c r="AK419" s="26">
        <v>0</v>
      </c>
      <c r="AL419" s="26">
        <v>0</v>
      </c>
      <c r="AM419" s="196">
        <v>0</v>
      </c>
    </row>
    <row r="420" spans="1:39" s="6" customFormat="1" ht="14">
      <c r="A420" s="105" t="s">
        <v>1162</v>
      </c>
      <c r="B420" s="106" t="s">
        <v>213</v>
      </c>
      <c r="C420" s="107">
        <v>0</v>
      </c>
      <c r="D420" s="107">
        <v>0</v>
      </c>
      <c r="E420" s="107">
        <v>0</v>
      </c>
      <c r="F420" s="107">
        <v>0</v>
      </c>
      <c r="G420" s="107">
        <v>0</v>
      </c>
      <c r="H420" s="107">
        <v>0</v>
      </c>
      <c r="I420" s="107">
        <v>0</v>
      </c>
      <c r="J420" s="107">
        <v>0</v>
      </c>
      <c r="K420" s="107">
        <v>0</v>
      </c>
      <c r="L420" s="107">
        <v>0</v>
      </c>
      <c r="M420" s="107">
        <v>0</v>
      </c>
      <c r="N420" s="107">
        <v>0</v>
      </c>
      <c r="O420" s="107">
        <v>0</v>
      </c>
      <c r="P420" s="107">
        <v>0</v>
      </c>
      <c r="Q420" s="107">
        <v>0</v>
      </c>
      <c r="R420" s="107">
        <v>0</v>
      </c>
      <c r="S420" s="107">
        <v>0</v>
      </c>
      <c r="T420" s="107">
        <v>0</v>
      </c>
      <c r="U420" s="107">
        <v>0</v>
      </c>
      <c r="V420" s="107">
        <v>0</v>
      </c>
      <c r="W420" s="107">
        <v>0</v>
      </c>
      <c r="X420" s="107">
        <v>0</v>
      </c>
      <c r="Y420" s="107">
        <v>0</v>
      </c>
      <c r="Z420" s="107">
        <v>0</v>
      </c>
      <c r="AA420" s="107">
        <v>0</v>
      </c>
      <c r="AB420" s="107">
        <v>0</v>
      </c>
      <c r="AC420" s="107">
        <v>0</v>
      </c>
      <c r="AD420" s="107">
        <v>0</v>
      </c>
      <c r="AE420" s="107">
        <v>0</v>
      </c>
      <c r="AF420" s="107">
        <v>0</v>
      </c>
      <c r="AG420" s="107">
        <v>0</v>
      </c>
      <c r="AH420" s="107">
        <v>0</v>
      </c>
      <c r="AI420" s="107">
        <v>0</v>
      </c>
      <c r="AJ420" s="107">
        <v>0</v>
      </c>
      <c r="AK420" s="107">
        <v>0</v>
      </c>
      <c r="AL420" s="107">
        <v>0</v>
      </c>
      <c r="AM420" s="197">
        <v>0</v>
      </c>
    </row>
    <row r="421" spans="1:39" s="6" customFormat="1" ht="14">
      <c r="A421" s="71" t="s">
        <v>1163</v>
      </c>
      <c r="B421" s="27" t="s">
        <v>143</v>
      </c>
      <c r="C421" s="26">
        <v>0</v>
      </c>
      <c r="D421" s="26">
        <v>0</v>
      </c>
      <c r="E421" s="26">
        <v>0</v>
      </c>
      <c r="F421" s="26">
        <v>0</v>
      </c>
      <c r="G421" s="26">
        <v>0</v>
      </c>
      <c r="H421" s="26">
        <v>0</v>
      </c>
      <c r="I421" s="26">
        <v>0</v>
      </c>
      <c r="J421" s="26">
        <v>0</v>
      </c>
      <c r="K421" s="26">
        <v>0</v>
      </c>
      <c r="L421" s="26">
        <v>0</v>
      </c>
      <c r="M421" s="26">
        <v>0</v>
      </c>
      <c r="N421" s="26">
        <v>0</v>
      </c>
      <c r="O421" s="26">
        <v>0</v>
      </c>
      <c r="P421" s="26">
        <v>0</v>
      </c>
      <c r="Q421" s="26">
        <v>0</v>
      </c>
      <c r="R421" s="26">
        <v>0</v>
      </c>
      <c r="S421" s="26">
        <v>0</v>
      </c>
      <c r="T421" s="26">
        <v>0</v>
      </c>
      <c r="U421" s="26">
        <v>0</v>
      </c>
      <c r="V421" s="26">
        <v>0</v>
      </c>
      <c r="W421" s="26">
        <v>0</v>
      </c>
      <c r="X421" s="26">
        <v>0</v>
      </c>
      <c r="Y421" s="26">
        <v>0</v>
      </c>
      <c r="Z421" s="26">
        <v>0</v>
      </c>
      <c r="AA421" s="26">
        <v>0</v>
      </c>
      <c r="AB421" s="26">
        <v>0</v>
      </c>
      <c r="AC421" s="26">
        <v>0</v>
      </c>
      <c r="AD421" s="26">
        <v>0</v>
      </c>
      <c r="AE421" s="26">
        <v>0</v>
      </c>
      <c r="AF421" s="26">
        <v>0</v>
      </c>
      <c r="AG421" s="26">
        <v>0</v>
      </c>
      <c r="AH421" s="26">
        <v>0</v>
      </c>
      <c r="AI421" s="26">
        <v>0</v>
      </c>
      <c r="AJ421" s="26">
        <v>0</v>
      </c>
      <c r="AK421" s="26">
        <v>0</v>
      </c>
      <c r="AL421" s="26">
        <v>0</v>
      </c>
      <c r="AM421" s="196">
        <v>0</v>
      </c>
    </row>
    <row r="422" spans="1:39" s="6" customFormat="1" ht="14">
      <c r="A422" s="71" t="s">
        <v>1164</v>
      </c>
      <c r="B422" s="27" t="s">
        <v>144</v>
      </c>
      <c r="C422" s="26">
        <v>0</v>
      </c>
      <c r="D422" s="26">
        <v>0</v>
      </c>
      <c r="E422" s="26">
        <v>0</v>
      </c>
      <c r="F422" s="26">
        <v>0</v>
      </c>
      <c r="G422" s="26">
        <v>0</v>
      </c>
      <c r="H422" s="26">
        <v>0</v>
      </c>
      <c r="I422" s="26">
        <v>0</v>
      </c>
      <c r="J422" s="26">
        <v>0</v>
      </c>
      <c r="K422" s="26">
        <v>0</v>
      </c>
      <c r="L422" s="26">
        <v>0</v>
      </c>
      <c r="M422" s="26">
        <v>0</v>
      </c>
      <c r="N422" s="26">
        <v>0</v>
      </c>
      <c r="O422" s="26">
        <v>0</v>
      </c>
      <c r="P422" s="26">
        <v>0</v>
      </c>
      <c r="Q422" s="26">
        <v>0</v>
      </c>
      <c r="R422" s="26">
        <v>0</v>
      </c>
      <c r="S422" s="26">
        <v>0</v>
      </c>
      <c r="T422" s="26">
        <v>0</v>
      </c>
      <c r="U422" s="26">
        <v>0</v>
      </c>
      <c r="V422" s="26">
        <v>0</v>
      </c>
      <c r="W422" s="26">
        <v>0</v>
      </c>
      <c r="X422" s="26">
        <v>0</v>
      </c>
      <c r="Y422" s="26">
        <v>0</v>
      </c>
      <c r="Z422" s="26">
        <v>0</v>
      </c>
      <c r="AA422" s="26">
        <v>0</v>
      </c>
      <c r="AB422" s="26">
        <v>0</v>
      </c>
      <c r="AC422" s="26">
        <v>0</v>
      </c>
      <c r="AD422" s="26">
        <v>0</v>
      </c>
      <c r="AE422" s="26">
        <v>0</v>
      </c>
      <c r="AF422" s="26">
        <v>0</v>
      </c>
      <c r="AG422" s="26">
        <v>0</v>
      </c>
      <c r="AH422" s="26">
        <v>0</v>
      </c>
      <c r="AI422" s="26">
        <v>0</v>
      </c>
      <c r="AJ422" s="26">
        <v>0</v>
      </c>
      <c r="AK422" s="26">
        <v>0</v>
      </c>
      <c r="AL422" s="26">
        <v>0</v>
      </c>
      <c r="AM422" s="196">
        <v>0</v>
      </c>
    </row>
    <row r="423" spans="1:39" s="6" customFormat="1" ht="14">
      <c r="A423" s="71" t="s">
        <v>1165</v>
      </c>
      <c r="B423" s="27" t="s">
        <v>145</v>
      </c>
      <c r="C423" s="26">
        <v>0</v>
      </c>
      <c r="D423" s="26">
        <v>0</v>
      </c>
      <c r="E423" s="26">
        <v>0</v>
      </c>
      <c r="F423" s="26">
        <v>0</v>
      </c>
      <c r="G423" s="26">
        <v>0</v>
      </c>
      <c r="H423" s="26">
        <v>0</v>
      </c>
      <c r="I423" s="26">
        <v>0</v>
      </c>
      <c r="J423" s="26">
        <v>0</v>
      </c>
      <c r="K423" s="26">
        <v>0</v>
      </c>
      <c r="L423" s="26">
        <v>0</v>
      </c>
      <c r="M423" s="26">
        <v>0</v>
      </c>
      <c r="N423" s="26">
        <v>0</v>
      </c>
      <c r="O423" s="26">
        <v>0</v>
      </c>
      <c r="P423" s="26">
        <v>0</v>
      </c>
      <c r="Q423" s="26">
        <v>0</v>
      </c>
      <c r="R423" s="26">
        <v>0</v>
      </c>
      <c r="S423" s="26">
        <v>0</v>
      </c>
      <c r="T423" s="26">
        <v>0</v>
      </c>
      <c r="U423" s="26">
        <v>0</v>
      </c>
      <c r="V423" s="26">
        <v>0</v>
      </c>
      <c r="W423" s="26">
        <v>0</v>
      </c>
      <c r="X423" s="26">
        <v>0</v>
      </c>
      <c r="Y423" s="26">
        <v>0</v>
      </c>
      <c r="Z423" s="26">
        <v>0</v>
      </c>
      <c r="AA423" s="26">
        <v>0</v>
      </c>
      <c r="AB423" s="26">
        <v>0</v>
      </c>
      <c r="AC423" s="26">
        <v>0</v>
      </c>
      <c r="AD423" s="26">
        <v>0</v>
      </c>
      <c r="AE423" s="26">
        <v>0</v>
      </c>
      <c r="AF423" s="26">
        <v>0</v>
      </c>
      <c r="AG423" s="26">
        <v>0</v>
      </c>
      <c r="AH423" s="26">
        <v>0</v>
      </c>
      <c r="AI423" s="26">
        <v>0</v>
      </c>
      <c r="AJ423" s="26">
        <v>0</v>
      </c>
      <c r="AK423" s="26">
        <v>0</v>
      </c>
      <c r="AL423" s="26">
        <v>0</v>
      </c>
      <c r="AM423" s="196">
        <v>0</v>
      </c>
    </row>
    <row r="424" spans="1:39" s="6" customFormat="1" ht="14">
      <c r="A424" s="71" t="s">
        <v>1166</v>
      </c>
      <c r="B424" s="27" t="s">
        <v>146</v>
      </c>
      <c r="C424" s="26">
        <v>191390778</v>
      </c>
      <c r="D424" s="26">
        <v>0</v>
      </c>
      <c r="E424" s="26">
        <v>0</v>
      </c>
      <c r="F424" s="26">
        <v>0</v>
      </c>
      <c r="G424" s="26">
        <v>0</v>
      </c>
      <c r="H424" s="26">
        <v>0</v>
      </c>
      <c r="I424" s="26">
        <v>0</v>
      </c>
      <c r="J424" s="26">
        <v>0</v>
      </c>
      <c r="K424" s="26">
        <v>0</v>
      </c>
      <c r="L424" s="26">
        <v>0</v>
      </c>
      <c r="M424" s="26">
        <v>0</v>
      </c>
      <c r="N424" s="26">
        <v>0</v>
      </c>
      <c r="O424" s="26">
        <v>0</v>
      </c>
      <c r="P424" s="26">
        <v>0</v>
      </c>
      <c r="Q424" s="26">
        <v>0</v>
      </c>
      <c r="R424" s="26">
        <v>0</v>
      </c>
      <c r="S424" s="26">
        <v>0</v>
      </c>
      <c r="T424" s="26">
        <v>0</v>
      </c>
      <c r="U424" s="26">
        <v>0</v>
      </c>
      <c r="V424" s="26">
        <v>0</v>
      </c>
      <c r="W424" s="26">
        <v>0</v>
      </c>
      <c r="X424" s="26">
        <v>0</v>
      </c>
      <c r="Y424" s="26">
        <v>0</v>
      </c>
      <c r="Z424" s="26">
        <v>0</v>
      </c>
      <c r="AA424" s="26">
        <v>0</v>
      </c>
      <c r="AB424" s="26">
        <v>0</v>
      </c>
      <c r="AC424" s="26">
        <v>0</v>
      </c>
      <c r="AD424" s="26">
        <v>0</v>
      </c>
      <c r="AE424" s="26">
        <v>0</v>
      </c>
      <c r="AF424" s="26">
        <v>0</v>
      </c>
      <c r="AG424" s="26">
        <v>0</v>
      </c>
      <c r="AH424" s="26">
        <v>0</v>
      </c>
      <c r="AI424" s="26">
        <v>0</v>
      </c>
      <c r="AJ424" s="26">
        <v>0</v>
      </c>
      <c r="AK424" s="26">
        <v>0</v>
      </c>
      <c r="AL424" s="26">
        <v>0</v>
      </c>
      <c r="AM424" s="196">
        <v>191390778</v>
      </c>
    </row>
    <row r="425" spans="1:39" s="6" customFormat="1" ht="14">
      <c r="A425" s="71" t="s">
        <v>1167</v>
      </c>
      <c r="B425" s="27" t="s">
        <v>147</v>
      </c>
      <c r="C425" s="26">
        <v>0</v>
      </c>
      <c r="D425" s="26">
        <v>0</v>
      </c>
      <c r="E425" s="26">
        <v>0</v>
      </c>
      <c r="F425" s="26">
        <v>0</v>
      </c>
      <c r="G425" s="26">
        <v>0</v>
      </c>
      <c r="H425" s="26">
        <v>0</v>
      </c>
      <c r="I425" s="26">
        <v>0</v>
      </c>
      <c r="J425" s="26">
        <v>0</v>
      </c>
      <c r="K425" s="26">
        <v>0</v>
      </c>
      <c r="L425" s="26">
        <v>0</v>
      </c>
      <c r="M425" s="26">
        <v>0</v>
      </c>
      <c r="N425" s="26">
        <v>0</v>
      </c>
      <c r="O425" s="26">
        <v>0</v>
      </c>
      <c r="P425" s="26">
        <v>0</v>
      </c>
      <c r="Q425" s="26">
        <v>0</v>
      </c>
      <c r="R425" s="26">
        <v>0</v>
      </c>
      <c r="S425" s="26">
        <v>0</v>
      </c>
      <c r="T425" s="26">
        <v>0</v>
      </c>
      <c r="U425" s="26">
        <v>0</v>
      </c>
      <c r="V425" s="26">
        <v>0</v>
      </c>
      <c r="W425" s="26">
        <v>0</v>
      </c>
      <c r="X425" s="26">
        <v>0</v>
      </c>
      <c r="Y425" s="26">
        <v>0</v>
      </c>
      <c r="Z425" s="26">
        <v>0</v>
      </c>
      <c r="AA425" s="26">
        <v>0</v>
      </c>
      <c r="AB425" s="26">
        <v>0</v>
      </c>
      <c r="AC425" s="26">
        <v>0</v>
      </c>
      <c r="AD425" s="26">
        <v>0</v>
      </c>
      <c r="AE425" s="26">
        <v>0</v>
      </c>
      <c r="AF425" s="26">
        <v>0</v>
      </c>
      <c r="AG425" s="26">
        <v>0</v>
      </c>
      <c r="AH425" s="26">
        <v>0</v>
      </c>
      <c r="AI425" s="26">
        <v>0</v>
      </c>
      <c r="AJ425" s="26">
        <v>0</v>
      </c>
      <c r="AK425" s="26">
        <v>0</v>
      </c>
      <c r="AL425" s="26">
        <v>0</v>
      </c>
      <c r="AM425" s="196">
        <v>0</v>
      </c>
    </row>
    <row r="426" spans="1:39" s="6" customFormat="1" ht="14">
      <c r="A426" s="71" t="s">
        <v>1168</v>
      </c>
      <c r="B426" s="27" t="s">
        <v>148</v>
      </c>
      <c r="C426" s="26">
        <v>0</v>
      </c>
      <c r="D426" s="26">
        <v>0</v>
      </c>
      <c r="E426" s="26">
        <v>0</v>
      </c>
      <c r="F426" s="26">
        <v>0</v>
      </c>
      <c r="G426" s="26">
        <v>0</v>
      </c>
      <c r="H426" s="26">
        <v>0</v>
      </c>
      <c r="I426" s="26">
        <v>0</v>
      </c>
      <c r="J426" s="26">
        <v>0</v>
      </c>
      <c r="K426" s="26">
        <v>0</v>
      </c>
      <c r="L426" s="26">
        <v>0</v>
      </c>
      <c r="M426" s="26">
        <v>0</v>
      </c>
      <c r="N426" s="26">
        <v>0</v>
      </c>
      <c r="O426" s="26">
        <v>0</v>
      </c>
      <c r="P426" s="26">
        <v>0</v>
      </c>
      <c r="Q426" s="26">
        <v>0</v>
      </c>
      <c r="R426" s="26">
        <v>0</v>
      </c>
      <c r="S426" s="26">
        <v>0</v>
      </c>
      <c r="T426" s="26">
        <v>0</v>
      </c>
      <c r="U426" s="26">
        <v>0</v>
      </c>
      <c r="V426" s="26">
        <v>0</v>
      </c>
      <c r="W426" s="26">
        <v>0</v>
      </c>
      <c r="X426" s="26">
        <v>0</v>
      </c>
      <c r="Y426" s="26">
        <v>0</v>
      </c>
      <c r="Z426" s="26">
        <v>0</v>
      </c>
      <c r="AA426" s="26">
        <v>0</v>
      </c>
      <c r="AB426" s="26">
        <v>0</v>
      </c>
      <c r="AC426" s="26">
        <v>0</v>
      </c>
      <c r="AD426" s="26">
        <v>0</v>
      </c>
      <c r="AE426" s="26">
        <v>0</v>
      </c>
      <c r="AF426" s="26">
        <v>0</v>
      </c>
      <c r="AG426" s="26">
        <v>0</v>
      </c>
      <c r="AH426" s="26">
        <v>0</v>
      </c>
      <c r="AI426" s="26">
        <v>0</v>
      </c>
      <c r="AJ426" s="26">
        <v>0</v>
      </c>
      <c r="AK426" s="26">
        <v>0</v>
      </c>
      <c r="AL426" s="26">
        <v>0</v>
      </c>
      <c r="AM426" s="196">
        <v>0</v>
      </c>
    </row>
    <row r="427" spans="1:39" s="6" customFormat="1" ht="14">
      <c r="A427" s="71" t="s">
        <v>1169</v>
      </c>
      <c r="B427" s="27" t="s">
        <v>149</v>
      </c>
      <c r="C427" s="26">
        <v>0</v>
      </c>
      <c r="D427" s="26">
        <v>0</v>
      </c>
      <c r="E427" s="26">
        <v>0</v>
      </c>
      <c r="F427" s="26">
        <v>0</v>
      </c>
      <c r="G427" s="26">
        <v>0</v>
      </c>
      <c r="H427" s="26">
        <v>0</v>
      </c>
      <c r="I427" s="26">
        <v>0</v>
      </c>
      <c r="J427" s="26">
        <v>0</v>
      </c>
      <c r="K427" s="26">
        <v>0</v>
      </c>
      <c r="L427" s="26">
        <v>0</v>
      </c>
      <c r="M427" s="26">
        <v>0</v>
      </c>
      <c r="N427" s="26">
        <v>0</v>
      </c>
      <c r="O427" s="26">
        <v>0</v>
      </c>
      <c r="P427" s="26">
        <v>0</v>
      </c>
      <c r="Q427" s="26">
        <v>0</v>
      </c>
      <c r="R427" s="26">
        <v>0</v>
      </c>
      <c r="S427" s="26">
        <v>0</v>
      </c>
      <c r="T427" s="26">
        <v>0</v>
      </c>
      <c r="U427" s="26">
        <v>0</v>
      </c>
      <c r="V427" s="26">
        <v>0</v>
      </c>
      <c r="W427" s="26">
        <v>0</v>
      </c>
      <c r="X427" s="26">
        <v>0</v>
      </c>
      <c r="Y427" s="26">
        <v>0</v>
      </c>
      <c r="Z427" s="26">
        <v>0</v>
      </c>
      <c r="AA427" s="26">
        <v>0</v>
      </c>
      <c r="AB427" s="26">
        <v>0</v>
      </c>
      <c r="AC427" s="26">
        <v>0</v>
      </c>
      <c r="AD427" s="26">
        <v>0</v>
      </c>
      <c r="AE427" s="26">
        <v>0</v>
      </c>
      <c r="AF427" s="26">
        <v>0</v>
      </c>
      <c r="AG427" s="26">
        <v>0</v>
      </c>
      <c r="AH427" s="26">
        <v>0</v>
      </c>
      <c r="AI427" s="26">
        <v>0</v>
      </c>
      <c r="AJ427" s="26">
        <v>0</v>
      </c>
      <c r="AK427" s="26">
        <v>0</v>
      </c>
      <c r="AL427" s="26">
        <v>0</v>
      </c>
      <c r="AM427" s="196">
        <v>0</v>
      </c>
    </row>
    <row r="428" spans="1:39" s="6" customFormat="1" ht="14">
      <c r="A428" s="71" t="s">
        <v>1170</v>
      </c>
      <c r="B428" s="27" t="s">
        <v>150</v>
      </c>
      <c r="C428" s="26">
        <v>0</v>
      </c>
      <c r="D428" s="26">
        <v>0</v>
      </c>
      <c r="E428" s="26">
        <v>0</v>
      </c>
      <c r="F428" s="26">
        <v>0</v>
      </c>
      <c r="G428" s="26">
        <v>0</v>
      </c>
      <c r="H428" s="26">
        <v>0</v>
      </c>
      <c r="I428" s="26">
        <v>0</v>
      </c>
      <c r="J428" s="26">
        <v>0</v>
      </c>
      <c r="K428" s="26">
        <v>0</v>
      </c>
      <c r="L428" s="26">
        <v>0</v>
      </c>
      <c r="M428" s="26">
        <v>0</v>
      </c>
      <c r="N428" s="26">
        <v>0</v>
      </c>
      <c r="O428" s="26">
        <v>0</v>
      </c>
      <c r="P428" s="26">
        <v>0</v>
      </c>
      <c r="Q428" s="26">
        <v>0</v>
      </c>
      <c r="R428" s="26">
        <v>0</v>
      </c>
      <c r="S428" s="26">
        <v>0</v>
      </c>
      <c r="T428" s="26">
        <v>0</v>
      </c>
      <c r="U428" s="26">
        <v>0</v>
      </c>
      <c r="V428" s="26">
        <v>0</v>
      </c>
      <c r="W428" s="26">
        <v>0</v>
      </c>
      <c r="X428" s="26">
        <v>0</v>
      </c>
      <c r="Y428" s="26">
        <v>0</v>
      </c>
      <c r="Z428" s="26">
        <v>0</v>
      </c>
      <c r="AA428" s="26">
        <v>0</v>
      </c>
      <c r="AB428" s="26">
        <v>0</v>
      </c>
      <c r="AC428" s="26">
        <v>0</v>
      </c>
      <c r="AD428" s="26">
        <v>0</v>
      </c>
      <c r="AE428" s="26">
        <v>0</v>
      </c>
      <c r="AF428" s="26">
        <v>0</v>
      </c>
      <c r="AG428" s="26">
        <v>0</v>
      </c>
      <c r="AH428" s="26">
        <v>0</v>
      </c>
      <c r="AI428" s="26">
        <v>0</v>
      </c>
      <c r="AJ428" s="26">
        <v>0</v>
      </c>
      <c r="AK428" s="26">
        <v>0</v>
      </c>
      <c r="AL428" s="26">
        <v>0</v>
      </c>
      <c r="AM428" s="196">
        <v>0</v>
      </c>
    </row>
    <row r="429" spans="1:39" s="6" customFormat="1" ht="14">
      <c r="A429" s="71" t="s">
        <v>1171</v>
      </c>
      <c r="B429" s="27" t="s">
        <v>151</v>
      </c>
      <c r="C429" s="26">
        <v>0</v>
      </c>
      <c r="D429" s="26">
        <v>0</v>
      </c>
      <c r="E429" s="26">
        <v>0</v>
      </c>
      <c r="F429" s="26">
        <v>0</v>
      </c>
      <c r="G429" s="26">
        <v>0</v>
      </c>
      <c r="H429" s="26">
        <v>0</v>
      </c>
      <c r="I429" s="26">
        <v>0</v>
      </c>
      <c r="J429" s="26">
        <v>0</v>
      </c>
      <c r="K429" s="26">
        <v>0</v>
      </c>
      <c r="L429" s="26">
        <v>0</v>
      </c>
      <c r="M429" s="26">
        <v>0</v>
      </c>
      <c r="N429" s="26">
        <v>0</v>
      </c>
      <c r="O429" s="26">
        <v>0</v>
      </c>
      <c r="P429" s="26">
        <v>0</v>
      </c>
      <c r="Q429" s="26">
        <v>0</v>
      </c>
      <c r="R429" s="26">
        <v>0</v>
      </c>
      <c r="S429" s="26">
        <v>0</v>
      </c>
      <c r="T429" s="26">
        <v>0</v>
      </c>
      <c r="U429" s="26">
        <v>0</v>
      </c>
      <c r="V429" s="26">
        <v>0</v>
      </c>
      <c r="W429" s="26">
        <v>0</v>
      </c>
      <c r="X429" s="26">
        <v>0</v>
      </c>
      <c r="Y429" s="26">
        <v>0</v>
      </c>
      <c r="Z429" s="26">
        <v>0</v>
      </c>
      <c r="AA429" s="26">
        <v>0</v>
      </c>
      <c r="AB429" s="26">
        <v>0</v>
      </c>
      <c r="AC429" s="26">
        <v>0</v>
      </c>
      <c r="AD429" s="26">
        <v>0</v>
      </c>
      <c r="AE429" s="26">
        <v>0</v>
      </c>
      <c r="AF429" s="26">
        <v>0</v>
      </c>
      <c r="AG429" s="26">
        <v>0</v>
      </c>
      <c r="AH429" s="26">
        <v>0</v>
      </c>
      <c r="AI429" s="26">
        <v>0</v>
      </c>
      <c r="AJ429" s="26">
        <v>0</v>
      </c>
      <c r="AK429" s="26">
        <v>0</v>
      </c>
      <c r="AL429" s="26">
        <v>0</v>
      </c>
      <c r="AM429" s="196">
        <v>0</v>
      </c>
    </row>
    <row r="430" spans="1:39" s="6" customFormat="1" ht="14">
      <c r="A430" s="71" t="s">
        <v>1172</v>
      </c>
      <c r="B430" s="27" t="s">
        <v>152</v>
      </c>
      <c r="C430" s="26">
        <v>0</v>
      </c>
      <c r="D430" s="26">
        <v>0</v>
      </c>
      <c r="E430" s="26">
        <v>0</v>
      </c>
      <c r="F430" s="26">
        <v>0</v>
      </c>
      <c r="G430" s="26">
        <v>0</v>
      </c>
      <c r="H430" s="26">
        <v>0</v>
      </c>
      <c r="I430" s="26">
        <v>0</v>
      </c>
      <c r="J430" s="26">
        <v>0</v>
      </c>
      <c r="K430" s="26">
        <v>0</v>
      </c>
      <c r="L430" s="26">
        <v>0</v>
      </c>
      <c r="M430" s="26">
        <v>0</v>
      </c>
      <c r="N430" s="26">
        <v>0</v>
      </c>
      <c r="O430" s="26">
        <v>0</v>
      </c>
      <c r="P430" s="26">
        <v>0</v>
      </c>
      <c r="Q430" s="26">
        <v>0</v>
      </c>
      <c r="R430" s="26">
        <v>0</v>
      </c>
      <c r="S430" s="26">
        <v>0</v>
      </c>
      <c r="T430" s="26">
        <v>0</v>
      </c>
      <c r="U430" s="26">
        <v>0</v>
      </c>
      <c r="V430" s="26">
        <v>0</v>
      </c>
      <c r="W430" s="26">
        <v>0</v>
      </c>
      <c r="X430" s="26">
        <v>0</v>
      </c>
      <c r="Y430" s="26">
        <v>0</v>
      </c>
      <c r="Z430" s="26">
        <v>0</v>
      </c>
      <c r="AA430" s="26">
        <v>0</v>
      </c>
      <c r="AB430" s="26">
        <v>0</v>
      </c>
      <c r="AC430" s="26">
        <v>0</v>
      </c>
      <c r="AD430" s="26">
        <v>0</v>
      </c>
      <c r="AE430" s="26">
        <v>0</v>
      </c>
      <c r="AF430" s="26">
        <v>0</v>
      </c>
      <c r="AG430" s="26">
        <v>0</v>
      </c>
      <c r="AH430" s="26">
        <v>0</v>
      </c>
      <c r="AI430" s="26">
        <v>0</v>
      </c>
      <c r="AJ430" s="26">
        <v>0</v>
      </c>
      <c r="AK430" s="26">
        <v>0</v>
      </c>
      <c r="AL430" s="26">
        <v>0</v>
      </c>
      <c r="AM430" s="196">
        <v>0</v>
      </c>
    </row>
    <row r="431" spans="1:39" s="6" customFormat="1" ht="14">
      <c r="A431" s="71" t="s">
        <v>1173</v>
      </c>
      <c r="B431" s="27" t="s">
        <v>153</v>
      </c>
      <c r="C431" s="26">
        <v>0</v>
      </c>
      <c r="D431" s="26">
        <v>0</v>
      </c>
      <c r="E431" s="26">
        <v>0</v>
      </c>
      <c r="F431" s="26">
        <v>0</v>
      </c>
      <c r="G431" s="26">
        <v>0</v>
      </c>
      <c r="H431" s="26">
        <v>0</v>
      </c>
      <c r="I431" s="26">
        <v>0</v>
      </c>
      <c r="J431" s="26">
        <v>0</v>
      </c>
      <c r="K431" s="26">
        <v>0</v>
      </c>
      <c r="L431" s="26">
        <v>0</v>
      </c>
      <c r="M431" s="26">
        <v>0</v>
      </c>
      <c r="N431" s="26">
        <v>0</v>
      </c>
      <c r="O431" s="26">
        <v>0</v>
      </c>
      <c r="P431" s="26">
        <v>0</v>
      </c>
      <c r="Q431" s="26">
        <v>0</v>
      </c>
      <c r="R431" s="26">
        <v>0</v>
      </c>
      <c r="S431" s="26">
        <v>0</v>
      </c>
      <c r="T431" s="26">
        <v>0</v>
      </c>
      <c r="U431" s="26">
        <v>0</v>
      </c>
      <c r="V431" s="26">
        <v>0</v>
      </c>
      <c r="W431" s="26">
        <v>0</v>
      </c>
      <c r="X431" s="26">
        <v>0</v>
      </c>
      <c r="Y431" s="26">
        <v>0</v>
      </c>
      <c r="Z431" s="26">
        <v>0</v>
      </c>
      <c r="AA431" s="26">
        <v>0</v>
      </c>
      <c r="AB431" s="26">
        <v>0</v>
      </c>
      <c r="AC431" s="26">
        <v>0</v>
      </c>
      <c r="AD431" s="26">
        <v>0</v>
      </c>
      <c r="AE431" s="26">
        <v>0</v>
      </c>
      <c r="AF431" s="26">
        <v>0</v>
      </c>
      <c r="AG431" s="26">
        <v>0</v>
      </c>
      <c r="AH431" s="26">
        <v>0</v>
      </c>
      <c r="AI431" s="26">
        <v>0</v>
      </c>
      <c r="AJ431" s="26">
        <v>0</v>
      </c>
      <c r="AK431" s="26">
        <v>0</v>
      </c>
      <c r="AL431" s="26">
        <v>0</v>
      </c>
      <c r="AM431" s="196">
        <v>0</v>
      </c>
    </row>
    <row r="432" spans="1:39" s="6" customFormat="1" ht="14">
      <c r="A432" s="71" t="s">
        <v>1174</v>
      </c>
      <c r="B432" s="27" t="s">
        <v>154</v>
      </c>
      <c r="C432" s="26">
        <v>0</v>
      </c>
      <c r="D432" s="26">
        <v>0</v>
      </c>
      <c r="E432" s="26">
        <v>0</v>
      </c>
      <c r="F432" s="26">
        <v>0</v>
      </c>
      <c r="G432" s="26">
        <v>0</v>
      </c>
      <c r="H432" s="26">
        <v>0</v>
      </c>
      <c r="I432" s="26">
        <v>0</v>
      </c>
      <c r="J432" s="26">
        <v>0</v>
      </c>
      <c r="K432" s="26">
        <v>0</v>
      </c>
      <c r="L432" s="26">
        <v>0</v>
      </c>
      <c r="M432" s="26">
        <v>0</v>
      </c>
      <c r="N432" s="26">
        <v>0</v>
      </c>
      <c r="O432" s="26">
        <v>0</v>
      </c>
      <c r="P432" s="26">
        <v>0</v>
      </c>
      <c r="Q432" s="26">
        <v>0</v>
      </c>
      <c r="R432" s="26">
        <v>0</v>
      </c>
      <c r="S432" s="26">
        <v>0</v>
      </c>
      <c r="T432" s="26">
        <v>0</v>
      </c>
      <c r="U432" s="26">
        <v>0</v>
      </c>
      <c r="V432" s="26">
        <v>0</v>
      </c>
      <c r="W432" s="26">
        <v>0</v>
      </c>
      <c r="X432" s="26">
        <v>0</v>
      </c>
      <c r="Y432" s="26">
        <v>0</v>
      </c>
      <c r="Z432" s="26">
        <v>0</v>
      </c>
      <c r="AA432" s="26">
        <v>0</v>
      </c>
      <c r="AB432" s="26">
        <v>0</v>
      </c>
      <c r="AC432" s="26">
        <v>0</v>
      </c>
      <c r="AD432" s="26">
        <v>0</v>
      </c>
      <c r="AE432" s="26">
        <v>0</v>
      </c>
      <c r="AF432" s="26">
        <v>0</v>
      </c>
      <c r="AG432" s="26">
        <v>0</v>
      </c>
      <c r="AH432" s="26">
        <v>0</v>
      </c>
      <c r="AI432" s="26">
        <v>0</v>
      </c>
      <c r="AJ432" s="26">
        <v>0</v>
      </c>
      <c r="AK432" s="26">
        <v>0</v>
      </c>
      <c r="AL432" s="26">
        <v>0</v>
      </c>
      <c r="AM432" s="196">
        <v>0</v>
      </c>
    </row>
    <row r="433" spans="1:39" s="6" customFormat="1" ht="14">
      <c r="A433" s="71" t="s">
        <v>1175</v>
      </c>
      <c r="B433" s="27" t="s">
        <v>155</v>
      </c>
      <c r="C433" s="26">
        <v>0</v>
      </c>
      <c r="D433" s="26">
        <v>0</v>
      </c>
      <c r="E433" s="26">
        <v>0</v>
      </c>
      <c r="F433" s="26">
        <v>0</v>
      </c>
      <c r="G433" s="26">
        <v>0</v>
      </c>
      <c r="H433" s="26">
        <v>0</v>
      </c>
      <c r="I433" s="26">
        <v>0</v>
      </c>
      <c r="J433" s="26">
        <v>0</v>
      </c>
      <c r="K433" s="26">
        <v>0</v>
      </c>
      <c r="L433" s="26">
        <v>0</v>
      </c>
      <c r="M433" s="26">
        <v>0</v>
      </c>
      <c r="N433" s="26">
        <v>0</v>
      </c>
      <c r="O433" s="26">
        <v>0</v>
      </c>
      <c r="P433" s="26">
        <v>0</v>
      </c>
      <c r="Q433" s="26">
        <v>0</v>
      </c>
      <c r="R433" s="26">
        <v>0</v>
      </c>
      <c r="S433" s="26">
        <v>0</v>
      </c>
      <c r="T433" s="26">
        <v>0</v>
      </c>
      <c r="U433" s="26">
        <v>0</v>
      </c>
      <c r="V433" s="26">
        <v>0</v>
      </c>
      <c r="W433" s="26">
        <v>0</v>
      </c>
      <c r="X433" s="26">
        <v>0</v>
      </c>
      <c r="Y433" s="26">
        <v>0</v>
      </c>
      <c r="Z433" s="26">
        <v>0</v>
      </c>
      <c r="AA433" s="26">
        <v>0</v>
      </c>
      <c r="AB433" s="26">
        <v>0</v>
      </c>
      <c r="AC433" s="26">
        <v>0</v>
      </c>
      <c r="AD433" s="26">
        <v>0</v>
      </c>
      <c r="AE433" s="26">
        <v>0</v>
      </c>
      <c r="AF433" s="26">
        <v>0</v>
      </c>
      <c r="AG433" s="26">
        <v>0</v>
      </c>
      <c r="AH433" s="26">
        <v>0</v>
      </c>
      <c r="AI433" s="26">
        <v>144958669</v>
      </c>
      <c r="AJ433" s="26">
        <v>0</v>
      </c>
      <c r="AK433" s="26">
        <v>0</v>
      </c>
      <c r="AL433" s="26">
        <v>0</v>
      </c>
      <c r="AM433" s="196">
        <v>144958669</v>
      </c>
    </row>
    <row r="434" spans="1:39" s="6" customFormat="1" ht="14">
      <c r="A434" s="71" t="s">
        <v>1176</v>
      </c>
      <c r="B434" s="27" t="s">
        <v>70</v>
      </c>
      <c r="C434" s="26">
        <v>0</v>
      </c>
      <c r="D434" s="26">
        <v>0</v>
      </c>
      <c r="E434" s="26">
        <v>0</v>
      </c>
      <c r="F434" s="26">
        <v>0</v>
      </c>
      <c r="G434" s="26">
        <v>0</v>
      </c>
      <c r="H434" s="26">
        <v>0</v>
      </c>
      <c r="I434" s="26">
        <v>0</v>
      </c>
      <c r="J434" s="26">
        <v>0</v>
      </c>
      <c r="K434" s="26">
        <v>0</v>
      </c>
      <c r="L434" s="26">
        <v>0</v>
      </c>
      <c r="M434" s="26">
        <v>0</v>
      </c>
      <c r="N434" s="26">
        <v>0</v>
      </c>
      <c r="O434" s="26">
        <v>0</v>
      </c>
      <c r="P434" s="26">
        <v>0</v>
      </c>
      <c r="Q434" s="26">
        <v>0</v>
      </c>
      <c r="R434" s="26">
        <v>0</v>
      </c>
      <c r="S434" s="26">
        <v>0</v>
      </c>
      <c r="T434" s="26">
        <v>0</v>
      </c>
      <c r="U434" s="26">
        <v>0</v>
      </c>
      <c r="V434" s="26">
        <v>0</v>
      </c>
      <c r="W434" s="26">
        <v>0</v>
      </c>
      <c r="X434" s="26">
        <v>0</v>
      </c>
      <c r="Y434" s="26">
        <v>0</v>
      </c>
      <c r="Z434" s="26">
        <v>0</v>
      </c>
      <c r="AA434" s="26">
        <v>0</v>
      </c>
      <c r="AB434" s="26">
        <v>0</v>
      </c>
      <c r="AC434" s="26">
        <v>0</v>
      </c>
      <c r="AD434" s="26">
        <v>0</v>
      </c>
      <c r="AE434" s="26">
        <v>0</v>
      </c>
      <c r="AF434" s="26">
        <v>0</v>
      </c>
      <c r="AG434" s="26">
        <v>0</v>
      </c>
      <c r="AH434" s="26">
        <v>0</v>
      </c>
      <c r="AI434" s="26">
        <v>0</v>
      </c>
      <c r="AJ434" s="26">
        <v>0</v>
      </c>
      <c r="AK434" s="26">
        <v>0</v>
      </c>
      <c r="AL434" s="26">
        <v>0</v>
      </c>
      <c r="AM434" s="196">
        <v>0</v>
      </c>
    </row>
    <row r="435" spans="1:39" s="6" customFormat="1" ht="14">
      <c r="A435" s="105" t="s">
        <v>1177</v>
      </c>
      <c r="B435" s="106" t="s">
        <v>214</v>
      </c>
      <c r="C435" s="107">
        <v>191390778</v>
      </c>
      <c r="D435" s="107">
        <v>0</v>
      </c>
      <c r="E435" s="107">
        <v>0</v>
      </c>
      <c r="F435" s="107">
        <v>0</v>
      </c>
      <c r="G435" s="107">
        <v>0</v>
      </c>
      <c r="H435" s="107">
        <v>0</v>
      </c>
      <c r="I435" s="107">
        <v>0</v>
      </c>
      <c r="J435" s="107">
        <v>0</v>
      </c>
      <c r="K435" s="107">
        <v>0</v>
      </c>
      <c r="L435" s="107">
        <v>0</v>
      </c>
      <c r="M435" s="107">
        <v>0</v>
      </c>
      <c r="N435" s="107">
        <v>0</v>
      </c>
      <c r="O435" s="107">
        <v>0</v>
      </c>
      <c r="P435" s="107">
        <v>0</v>
      </c>
      <c r="Q435" s="107">
        <v>0</v>
      </c>
      <c r="R435" s="107">
        <v>0</v>
      </c>
      <c r="S435" s="107">
        <v>0</v>
      </c>
      <c r="T435" s="107">
        <v>0</v>
      </c>
      <c r="U435" s="107">
        <v>0</v>
      </c>
      <c r="V435" s="107">
        <v>0</v>
      </c>
      <c r="W435" s="107">
        <v>0</v>
      </c>
      <c r="X435" s="107">
        <v>0</v>
      </c>
      <c r="Y435" s="107">
        <v>0</v>
      </c>
      <c r="Z435" s="107">
        <v>0</v>
      </c>
      <c r="AA435" s="107">
        <v>0</v>
      </c>
      <c r="AB435" s="107">
        <v>0</v>
      </c>
      <c r="AC435" s="107">
        <v>0</v>
      </c>
      <c r="AD435" s="107">
        <v>0</v>
      </c>
      <c r="AE435" s="107">
        <v>0</v>
      </c>
      <c r="AF435" s="107">
        <v>0</v>
      </c>
      <c r="AG435" s="107">
        <v>0</v>
      </c>
      <c r="AH435" s="107">
        <v>0</v>
      </c>
      <c r="AI435" s="107">
        <v>144958669</v>
      </c>
      <c r="AJ435" s="107">
        <v>0</v>
      </c>
      <c r="AK435" s="107">
        <v>0</v>
      </c>
      <c r="AL435" s="107">
        <v>0</v>
      </c>
      <c r="AM435" s="197">
        <v>336349447</v>
      </c>
    </row>
    <row r="436" spans="1:39" s="6" customFormat="1" ht="14">
      <c r="A436" s="71" t="s">
        <v>1178</v>
      </c>
      <c r="B436" s="27" t="s">
        <v>143</v>
      </c>
      <c r="C436" s="26">
        <v>0</v>
      </c>
      <c r="D436" s="26">
        <v>0</v>
      </c>
      <c r="E436" s="26">
        <v>0</v>
      </c>
      <c r="F436" s="26">
        <v>0</v>
      </c>
      <c r="G436" s="26">
        <v>0</v>
      </c>
      <c r="H436" s="26">
        <v>0</v>
      </c>
      <c r="I436" s="26">
        <v>0</v>
      </c>
      <c r="J436" s="26">
        <v>0</v>
      </c>
      <c r="K436" s="26">
        <v>0</v>
      </c>
      <c r="L436" s="26">
        <v>0</v>
      </c>
      <c r="M436" s="26">
        <v>0</v>
      </c>
      <c r="N436" s="26">
        <v>0</v>
      </c>
      <c r="O436" s="26">
        <v>0</v>
      </c>
      <c r="P436" s="26">
        <v>0</v>
      </c>
      <c r="Q436" s="26">
        <v>0</v>
      </c>
      <c r="R436" s="26">
        <v>0</v>
      </c>
      <c r="S436" s="26">
        <v>0</v>
      </c>
      <c r="T436" s="26">
        <v>0</v>
      </c>
      <c r="U436" s="26">
        <v>0</v>
      </c>
      <c r="V436" s="26">
        <v>0</v>
      </c>
      <c r="W436" s="26">
        <v>0</v>
      </c>
      <c r="X436" s="26">
        <v>0</v>
      </c>
      <c r="Y436" s="26">
        <v>0</v>
      </c>
      <c r="Z436" s="26">
        <v>0</v>
      </c>
      <c r="AA436" s="26">
        <v>0</v>
      </c>
      <c r="AB436" s="26">
        <v>0</v>
      </c>
      <c r="AC436" s="26">
        <v>0</v>
      </c>
      <c r="AD436" s="26">
        <v>0</v>
      </c>
      <c r="AE436" s="26">
        <v>0</v>
      </c>
      <c r="AF436" s="26">
        <v>0</v>
      </c>
      <c r="AG436" s="26">
        <v>0</v>
      </c>
      <c r="AH436" s="26">
        <v>0</v>
      </c>
      <c r="AI436" s="26">
        <v>0</v>
      </c>
      <c r="AJ436" s="26">
        <v>0</v>
      </c>
      <c r="AK436" s="26">
        <v>0</v>
      </c>
      <c r="AL436" s="26">
        <v>0</v>
      </c>
      <c r="AM436" s="196">
        <v>0</v>
      </c>
    </row>
    <row r="437" spans="1:39" s="6" customFormat="1" ht="14">
      <c r="A437" s="71" t="s">
        <v>1179</v>
      </c>
      <c r="B437" s="27" t="s">
        <v>144</v>
      </c>
      <c r="C437" s="26">
        <v>0</v>
      </c>
      <c r="D437" s="26">
        <v>0</v>
      </c>
      <c r="E437" s="26">
        <v>0</v>
      </c>
      <c r="F437" s="26">
        <v>0</v>
      </c>
      <c r="G437" s="26">
        <v>0</v>
      </c>
      <c r="H437" s="26">
        <v>0</v>
      </c>
      <c r="I437" s="26">
        <v>0</v>
      </c>
      <c r="J437" s="26">
        <v>0</v>
      </c>
      <c r="K437" s="26">
        <v>0</v>
      </c>
      <c r="L437" s="26">
        <v>0</v>
      </c>
      <c r="M437" s="26">
        <v>0</v>
      </c>
      <c r="N437" s="26">
        <v>0</v>
      </c>
      <c r="O437" s="26">
        <v>0</v>
      </c>
      <c r="P437" s="26">
        <v>0</v>
      </c>
      <c r="Q437" s="26">
        <v>0</v>
      </c>
      <c r="R437" s="26">
        <v>0</v>
      </c>
      <c r="S437" s="26">
        <v>0</v>
      </c>
      <c r="T437" s="26">
        <v>0</v>
      </c>
      <c r="U437" s="26">
        <v>0</v>
      </c>
      <c r="V437" s="26">
        <v>0</v>
      </c>
      <c r="W437" s="26">
        <v>0</v>
      </c>
      <c r="X437" s="26">
        <v>0</v>
      </c>
      <c r="Y437" s="26">
        <v>0</v>
      </c>
      <c r="Z437" s="26">
        <v>0</v>
      </c>
      <c r="AA437" s="26">
        <v>0</v>
      </c>
      <c r="AB437" s="26">
        <v>0</v>
      </c>
      <c r="AC437" s="26">
        <v>0</v>
      </c>
      <c r="AD437" s="26">
        <v>0</v>
      </c>
      <c r="AE437" s="26">
        <v>0</v>
      </c>
      <c r="AF437" s="26">
        <v>0</v>
      </c>
      <c r="AG437" s="26">
        <v>0</v>
      </c>
      <c r="AH437" s="26">
        <v>0</v>
      </c>
      <c r="AI437" s="26">
        <v>0</v>
      </c>
      <c r="AJ437" s="26">
        <v>0</v>
      </c>
      <c r="AK437" s="26">
        <v>0</v>
      </c>
      <c r="AL437" s="26">
        <v>0</v>
      </c>
      <c r="AM437" s="196">
        <v>0</v>
      </c>
    </row>
    <row r="438" spans="1:39" s="6" customFormat="1" ht="14">
      <c r="A438" s="71" t="s">
        <v>1180</v>
      </c>
      <c r="B438" s="27" t="s">
        <v>145</v>
      </c>
      <c r="C438" s="26">
        <v>0</v>
      </c>
      <c r="D438" s="26">
        <v>0</v>
      </c>
      <c r="E438" s="26">
        <v>0</v>
      </c>
      <c r="F438" s="26">
        <v>0</v>
      </c>
      <c r="G438" s="26">
        <v>0</v>
      </c>
      <c r="H438" s="26">
        <v>0</v>
      </c>
      <c r="I438" s="26">
        <v>0</v>
      </c>
      <c r="J438" s="26">
        <v>0</v>
      </c>
      <c r="K438" s="26">
        <v>0</v>
      </c>
      <c r="L438" s="26">
        <v>0</v>
      </c>
      <c r="M438" s="26">
        <v>0</v>
      </c>
      <c r="N438" s="26">
        <v>0</v>
      </c>
      <c r="O438" s="26">
        <v>0</v>
      </c>
      <c r="P438" s="26">
        <v>0</v>
      </c>
      <c r="Q438" s="26">
        <v>0</v>
      </c>
      <c r="R438" s="26">
        <v>0</v>
      </c>
      <c r="S438" s="26">
        <v>0</v>
      </c>
      <c r="T438" s="26">
        <v>0</v>
      </c>
      <c r="U438" s="26">
        <v>0</v>
      </c>
      <c r="V438" s="26">
        <v>0</v>
      </c>
      <c r="W438" s="26">
        <v>0</v>
      </c>
      <c r="X438" s="26">
        <v>0</v>
      </c>
      <c r="Y438" s="26">
        <v>0</v>
      </c>
      <c r="Z438" s="26">
        <v>0</v>
      </c>
      <c r="AA438" s="26">
        <v>0</v>
      </c>
      <c r="AB438" s="26">
        <v>0</v>
      </c>
      <c r="AC438" s="26">
        <v>0</v>
      </c>
      <c r="AD438" s="26">
        <v>0</v>
      </c>
      <c r="AE438" s="26">
        <v>0</v>
      </c>
      <c r="AF438" s="26">
        <v>0</v>
      </c>
      <c r="AG438" s="26">
        <v>0</v>
      </c>
      <c r="AH438" s="26">
        <v>0</v>
      </c>
      <c r="AI438" s="26">
        <v>0</v>
      </c>
      <c r="AJ438" s="26">
        <v>0</v>
      </c>
      <c r="AK438" s="26">
        <v>0</v>
      </c>
      <c r="AL438" s="26">
        <v>0</v>
      </c>
      <c r="AM438" s="196">
        <v>0</v>
      </c>
    </row>
    <row r="439" spans="1:39" s="6" customFormat="1" ht="14">
      <c r="A439" s="71" t="s">
        <v>1181</v>
      </c>
      <c r="B439" s="27" t="s">
        <v>146</v>
      </c>
      <c r="C439" s="26">
        <v>0</v>
      </c>
      <c r="D439" s="26">
        <v>0</v>
      </c>
      <c r="E439" s="26">
        <v>0</v>
      </c>
      <c r="F439" s="26">
        <v>0</v>
      </c>
      <c r="G439" s="26">
        <v>0</v>
      </c>
      <c r="H439" s="26">
        <v>0</v>
      </c>
      <c r="I439" s="26">
        <v>0</v>
      </c>
      <c r="J439" s="26">
        <v>0</v>
      </c>
      <c r="K439" s="26">
        <v>0</v>
      </c>
      <c r="L439" s="26">
        <v>0</v>
      </c>
      <c r="M439" s="26">
        <v>0</v>
      </c>
      <c r="N439" s="26">
        <v>0</v>
      </c>
      <c r="O439" s="26">
        <v>0</v>
      </c>
      <c r="P439" s="26">
        <v>0</v>
      </c>
      <c r="Q439" s="26">
        <v>0</v>
      </c>
      <c r="R439" s="26">
        <v>0</v>
      </c>
      <c r="S439" s="26">
        <v>0</v>
      </c>
      <c r="T439" s="26">
        <v>0</v>
      </c>
      <c r="U439" s="26">
        <v>0</v>
      </c>
      <c r="V439" s="26">
        <v>0</v>
      </c>
      <c r="W439" s="26">
        <v>0</v>
      </c>
      <c r="X439" s="26">
        <v>0</v>
      </c>
      <c r="Y439" s="26">
        <v>0</v>
      </c>
      <c r="Z439" s="26">
        <v>0</v>
      </c>
      <c r="AA439" s="26">
        <v>0</v>
      </c>
      <c r="AB439" s="26">
        <v>0</v>
      </c>
      <c r="AC439" s="26">
        <v>0</v>
      </c>
      <c r="AD439" s="26">
        <v>0</v>
      </c>
      <c r="AE439" s="26">
        <v>0</v>
      </c>
      <c r="AF439" s="26">
        <v>0</v>
      </c>
      <c r="AG439" s="26">
        <v>0</v>
      </c>
      <c r="AH439" s="26">
        <v>0</v>
      </c>
      <c r="AI439" s="26">
        <v>0</v>
      </c>
      <c r="AJ439" s="26">
        <v>0</v>
      </c>
      <c r="AK439" s="26">
        <v>0</v>
      </c>
      <c r="AL439" s="26">
        <v>0</v>
      </c>
      <c r="AM439" s="196">
        <v>0</v>
      </c>
    </row>
    <row r="440" spans="1:39" s="6" customFormat="1" ht="14">
      <c r="A440" s="71" t="s">
        <v>1182</v>
      </c>
      <c r="B440" s="27" t="s">
        <v>147</v>
      </c>
      <c r="C440" s="26">
        <v>0</v>
      </c>
      <c r="D440" s="26">
        <v>0</v>
      </c>
      <c r="E440" s="26">
        <v>0</v>
      </c>
      <c r="F440" s="26">
        <v>0</v>
      </c>
      <c r="G440" s="26">
        <v>0</v>
      </c>
      <c r="H440" s="26">
        <v>0</v>
      </c>
      <c r="I440" s="26">
        <v>0</v>
      </c>
      <c r="J440" s="26">
        <v>0</v>
      </c>
      <c r="K440" s="26">
        <v>0</v>
      </c>
      <c r="L440" s="26">
        <v>0</v>
      </c>
      <c r="M440" s="26">
        <v>0</v>
      </c>
      <c r="N440" s="26">
        <v>0</v>
      </c>
      <c r="O440" s="26">
        <v>0</v>
      </c>
      <c r="P440" s="26">
        <v>0</v>
      </c>
      <c r="Q440" s="26">
        <v>0</v>
      </c>
      <c r="R440" s="26">
        <v>0</v>
      </c>
      <c r="S440" s="26">
        <v>0</v>
      </c>
      <c r="T440" s="26">
        <v>0</v>
      </c>
      <c r="U440" s="26">
        <v>0</v>
      </c>
      <c r="V440" s="26">
        <v>0</v>
      </c>
      <c r="W440" s="26">
        <v>0</v>
      </c>
      <c r="X440" s="26">
        <v>0</v>
      </c>
      <c r="Y440" s="26">
        <v>0</v>
      </c>
      <c r="Z440" s="26">
        <v>0</v>
      </c>
      <c r="AA440" s="26">
        <v>0</v>
      </c>
      <c r="AB440" s="26">
        <v>0</v>
      </c>
      <c r="AC440" s="26">
        <v>0</v>
      </c>
      <c r="AD440" s="26">
        <v>0</v>
      </c>
      <c r="AE440" s="26">
        <v>0</v>
      </c>
      <c r="AF440" s="26">
        <v>0</v>
      </c>
      <c r="AG440" s="26">
        <v>0</v>
      </c>
      <c r="AH440" s="26">
        <v>0</v>
      </c>
      <c r="AI440" s="26">
        <v>0</v>
      </c>
      <c r="AJ440" s="26">
        <v>0</v>
      </c>
      <c r="AK440" s="26">
        <v>0</v>
      </c>
      <c r="AL440" s="26">
        <v>0</v>
      </c>
      <c r="AM440" s="196">
        <v>0</v>
      </c>
    </row>
    <row r="441" spans="1:39" s="6" customFormat="1" ht="14">
      <c r="A441" s="71" t="s">
        <v>1183</v>
      </c>
      <c r="B441" s="27" t="s">
        <v>148</v>
      </c>
      <c r="C441" s="26">
        <v>0</v>
      </c>
      <c r="D441" s="26">
        <v>0</v>
      </c>
      <c r="E441" s="26">
        <v>0</v>
      </c>
      <c r="F441" s="26">
        <v>0</v>
      </c>
      <c r="G441" s="26">
        <v>0</v>
      </c>
      <c r="H441" s="26">
        <v>0</v>
      </c>
      <c r="I441" s="26">
        <v>0</v>
      </c>
      <c r="J441" s="26">
        <v>0</v>
      </c>
      <c r="K441" s="26">
        <v>0</v>
      </c>
      <c r="L441" s="26">
        <v>0</v>
      </c>
      <c r="M441" s="26">
        <v>0</v>
      </c>
      <c r="N441" s="26">
        <v>0</v>
      </c>
      <c r="O441" s="26">
        <v>0</v>
      </c>
      <c r="P441" s="26">
        <v>0</v>
      </c>
      <c r="Q441" s="26">
        <v>0</v>
      </c>
      <c r="R441" s="26">
        <v>0</v>
      </c>
      <c r="S441" s="26">
        <v>0</v>
      </c>
      <c r="T441" s="26">
        <v>0</v>
      </c>
      <c r="U441" s="26">
        <v>0</v>
      </c>
      <c r="V441" s="26">
        <v>0</v>
      </c>
      <c r="W441" s="26">
        <v>0</v>
      </c>
      <c r="X441" s="26">
        <v>0</v>
      </c>
      <c r="Y441" s="26">
        <v>0</v>
      </c>
      <c r="Z441" s="26">
        <v>0</v>
      </c>
      <c r="AA441" s="26">
        <v>0</v>
      </c>
      <c r="AB441" s="26">
        <v>0</v>
      </c>
      <c r="AC441" s="26">
        <v>0</v>
      </c>
      <c r="AD441" s="26">
        <v>0</v>
      </c>
      <c r="AE441" s="26">
        <v>0</v>
      </c>
      <c r="AF441" s="26">
        <v>0</v>
      </c>
      <c r="AG441" s="26">
        <v>0</v>
      </c>
      <c r="AH441" s="26">
        <v>0</v>
      </c>
      <c r="AI441" s="26">
        <v>0</v>
      </c>
      <c r="AJ441" s="26">
        <v>0</v>
      </c>
      <c r="AK441" s="26">
        <v>0</v>
      </c>
      <c r="AL441" s="26">
        <v>0</v>
      </c>
      <c r="AM441" s="196">
        <v>0</v>
      </c>
    </row>
    <row r="442" spans="1:39" s="6" customFormat="1" ht="14">
      <c r="A442" s="71" t="s">
        <v>1184</v>
      </c>
      <c r="B442" s="27" t="s">
        <v>149</v>
      </c>
      <c r="C442" s="26">
        <v>0</v>
      </c>
      <c r="D442" s="26">
        <v>0</v>
      </c>
      <c r="E442" s="26">
        <v>0</v>
      </c>
      <c r="F442" s="26">
        <v>0</v>
      </c>
      <c r="G442" s="26">
        <v>0</v>
      </c>
      <c r="H442" s="26">
        <v>0</v>
      </c>
      <c r="I442" s="26">
        <v>0</v>
      </c>
      <c r="J442" s="26">
        <v>0</v>
      </c>
      <c r="K442" s="26">
        <v>0</v>
      </c>
      <c r="L442" s="26">
        <v>0</v>
      </c>
      <c r="M442" s="26">
        <v>0</v>
      </c>
      <c r="N442" s="26">
        <v>0</v>
      </c>
      <c r="O442" s="26">
        <v>0</v>
      </c>
      <c r="P442" s="26">
        <v>0</v>
      </c>
      <c r="Q442" s="26">
        <v>0</v>
      </c>
      <c r="R442" s="26">
        <v>0</v>
      </c>
      <c r="S442" s="26">
        <v>0</v>
      </c>
      <c r="T442" s="26">
        <v>0</v>
      </c>
      <c r="U442" s="26">
        <v>0</v>
      </c>
      <c r="V442" s="26">
        <v>0</v>
      </c>
      <c r="W442" s="26">
        <v>0</v>
      </c>
      <c r="X442" s="26">
        <v>0</v>
      </c>
      <c r="Y442" s="26">
        <v>0</v>
      </c>
      <c r="Z442" s="26">
        <v>0</v>
      </c>
      <c r="AA442" s="26">
        <v>0</v>
      </c>
      <c r="AB442" s="26">
        <v>0</v>
      </c>
      <c r="AC442" s="26">
        <v>0</v>
      </c>
      <c r="AD442" s="26">
        <v>0</v>
      </c>
      <c r="AE442" s="26">
        <v>0</v>
      </c>
      <c r="AF442" s="26">
        <v>0</v>
      </c>
      <c r="AG442" s="26">
        <v>0</v>
      </c>
      <c r="AH442" s="26">
        <v>0</v>
      </c>
      <c r="AI442" s="26">
        <v>0</v>
      </c>
      <c r="AJ442" s="26">
        <v>0</v>
      </c>
      <c r="AK442" s="26">
        <v>0</v>
      </c>
      <c r="AL442" s="26">
        <v>0</v>
      </c>
      <c r="AM442" s="196">
        <v>0</v>
      </c>
    </row>
    <row r="443" spans="1:39" s="6" customFormat="1" ht="14">
      <c r="A443" s="71" t="s">
        <v>1185</v>
      </c>
      <c r="B443" s="27" t="s">
        <v>150</v>
      </c>
      <c r="C443" s="26">
        <v>0</v>
      </c>
      <c r="D443" s="26">
        <v>0</v>
      </c>
      <c r="E443" s="26">
        <v>0</v>
      </c>
      <c r="F443" s="26">
        <v>0</v>
      </c>
      <c r="G443" s="26">
        <v>0</v>
      </c>
      <c r="H443" s="26">
        <v>0</v>
      </c>
      <c r="I443" s="26">
        <v>0</v>
      </c>
      <c r="J443" s="26">
        <v>0</v>
      </c>
      <c r="K443" s="26">
        <v>0</v>
      </c>
      <c r="L443" s="26">
        <v>0</v>
      </c>
      <c r="M443" s="26">
        <v>0</v>
      </c>
      <c r="N443" s="26">
        <v>0</v>
      </c>
      <c r="O443" s="26">
        <v>0</v>
      </c>
      <c r="P443" s="26">
        <v>0</v>
      </c>
      <c r="Q443" s="26">
        <v>0</v>
      </c>
      <c r="R443" s="26">
        <v>0</v>
      </c>
      <c r="S443" s="26">
        <v>0</v>
      </c>
      <c r="T443" s="26">
        <v>0</v>
      </c>
      <c r="U443" s="26">
        <v>0</v>
      </c>
      <c r="V443" s="26">
        <v>0</v>
      </c>
      <c r="W443" s="26">
        <v>0</v>
      </c>
      <c r="X443" s="26">
        <v>0</v>
      </c>
      <c r="Y443" s="26">
        <v>0</v>
      </c>
      <c r="Z443" s="26">
        <v>0</v>
      </c>
      <c r="AA443" s="26">
        <v>0</v>
      </c>
      <c r="AB443" s="26">
        <v>0</v>
      </c>
      <c r="AC443" s="26">
        <v>0</v>
      </c>
      <c r="AD443" s="26">
        <v>0</v>
      </c>
      <c r="AE443" s="26">
        <v>0</v>
      </c>
      <c r="AF443" s="26">
        <v>0</v>
      </c>
      <c r="AG443" s="26">
        <v>0</v>
      </c>
      <c r="AH443" s="26">
        <v>0</v>
      </c>
      <c r="AI443" s="26">
        <v>0</v>
      </c>
      <c r="AJ443" s="26">
        <v>0</v>
      </c>
      <c r="AK443" s="26">
        <v>0</v>
      </c>
      <c r="AL443" s="26">
        <v>0</v>
      </c>
      <c r="AM443" s="196">
        <v>0</v>
      </c>
    </row>
    <row r="444" spans="1:39" s="6" customFormat="1" ht="14">
      <c r="A444" s="71" t="s">
        <v>1186</v>
      </c>
      <c r="B444" s="27" t="s">
        <v>151</v>
      </c>
      <c r="C444" s="26">
        <v>0</v>
      </c>
      <c r="D444" s="26">
        <v>0</v>
      </c>
      <c r="E444" s="26">
        <v>0</v>
      </c>
      <c r="F444" s="26">
        <v>0</v>
      </c>
      <c r="G444" s="26">
        <v>0</v>
      </c>
      <c r="H444" s="26">
        <v>0</v>
      </c>
      <c r="I444" s="26">
        <v>0</v>
      </c>
      <c r="J444" s="26">
        <v>0</v>
      </c>
      <c r="K444" s="26">
        <v>0</v>
      </c>
      <c r="L444" s="26">
        <v>0</v>
      </c>
      <c r="M444" s="26">
        <v>0</v>
      </c>
      <c r="N444" s="26">
        <v>0</v>
      </c>
      <c r="O444" s="26">
        <v>0</v>
      </c>
      <c r="P444" s="26">
        <v>0</v>
      </c>
      <c r="Q444" s="26">
        <v>0</v>
      </c>
      <c r="R444" s="26">
        <v>0</v>
      </c>
      <c r="S444" s="26">
        <v>0</v>
      </c>
      <c r="T444" s="26">
        <v>0</v>
      </c>
      <c r="U444" s="26">
        <v>0</v>
      </c>
      <c r="V444" s="26">
        <v>0</v>
      </c>
      <c r="W444" s="26">
        <v>0</v>
      </c>
      <c r="X444" s="26">
        <v>0</v>
      </c>
      <c r="Y444" s="26">
        <v>0</v>
      </c>
      <c r="Z444" s="26">
        <v>0</v>
      </c>
      <c r="AA444" s="26">
        <v>0</v>
      </c>
      <c r="AB444" s="26">
        <v>0</v>
      </c>
      <c r="AC444" s="26">
        <v>0</v>
      </c>
      <c r="AD444" s="26">
        <v>0</v>
      </c>
      <c r="AE444" s="26">
        <v>0</v>
      </c>
      <c r="AF444" s="26">
        <v>0</v>
      </c>
      <c r="AG444" s="26">
        <v>0</v>
      </c>
      <c r="AH444" s="26">
        <v>0</v>
      </c>
      <c r="AI444" s="26">
        <v>0</v>
      </c>
      <c r="AJ444" s="26">
        <v>0</v>
      </c>
      <c r="AK444" s="26">
        <v>0</v>
      </c>
      <c r="AL444" s="26">
        <v>0</v>
      </c>
      <c r="AM444" s="196">
        <v>0</v>
      </c>
    </row>
    <row r="445" spans="1:39" s="6" customFormat="1" ht="14">
      <c r="A445" s="71" t="s">
        <v>1187</v>
      </c>
      <c r="B445" s="27" t="s">
        <v>152</v>
      </c>
      <c r="C445" s="26">
        <v>0</v>
      </c>
      <c r="D445" s="26">
        <v>0</v>
      </c>
      <c r="E445" s="26">
        <v>0</v>
      </c>
      <c r="F445" s="26">
        <v>0</v>
      </c>
      <c r="G445" s="26">
        <v>0</v>
      </c>
      <c r="H445" s="26">
        <v>0</v>
      </c>
      <c r="I445" s="26">
        <v>0</v>
      </c>
      <c r="J445" s="26">
        <v>0</v>
      </c>
      <c r="K445" s="26">
        <v>0</v>
      </c>
      <c r="L445" s="26">
        <v>0</v>
      </c>
      <c r="M445" s="26">
        <v>0</v>
      </c>
      <c r="N445" s="26">
        <v>0</v>
      </c>
      <c r="O445" s="26">
        <v>0</v>
      </c>
      <c r="P445" s="26">
        <v>0</v>
      </c>
      <c r="Q445" s="26">
        <v>0</v>
      </c>
      <c r="R445" s="26">
        <v>0</v>
      </c>
      <c r="S445" s="26">
        <v>0</v>
      </c>
      <c r="T445" s="26">
        <v>0</v>
      </c>
      <c r="U445" s="26">
        <v>0</v>
      </c>
      <c r="V445" s="26">
        <v>0</v>
      </c>
      <c r="W445" s="26">
        <v>0</v>
      </c>
      <c r="X445" s="26">
        <v>0</v>
      </c>
      <c r="Y445" s="26">
        <v>0</v>
      </c>
      <c r="Z445" s="26">
        <v>0</v>
      </c>
      <c r="AA445" s="26">
        <v>0</v>
      </c>
      <c r="AB445" s="26">
        <v>0</v>
      </c>
      <c r="AC445" s="26">
        <v>0</v>
      </c>
      <c r="AD445" s="26">
        <v>0</v>
      </c>
      <c r="AE445" s="26">
        <v>0</v>
      </c>
      <c r="AF445" s="26">
        <v>0</v>
      </c>
      <c r="AG445" s="26">
        <v>0</v>
      </c>
      <c r="AH445" s="26">
        <v>0</v>
      </c>
      <c r="AI445" s="26">
        <v>0</v>
      </c>
      <c r="AJ445" s="26">
        <v>0</v>
      </c>
      <c r="AK445" s="26">
        <v>0</v>
      </c>
      <c r="AL445" s="26">
        <v>0</v>
      </c>
      <c r="AM445" s="196">
        <v>0</v>
      </c>
    </row>
    <row r="446" spans="1:39" s="6" customFormat="1" ht="14">
      <c r="A446" s="71" t="s">
        <v>1188</v>
      </c>
      <c r="B446" s="27" t="s">
        <v>153</v>
      </c>
      <c r="C446" s="26">
        <v>0</v>
      </c>
      <c r="D446" s="26">
        <v>0</v>
      </c>
      <c r="E446" s="26">
        <v>0</v>
      </c>
      <c r="F446" s="26">
        <v>0</v>
      </c>
      <c r="G446" s="26">
        <v>0</v>
      </c>
      <c r="H446" s="26">
        <v>0</v>
      </c>
      <c r="I446" s="26">
        <v>0</v>
      </c>
      <c r="J446" s="26">
        <v>0</v>
      </c>
      <c r="K446" s="26">
        <v>0</v>
      </c>
      <c r="L446" s="26">
        <v>0</v>
      </c>
      <c r="M446" s="26">
        <v>0</v>
      </c>
      <c r="N446" s="26">
        <v>0</v>
      </c>
      <c r="O446" s="26">
        <v>0</v>
      </c>
      <c r="P446" s="26">
        <v>0</v>
      </c>
      <c r="Q446" s="26">
        <v>0</v>
      </c>
      <c r="R446" s="26">
        <v>0</v>
      </c>
      <c r="S446" s="26">
        <v>0</v>
      </c>
      <c r="T446" s="26">
        <v>0</v>
      </c>
      <c r="U446" s="26">
        <v>0</v>
      </c>
      <c r="V446" s="26">
        <v>0</v>
      </c>
      <c r="W446" s="26">
        <v>0</v>
      </c>
      <c r="X446" s="26">
        <v>0</v>
      </c>
      <c r="Y446" s="26">
        <v>0</v>
      </c>
      <c r="Z446" s="26">
        <v>0</v>
      </c>
      <c r="AA446" s="26">
        <v>0</v>
      </c>
      <c r="AB446" s="26">
        <v>0</v>
      </c>
      <c r="AC446" s="26">
        <v>0</v>
      </c>
      <c r="AD446" s="26">
        <v>0</v>
      </c>
      <c r="AE446" s="26">
        <v>0</v>
      </c>
      <c r="AF446" s="26">
        <v>0</v>
      </c>
      <c r="AG446" s="26">
        <v>0</v>
      </c>
      <c r="AH446" s="26">
        <v>0</v>
      </c>
      <c r="AI446" s="26">
        <v>0</v>
      </c>
      <c r="AJ446" s="26">
        <v>0</v>
      </c>
      <c r="AK446" s="26">
        <v>0</v>
      </c>
      <c r="AL446" s="26">
        <v>0</v>
      </c>
      <c r="AM446" s="196">
        <v>0</v>
      </c>
    </row>
    <row r="447" spans="1:39" s="6" customFormat="1" ht="14">
      <c r="A447" s="71" t="s">
        <v>1189</v>
      </c>
      <c r="B447" s="27" t="s">
        <v>154</v>
      </c>
      <c r="C447" s="26">
        <v>0</v>
      </c>
      <c r="D447" s="26">
        <v>0</v>
      </c>
      <c r="E447" s="26">
        <v>0</v>
      </c>
      <c r="F447" s="26">
        <v>0</v>
      </c>
      <c r="G447" s="26">
        <v>0</v>
      </c>
      <c r="H447" s="26">
        <v>0</v>
      </c>
      <c r="I447" s="26">
        <v>0</v>
      </c>
      <c r="J447" s="26">
        <v>0</v>
      </c>
      <c r="K447" s="26">
        <v>0</v>
      </c>
      <c r="L447" s="26">
        <v>0</v>
      </c>
      <c r="M447" s="26">
        <v>0</v>
      </c>
      <c r="N447" s="26">
        <v>0</v>
      </c>
      <c r="O447" s="26">
        <v>0</v>
      </c>
      <c r="P447" s="26">
        <v>0</v>
      </c>
      <c r="Q447" s="26">
        <v>0</v>
      </c>
      <c r="R447" s="26">
        <v>0</v>
      </c>
      <c r="S447" s="26">
        <v>0</v>
      </c>
      <c r="T447" s="26">
        <v>0</v>
      </c>
      <c r="U447" s="26">
        <v>0</v>
      </c>
      <c r="V447" s="26">
        <v>0</v>
      </c>
      <c r="W447" s="26">
        <v>0</v>
      </c>
      <c r="X447" s="26">
        <v>0</v>
      </c>
      <c r="Y447" s="26">
        <v>0</v>
      </c>
      <c r="Z447" s="26">
        <v>0</v>
      </c>
      <c r="AA447" s="26">
        <v>0</v>
      </c>
      <c r="AB447" s="26">
        <v>0</v>
      </c>
      <c r="AC447" s="26">
        <v>0</v>
      </c>
      <c r="AD447" s="26">
        <v>0</v>
      </c>
      <c r="AE447" s="26">
        <v>0</v>
      </c>
      <c r="AF447" s="26">
        <v>0</v>
      </c>
      <c r="AG447" s="26">
        <v>0</v>
      </c>
      <c r="AH447" s="26">
        <v>0</v>
      </c>
      <c r="AI447" s="26">
        <v>0</v>
      </c>
      <c r="AJ447" s="26">
        <v>0</v>
      </c>
      <c r="AK447" s="26">
        <v>0</v>
      </c>
      <c r="AL447" s="26">
        <v>0</v>
      </c>
      <c r="AM447" s="196">
        <v>0</v>
      </c>
    </row>
    <row r="448" spans="1:39" s="6" customFormat="1" ht="14">
      <c r="A448" s="71" t="s">
        <v>1190</v>
      </c>
      <c r="B448" s="27" t="s">
        <v>155</v>
      </c>
      <c r="C448" s="26">
        <v>0</v>
      </c>
      <c r="D448" s="26">
        <v>0</v>
      </c>
      <c r="E448" s="26">
        <v>0</v>
      </c>
      <c r="F448" s="26">
        <v>0</v>
      </c>
      <c r="G448" s="26">
        <v>0</v>
      </c>
      <c r="H448" s="26">
        <v>0</v>
      </c>
      <c r="I448" s="26">
        <v>0</v>
      </c>
      <c r="J448" s="26">
        <v>0</v>
      </c>
      <c r="K448" s="26">
        <v>0</v>
      </c>
      <c r="L448" s="26">
        <v>0</v>
      </c>
      <c r="M448" s="26">
        <v>0</v>
      </c>
      <c r="N448" s="26">
        <v>0</v>
      </c>
      <c r="O448" s="26">
        <v>0</v>
      </c>
      <c r="P448" s="26">
        <v>0</v>
      </c>
      <c r="Q448" s="26">
        <v>0</v>
      </c>
      <c r="R448" s="26">
        <v>0</v>
      </c>
      <c r="S448" s="26">
        <v>0</v>
      </c>
      <c r="T448" s="26">
        <v>0</v>
      </c>
      <c r="U448" s="26">
        <v>0</v>
      </c>
      <c r="V448" s="26">
        <v>0</v>
      </c>
      <c r="W448" s="26">
        <v>0</v>
      </c>
      <c r="X448" s="26">
        <v>0</v>
      </c>
      <c r="Y448" s="26">
        <v>0</v>
      </c>
      <c r="Z448" s="26">
        <v>0</v>
      </c>
      <c r="AA448" s="26">
        <v>0</v>
      </c>
      <c r="AB448" s="26">
        <v>0</v>
      </c>
      <c r="AC448" s="26">
        <v>0</v>
      </c>
      <c r="AD448" s="26">
        <v>0</v>
      </c>
      <c r="AE448" s="26">
        <v>0</v>
      </c>
      <c r="AF448" s="26">
        <v>0</v>
      </c>
      <c r="AG448" s="26">
        <v>0</v>
      </c>
      <c r="AH448" s="26">
        <v>0</v>
      </c>
      <c r="AI448" s="26">
        <v>0</v>
      </c>
      <c r="AJ448" s="26">
        <v>0</v>
      </c>
      <c r="AK448" s="26">
        <v>0</v>
      </c>
      <c r="AL448" s="26">
        <v>0</v>
      </c>
      <c r="AM448" s="196">
        <v>0</v>
      </c>
    </row>
    <row r="449" spans="1:39" s="6" customFormat="1" ht="14">
      <c r="A449" s="71" t="s">
        <v>1191</v>
      </c>
      <c r="B449" s="27" t="s">
        <v>70</v>
      </c>
      <c r="C449" s="26">
        <v>0</v>
      </c>
      <c r="D449" s="26">
        <v>0</v>
      </c>
      <c r="E449" s="26">
        <v>0</v>
      </c>
      <c r="F449" s="26">
        <v>0</v>
      </c>
      <c r="G449" s="26">
        <v>0</v>
      </c>
      <c r="H449" s="26">
        <v>0</v>
      </c>
      <c r="I449" s="26">
        <v>0</v>
      </c>
      <c r="J449" s="26">
        <v>0</v>
      </c>
      <c r="K449" s="26">
        <v>0</v>
      </c>
      <c r="L449" s="26">
        <v>0</v>
      </c>
      <c r="M449" s="26">
        <v>0</v>
      </c>
      <c r="N449" s="26">
        <v>0</v>
      </c>
      <c r="O449" s="26">
        <v>0</v>
      </c>
      <c r="P449" s="26">
        <v>0</v>
      </c>
      <c r="Q449" s="26">
        <v>0</v>
      </c>
      <c r="R449" s="26">
        <v>0</v>
      </c>
      <c r="S449" s="26">
        <v>0</v>
      </c>
      <c r="T449" s="26">
        <v>0</v>
      </c>
      <c r="U449" s="26">
        <v>0</v>
      </c>
      <c r="V449" s="26">
        <v>0</v>
      </c>
      <c r="W449" s="26">
        <v>0</v>
      </c>
      <c r="X449" s="26">
        <v>119863221</v>
      </c>
      <c r="Y449" s="26">
        <v>0</v>
      </c>
      <c r="Z449" s="26">
        <v>0</v>
      </c>
      <c r="AA449" s="26">
        <v>0</v>
      </c>
      <c r="AB449" s="26">
        <v>0</v>
      </c>
      <c r="AC449" s="26">
        <v>0</v>
      </c>
      <c r="AD449" s="26">
        <v>0</v>
      </c>
      <c r="AE449" s="26">
        <v>0</v>
      </c>
      <c r="AF449" s="26">
        <v>0</v>
      </c>
      <c r="AG449" s="26">
        <v>0</v>
      </c>
      <c r="AH449" s="26">
        <v>0</v>
      </c>
      <c r="AI449" s="26">
        <v>0</v>
      </c>
      <c r="AJ449" s="26">
        <v>0</v>
      </c>
      <c r="AK449" s="26">
        <v>0</v>
      </c>
      <c r="AL449" s="26">
        <v>0</v>
      </c>
      <c r="AM449" s="196">
        <v>119863221</v>
      </c>
    </row>
    <row r="450" spans="1:39" s="6" customFormat="1" ht="14">
      <c r="A450" s="105" t="s">
        <v>1192</v>
      </c>
      <c r="B450" s="106" t="s">
        <v>215</v>
      </c>
      <c r="C450" s="107">
        <v>0</v>
      </c>
      <c r="D450" s="107">
        <v>0</v>
      </c>
      <c r="E450" s="107">
        <v>0</v>
      </c>
      <c r="F450" s="107">
        <v>0</v>
      </c>
      <c r="G450" s="107">
        <v>0</v>
      </c>
      <c r="H450" s="107">
        <v>0</v>
      </c>
      <c r="I450" s="107">
        <v>0</v>
      </c>
      <c r="J450" s="107">
        <v>0</v>
      </c>
      <c r="K450" s="107">
        <v>0</v>
      </c>
      <c r="L450" s="107">
        <v>0</v>
      </c>
      <c r="M450" s="107">
        <v>0</v>
      </c>
      <c r="N450" s="107">
        <v>0</v>
      </c>
      <c r="O450" s="107">
        <v>0</v>
      </c>
      <c r="P450" s="107">
        <v>0</v>
      </c>
      <c r="Q450" s="107">
        <v>0</v>
      </c>
      <c r="R450" s="107">
        <v>0</v>
      </c>
      <c r="S450" s="107">
        <v>0</v>
      </c>
      <c r="T450" s="107">
        <v>0</v>
      </c>
      <c r="U450" s="107">
        <v>0</v>
      </c>
      <c r="V450" s="107">
        <v>0</v>
      </c>
      <c r="W450" s="107">
        <v>0</v>
      </c>
      <c r="X450" s="107">
        <v>119863221</v>
      </c>
      <c r="Y450" s="107">
        <v>0</v>
      </c>
      <c r="Z450" s="107">
        <v>0</v>
      </c>
      <c r="AA450" s="107">
        <v>0</v>
      </c>
      <c r="AB450" s="107">
        <v>0</v>
      </c>
      <c r="AC450" s="107">
        <v>0</v>
      </c>
      <c r="AD450" s="107">
        <v>0</v>
      </c>
      <c r="AE450" s="107">
        <v>0</v>
      </c>
      <c r="AF450" s="107">
        <v>0</v>
      </c>
      <c r="AG450" s="107">
        <v>0</v>
      </c>
      <c r="AH450" s="107">
        <v>0</v>
      </c>
      <c r="AI450" s="107">
        <v>0</v>
      </c>
      <c r="AJ450" s="107">
        <v>0</v>
      </c>
      <c r="AK450" s="107">
        <v>0</v>
      </c>
      <c r="AL450" s="107">
        <v>0</v>
      </c>
      <c r="AM450" s="197">
        <v>119863221</v>
      </c>
    </row>
    <row r="451" spans="1:39" s="6" customFormat="1" ht="14" collapsed="1">
      <c r="A451" s="72" t="s">
        <v>64</v>
      </c>
      <c r="B451" s="33" t="s">
        <v>140</v>
      </c>
      <c r="C451" s="34">
        <v>191390778</v>
      </c>
      <c r="D451" s="34">
        <v>0</v>
      </c>
      <c r="E451" s="34">
        <v>0</v>
      </c>
      <c r="F451" s="34">
        <v>0</v>
      </c>
      <c r="G451" s="34">
        <v>0</v>
      </c>
      <c r="H451" s="34">
        <v>0</v>
      </c>
      <c r="I451" s="34">
        <v>0</v>
      </c>
      <c r="J451" s="34">
        <v>0</v>
      </c>
      <c r="K451" s="34">
        <v>0</v>
      </c>
      <c r="L451" s="34">
        <v>0</v>
      </c>
      <c r="M451" s="34">
        <v>0</v>
      </c>
      <c r="N451" s="34">
        <v>0</v>
      </c>
      <c r="O451" s="34">
        <v>0</v>
      </c>
      <c r="P451" s="34">
        <v>0</v>
      </c>
      <c r="Q451" s="34">
        <v>0</v>
      </c>
      <c r="R451" s="34">
        <v>0</v>
      </c>
      <c r="S451" s="34">
        <v>0</v>
      </c>
      <c r="T451" s="34">
        <v>0</v>
      </c>
      <c r="U451" s="34">
        <v>0</v>
      </c>
      <c r="V451" s="34">
        <v>0</v>
      </c>
      <c r="W451" s="34">
        <v>0</v>
      </c>
      <c r="X451" s="34">
        <v>119863221</v>
      </c>
      <c r="Y451" s="34">
        <v>0</v>
      </c>
      <c r="Z451" s="34">
        <v>0</v>
      </c>
      <c r="AA451" s="34">
        <v>0</v>
      </c>
      <c r="AB451" s="34">
        <v>0</v>
      </c>
      <c r="AC451" s="34">
        <v>0</v>
      </c>
      <c r="AD451" s="34">
        <v>0</v>
      </c>
      <c r="AE451" s="34">
        <v>0</v>
      </c>
      <c r="AF451" s="34">
        <v>0</v>
      </c>
      <c r="AG451" s="34">
        <v>0</v>
      </c>
      <c r="AH451" s="34">
        <v>0</v>
      </c>
      <c r="AI451" s="34">
        <v>144958669</v>
      </c>
      <c r="AJ451" s="34">
        <v>0</v>
      </c>
      <c r="AK451" s="34">
        <v>0</v>
      </c>
      <c r="AL451" s="34">
        <v>0</v>
      </c>
      <c r="AM451" s="198">
        <v>456212668</v>
      </c>
    </row>
    <row r="452" spans="1:39" s="6" customFormat="1" ht="14">
      <c r="A452" s="71" t="s">
        <v>1193</v>
      </c>
      <c r="B452" s="27" t="s">
        <v>217</v>
      </c>
      <c r="C452" s="26">
        <v>1688827744</v>
      </c>
      <c r="D452" s="26">
        <v>1147533330</v>
      </c>
      <c r="E452" s="26">
        <v>418933332</v>
      </c>
      <c r="F452" s="26">
        <v>587222614</v>
      </c>
      <c r="G452" s="26">
        <v>1058333332</v>
      </c>
      <c r="H452" s="26">
        <v>2998557272</v>
      </c>
      <c r="I452" s="26">
        <v>678656318</v>
      </c>
      <c r="J452" s="26">
        <v>298000000</v>
      </c>
      <c r="K452" s="26">
        <v>614200000</v>
      </c>
      <c r="L452" s="26">
        <v>478177776</v>
      </c>
      <c r="M452" s="26">
        <v>1351416267</v>
      </c>
      <c r="N452" s="26">
        <v>520000000</v>
      </c>
      <c r="O452" s="26">
        <v>128328314</v>
      </c>
      <c r="P452" s="26">
        <v>502145463</v>
      </c>
      <c r="Q452" s="26">
        <v>474007003</v>
      </c>
      <c r="R452" s="26">
        <v>65716333</v>
      </c>
      <c r="S452" s="26">
        <v>0</v>
      </c>
      <c r="T452" s="26">
        <v>1572759457</v>
      </c>
      <c r="U452" s="26">
        <v>89101819</v>
      </c>
      <c r="V452" s="26">
        <v>504500000</v>
      </c>
      <c r="W452" s="26">
        <v>478651719</v>
      </c>
      <c r="X452" s="26">
        <v>287000000</v>
      </c>
      <c r="Y452" s="26">
        <v>318058182</v>
      </c>
      <c r="Z452" s="26">
        <v>440000000</v>
      </c>
      <c r="AA452" s="26">
        <v>174412500</v>
      </c>
      <c r="AB452" s="26">
        <v>958954543</v>
      </c>
      <c r="AC452" s="26">
        <v>691200000</v>
      </c>
      <c r="AD452" s="26">
        <v>1114989825</v>
      </c>
      <c r="AE452" s="26">
        <v>1863717290</v>
      </c>
      <c r="AF452" s="26">
        <v>308268726</v>
      </c>
      <c r="AG452" s="26">
        <v>595146698</v>
      </c>
      <c r="AH452" s="26">
        <v>161363802</v>
      </c>
      <c r="AI452" s="26">
        <v>1038181816</v>
      </c>
      <c r="AJ452" s="26">
        <v>203499998</v>
      </c>
      <c r="AK452" s="26">
        <v>199333332</v>
      </c>
      <c r="AL452" s="26">
        <v>8000000</v>
      </c>
      <c r="AM452" s="196">
        <v>24017194805</v>
      </c>
    </row>
    <row r="453" spans="1:39" s="6" customFormat="1" ht="14">
      <c r="A453" s="71" t="s">
        <v>1194</v>
      </c>
      <c r="B453" s="27" t="s">
        <v>218</v>
      </c>
      <c r="C453" s="26">
        <v>3349722486</v>
      </c>
      <c r="D453" s="26">
        <v>7583883241</v>
      </c>
      <c r="E453" s="26">
        <v>1031699188</v>
      </c>
      <c r="F453" s="26">
        <v>234814660</v>
      </c>
      <c r="G453" s="26">
        <v>5560068318</v>
      </c>
      <c r="H453" s="26">
        <v>17567524184</v>
      </c>
      <c r="I453" s="26">
        <v>1747374226</v>
      </c>
      <c r="J453" s="26">
        <v>1161668759</v>
      </c>
      <c r="K453" s="26">
        <v>5504740205</v>
      </c>
      <c r="L453" s="26">
        <v>8025557029</v>
      </c>
      <c r="M453" s="26">
        <v>3057371651</v>
      </c>
      <c r="N453" s="26">
        <v>4805271841</v>
      </c>
      <c r="O453" s="26">
        <v>2918729339</v>
      </c>
      <c r="P453" s="26">
        <v>1746528052</v>
      </c>
      <c r="Q453" s="26">
        <v>690904275</v>
      </c>
      <c r="R453" s="26">
        <v>3339353103</v>
      </c>
      <c r="S453" s="26">
        <v>546443560</v>
      </c>
      <c r="T453" s="26">
        <v>4716229101</v>
      </c>
      <c r="U453" s="26">
        <v>54600000</v>
      </c>
      <c r="V453" s="26">
        <v>8957467826</v>
      </c>
      <c r="W453" s="26">
        <v>2925539945</v>
      </c>
      <c r="X453" s="26">
        <v>2548569795</v>
      </c>
      <c r="Y453" s="26">
        <v>1332795217</v>
      </c>
      <c r="Z453" s="26">
        <v>3049608033</v>
      </c>
      <c r="AA453" s="26">
        <v>563892065</v>
      </c>
      <c r="AB453" s="26">
        <v>7312758264</v>
      </c>
      <c r="AC453" s="26">
        <v>5637358365</v>
      </c>
      <c r="AD453" s="26">
        <v>20219028185</v>
      </c>
      <c r="AE453" s="26">
        <v>11601557382</v>
      </c>
      <c r="AF453" s="26">
        <v>1953306975</v>
      </c>
      <c r="AG453" s="26">
        <v>6933512520</v>
      </c>
      <c r="AH453" s="26">
        <v>7343327534</v>
      </c>
      <c r="AI453" s="26">
        <v>2224541619</v>
      </c>
      <c r="AJ453" s="26">
        <v>2250484140</v>
      </c>
      <c r="AK453" s="26">
        <v>604828574</v>
      </c>
      <c r="AL453" s="26">
        <v>2603991004</v>
      </c>
      <c r="AM453" s="196">
        <v>161705050661</v>
      </c>
    </row>
    <row r="454" spans="1:39" s="6" customFormat="1" ht="14">
      <c r="A454" s="71" t="s">
        <v>1195</v>
      </c>
      <c r="B454" s="27" t="s">
        <v>219</v>
      </c>
      <c r="C454" s="26">
        <v>1029193276</v>
      </c>
      <c r="D454" s="26">
        <v>483913548</v>
      </c>
      <c r="E454" s="26">
        <v>673678973</v>
      </c>
      <c r="F454" s="26">
        <v>889484489</v>
      </c>
      <c r="G454" s="26">
        <v>645309846</v>
      </c>
      <c r="H454" s="26">
        <v>5159852558</v>
      </c>
      <c r="I454" s="26">
        <v>501722387</v>
      </c>
      <c r="J454" s="26">
        <v>354950998</v>
      </c>
      <c r="K454" s="26">
        <v>1202591418</v>
      </c>
      <c r="L454" s="26">
        <v>657765044</v>
      </c>
      <c r="M454" s="26">
        <v>494603360</v>
      </c>
      <c r="N454" s="26">
        <v>913669405</v>
      </c>
      <c r="O454" s="26">
        <v>491422590</v>
      </c>
      <c r="P454" s="26">
        <v>498176642</v>
      </c>
      <c r="Q454" s="26">
        <v>244668066</v>
      </c>
      <c r="R454" s="26">
        <v>416054257</v>
      </c>
      <c r="S454" s="26">
        <v>275853707</v>
      </c>
      <c r="T454" s="26">
        <v>693233317</v>
      </c>
      <c r="U454" s="26">
        <v>46756366</v>
      </c>
      <c r="V454" s="26">
        <v>929790681</v>
      </c>
      <c r="W454" s="26">
        <v>430425814</v>
      </c>
      <c r="X454" s="26">
        <v>479572040</v>
      </c>
      <c r="Y454" s="26">
        <v>626133748</v>
      </c>
      <c r="Z454" s="26">
        <v>444101791</v>
      </c>
      <c r="AA454" s="26">
        <v>324658932</v>
      </c>
      <c r="AB454" s="26">
        <v>7959336115</v>
      </c>
      <c r="AC454" s="26">
        <v>737883372</v>
      </c>
      <c r="AD454" s="26">
        <v>1294562438</v>
      </c>
      <c r="AE454" s="26">
        <v>1539412911</v>
      </c>
      <c r="AF454" s="26">
        <v>1016650544</v>
      </c>
      <c r="AG454" s="26">
        <v>736810166</v>
      </c>
      <c r="AH454" s="26">
        <v>1306248583</v>
      </c>
      <c r="AI454" s="26">
        <v>553480060</v>
      </c>
      <c r="AJ454" s="26">
        <v>489806726</v>
      </c>
      <c r="AK454" s="26">
        <v>353302866</v>
      </c>
      <c r="AL454" s="26">
        <v>255527193</v>
      </c>
      <c r="AM454" s="196">
        <v>35150604227</v>
      </c>
    </row>
    <row r="455" spans="1:39" s="6" customFormat="1" ht="14">
      <c r="A455" s="71" t="s">
        <v>1196</v>
      </c>
      <c r="B455" s="27" t="s">
        <v>220</v>
      </c>
      <c r="C455" s="26">
        <v>140540093</v>
      </c>
      <c r="D455" s="26">
        <v>158039236</v>
      </c>
      <c r="E455" s="26">
        <v>38636052</v>
      </c>
      <c r="F455" s="26">
        <v>29593487</v>
      </c>
      <c r="G455" s="26">
        <v>370350298</v>
      </c>
      <c r="H455" s="26">
        <v>913034356</v>
      </c>
      <c r="I455" s="26">
        <v>553050035</v>
      </c>
      <c r="J455" s="26">
        <v>221771258</v>
      </c>
      <c r="K455" s="26">
        <v>48874868</v>
      </c>
      <c r="L455" s="26">
        <v>4066542697</v>
      </c>
      <c r="M455" s="26">
        <v>417794568</v>
      </c>
      <c r="N455" s="26">
        <v>78618038</v>
      </c>
      <c r="O455" s="26">
        <v>78513518</v>
      </c>
      <c r="P455" s="26">
        <v>106522267</v>
      </c>
      <c r="Q455" s="26">
        <v>196258632</v>
      </c>
      <c r="R455" s="26">
        <v>59608120</v>
      </c>
      <c r="S455" s="26">
        <v>133499150</v>
      </c>
      <c r="T455" s="26">
        <v>359784165</v>
      </c>
      <c r="U455" s="26">
        <v>713615</v>
      </c>
      <c r="V455" s="26">
        <v>231317128</v>
      </c>
      <c r="W455" s="26">
        <v>250515908</v>
      </c>
      <c r="X455" s="26">
        <v>105853904</v>
      </c>
      <c r="Y455" s="26">
        <v>88646803</v>
      </c>
      <c r="Z455" s="26">
        <v>113545946</v>
      </c>
      <c r="AA455" s="26">
        <v>198979283</v>
      </c>
      <c r="AB455" s="26">
        <v>1197472092</v>
      </c>
      <c r="AC455" s="26">
        <v>1028696831</v>
      </c>
      <c r="AD455" s="26">
        <v>6264368742</v>
      </c>
      <c r="AE455" s="26">
        <v>637163379</v>
      </c>
      <c r="AF455" s="26">
        <v>148544402</v>
      </c>
      <c r="AG455" s="26">
        <v>581481073</v>
      </c>
      <c r="AH455" s="26">
        <v>33954329</v>
      </c>
      <c r="AI455" s="26">
        <v>444410690</v>
      </c>
      <c r="AJ455" s="26">
        <v>747311778</v>
      </c>
      <c r="AK455" s="26">
        <v>68111214</v>
      </c>
      <c r="AL455" s="26">
        <v>384752320</v>
      </c>
      <c r="AM455" s="196">
        <v>20496870275</v>
      </c>
    </row>
    <row r="456" spans="1:39" s="6" customFormat="1" ht="14">
      <c r="A456" s="71" t="s">
        <v>1197</v>
      </c>
      <c r="B456" s="27" t="s">
        <v>221</v>
      </c>
      <c r="C456" s="26">
        <v>1784543</v>
      </c>
      <c r="D456" s="26">
        <v>0</v>
      </c>
      <c r="E456" s="26">
        <v>0</v>
      </c>
      <c r="F456" s="26">
        <v>54927</v>
      </c>
      <c r="G456" s="26">
        <v>802450</v>
      </c>
      <c r="H456" s="26">
        <v>41866139</v>
      </c>
      <c r="I456" s="26">
        <v>391846</v>
      </c>
      <c r="J456" s="26">
        <v>0</v>
      </c>
      <c r="K456" s="26">
        <v>92780614</v>
      </c>
      <c r="L456" s="26">
        <v>0</v>
      </c>
      <c r="M456" s="26">
        <v>200000</v>
      </c>
      <c r="N456" s="26">
        <v>1229926</v>
      </c>
      <c r="O456" s="26">
        <v>0</v>
      </c>
      <c r="P456" s="26">
        <v>0</v>
      </c>
      <c r="Q456" s="26">
        <v>0</v>
      </c>
      <c r="R456" s="26">
        <v>200000</v>
      </c>
      <c r="S456" s="26">
        <v>0</v>
      </c>
      <c r="T456" s="26">
        <v>12360796</v>
      </c>
      <c r="U456" s="26">
        <v>81600</v>
      </c>
      <c r="V456" s="26">
        <v>0</v>
      </c>
      <c r="W456" s="26">
        <v>41498668</v>
      </c>
      <c r="X456" s="26">
        <v>2522366</v>
      </c>
      <c r="Y456" s="26">
        <v>0</v>
      </c>
      <c r="Z456" s="26">
        <v>0</v>
      </c>
      <c r="AA456" s="26">
        <v>0</v>
      </c>
      <c r="AB456" s="26">
        <v>15399125</v>
      </c>
      <c r="AC456" s="26">
        <v>3016101</v>
      </c>
      <c r="AD456" s="26">
        <v>72294251</v>
      </c>
      <c r="AE456" s="26">
        <v>1063281</v>
      </c>
      <c r="AF456" s="26">
        <v>50604000</v>
      </c>
      <c r="AG456" s="26">
        <v>0</v>
      </c>
      <c r="AH456" s="26">
        <v>3441077</v>
      </c>
      <c r="AI456" s="26">
        <v>5150050</v>
      </c>
      <c r="AJ456" s="26">
        <v>0</v>
      </c>
      <c r="AK456" s="26">
        <v>0</v>
      </c>
      <c r="AL456" s="26">
        <v>150000</v>
      </c>
      <c r="AM456" s="196">
        <v>346891760</v>
      </c>
    </row>
    <row r="457" spans="1:39" s="6" customFormat="1" ht="14">
      <c r="A457" s="71" t="s">
        <v>1198</v>
      </c>
      <c r="B457" s="27" t="s">
        <v>222</v>
      </c>
      <c r="C457" s="26">
        <v>549125689</v>
      </c>
      <c r="D457" s="26">
        <v>385615101</v>
      </c>
      <c r="E457" s="26">
        <v>11395216</v>
      </c>
      <c r="F457" s="26">
        <v>39919343</v>
      </c>
      <c r="G457" s="26">
        <v>214550707</v>
      </c>
      <c r="H457" s="26">
        <v>95159723</v>
      </c>
      <c r="I457" s="26">
        <v>75592673</v>
      </c>
      <c r="J457" s="26">
        <v>86869399</v>
      </c>
      <c r="K457" s="26">
        <v>91244534</v>
      </c>
      <c r="L457" s="26">
        <v>214520734</v>
      </c>
      <c r="M457" s="26">
        <v>84868112</v>
      </c>
      <c r="N457" s="26">
        <v>147806207</v>
      </c>
      <c r="O457" s="26">
        <v>68102991</v>
      </c>
      <c r="P457" s="26">
        <v>297309431</v>
      </c>
      <c r="Q457" s="26">
        <v>48413187</v>
      </c>
      <c r="R457" s="26">
        <v>108003812</v>
      </c>
      <c r="S457" s="26">
        <v>9152552</v>
      </c>
      <c r="T457" s="26">
        <v>235763012</v>
      </c>
      <c r="U457" s="26">
        <v>8436363</v>
      </c>
      <c r="V457" s="26">
        <v>832998806</v>
      </c>
      <c r="W457" s="26">
        <v>362012969</v>
      </c>
      <c r="X457" s="26">
        <v>97447504</v>
      </c>
      <c r="Y457" s="26">
        <v>30694095</v>
      </c>
      <c r="Z457" s="26">
        <v>163415720</v>
      </c>
      <c r="AA457" s="26">
        <v>56078405</v>
      </c>
      <c r="AB457" s="26">
        <v>653785884</v>
      </c>
      <c r="AC457" s="26">
        <v>166752409</v>
      </c>
      <c r="AD457" s="26">
        <v>7595563694</v>
      </c>
      <c r="AE457" s="26">
        <v>554384389</v>
      </c>
      <c r="AF457" s="26">
        <v>29866981</v>
      </c>
      <c r="AG457" s="26">
        <v>255896553</v>
      </c>
      <c r="AH457" s="26">
        <v>433288670</v>
      </c>
      <c r="AI457" s="26">
        <v>211713322</v>
      </c>
      <c r="AJ457" s="26">
        <v>46779975</v>
      </c>
      <c r="AK457" s="26">
        <v>9225021</v>
      </c>
      <c r="AL457" s="26">
        <v>32683922</v>
      </c>
      <c r="AM457" s="196">
        <v>14304437105</v>
      </c>
    </row>
    <row r="458" spans="1:39" s="6" customFormat="1" ht="14">
      <c r="A458" s="71" t="s">
        <v>1199</v>
      </c>
      <c r="B458" s="27" t="s">
        <v>223</v>
      </c>
      <c r="C458" s="26">
        <v>0</v>
      </c>
      <c r="D458" s="26">
        <v>1025450631</v>
      </c>
      <c r="E458" s="26">
        <v>72347550</v>
      </c>
      <c r="F458" s="26">
        <v>88943456</v>
      </c>
      <c r="G458" s="26">
        <v>437484654</v>
      </c>
      <c r="H458" s="26">
        <v>1583827904</v>
      </c>
      <c r="I458" s="26">
        <v>654703570</v>
      </c>
      <c r="J458" s="26">
        <v>72248514</v>
      </c>
      <c r="K458" s="26">
        <v>157282480</v>
      </c>
      <c r="L458" s="26">
        <v>221280904</v>
      </c>
      <c r="M458" s="26">
        <v>494400000</v>
      </c>
      <c r="N458" s="26">
        <v>540762060</v>
      </c>
      <c r="O458" s="26">
        <v>130119232</v>
      </c>
      <c r="P458" s="26">
        <v>120000000</v>
      </c>
      <c r="Q458" s="26">
        <v>0</v>
      </c>
      <c r="R458" s="26">
        <v>270384736</v>
      </c>
      <c r="S458" s="26">
        <v>0</v>
      </c>
      <c r="T458" s="26">
        <v>0</v>
      </c>
      <c r="U458" s="26">
        <v>2039318</v>
      </c>
      <c r="V458" s="26">
        <v>379745398</v>
      </c>
      <c r="W458" s="26">
        <v>281936201</v>
      </c>
      <c r="X458" s="26">
        <v>195102629</v>
      </c>
      <c r="Y458" s="26">
        <v>0</v>
      </c>
      <c r="Z458" s="26">
        <v>0</v>
      </c>
      <c r="AA458" s="26">
        <v>39402472</v>
      </c>
      <c r="AB458" s="26">
        <v>1132800000</v>
      </c>
      <c r="AC458" s="26">
        <v>544237824</v>
      </c>
      <c r="AD458" s="26">
        <v>1622369350</v>
      </c>
      <c r="AE458" s="26">
        <v>724151992</v>
      </c>
      <c r="AF458" s="26">
        <v>132384900</v>
      </c>
      <c r="AG458" s="26">
        <v>690284518</v>
      </c>
      <c r="AH458" s="26">
        <v>573605960</v>
      </c>
      <c r="AI458" s="26">
        <v>218799797</v>
      </c>
      <c r="AJ458" s="26">
        <v>65833936</v>
      </c>
      <c r="AK458" s="26">
        <v>54747920</v>
      </c>
      <c r="AL458" s="26">
        <v>80957104</v>
      </c>
      <c r="AM458" s="196">
        <v>12607635010</v>
      </c>
    </row>
    <row r="459" spans="1:39" s="6" customFormat="1" ht="14">
      <c r="A459" s="71" t="s">
        <v>1200</v>
      </c>
      <c r="B459" s="27" t="s">
        <v>224</v>
      </c>
      <c r="C459" s="26">
        <v>3865657</v>
      </c>
      <c r="D459" s="26">
        <v>182874766</v>
      </c>
      <c r="E459" s="26">
        <v>3317212</v>
      </c>
      <c r="F459" s="26">
        <v>2014512</v>
      </c>
      <c r="G459" s="26">
        <v>20875184</v>
      </c>
      <c r="H459" s="26">
        <v>0</v>
      </c>
      <c r="I459" s="26">
        <v>90443564</v>
      </c>
      <c r="J459" s="26">
        <v>0</v>
      </c>
      <c r="K459" s="26">
        <v>451013667</v>
      </c>
      <c r="L459" s="26">
        <v>61690352</v>
      </c>
      <c r="M459" s="26">
        <v>0</v>
      </c>
      <c r="N459" s="26">
        <v>175170532</v>
      </c>
      <c r="O459" s="26">
        <v>353306050</v>
      </c>
      <c r="P459" s="26">
        <v>0</v>
      </c>
      <c r="Q459" s="26">
        <v>0</v>
      </c>
      <c r="R459" s="26">
        <v>119289655</v>
      </c>
      <c r="S459" s="26">
        <v>24903024</v>
      </c>
      <c r="T459" s="26">
        <v>0</v>
      </c>
      <c r="U459" s="26">
        <v>0</v>
      </c>
      <c r="V459" s="26">
        <v>119279004</v>
      </c>
      <c r="W459" s="26">
        <v>7558512</v>
      </c>
      <c r="X459" s="26">
        <v>56307260</v>
      </c>
      <c r="Y459" s="26">
        <v>0</v>
      </c>
      <c r="Z459" s="26">
        <v>0</v>
      </c>
      <c r="AA459" s="26">
        <v>0</v>
      </c>
      <c r="AB459" s="26">
        <v>149409917</v>
      </c>
      <c r="AC459" s="26">
        <v>214390268</v>
      </c>
      <c r="AD459" s="26">
        <v>522200591</v>
      </c>
      <c r="AE459" s="26">
        <v>283599792</v>
      </c>
      <c r="AF459" s="26">
        <v>15384180</v>
      </c>
      <c r="AG459" s="26">
        <v>290560000</v>
      </c>
      <c r="AH459" s="26">
        <v>249545856</v>
      </c>
      <c r="AI459" s="26">
        <v>20734168</v>
      </c>
      <c r="AJ459" s="26">
        <v>324406516</v>
      </c>
      <c r="AK459" s="26">
        <v>191991174</v>
      </c>
      <c r="AL459" s="26">
        <v>362772643</v>
      </c>
      <c r="AM459" s="196">
        <v>4296904056</v>
      </c>
    </row>
    <row r="460" spans="1:39" s="6" customFormat="1" ht="14">
      <c r="A460" s="71" t="s">
        <v>1201</v>
      </c>
      <c r="B460" s="27" t="s">
        <v>178</v>
      </c>
      <c r="C460" s="26">
        <v>682536742</v>
      </c>
      <c r="D460" s="26">
        <v>315815794</v>
      </c>
      <c r="E460" s="26">
        <v>20318182</v>
      </c>
      <c r="F460" s="26">
        <v>17000652</v>
      </c>
      <c r="G460" s="26">
        <v>221741541</v>
      </c>
      <c r="H460" s="26">
        <v>1673733944</v>
      </c>
      <c r="I460" s="26">
        <v>37800000</v>
      </c>
      <c r="J460" s="26">
        <v>14326234</v>
      </c>
      <c r="K460" s="26">
        <v>557210199</v>
      </c>
      <c r="L460" s="26">
        <v>640973252</v>
      </c>
      <c r="M460" s="26">
        <v>144687791</v>
      </c>
      <c r="N460" s="26">
        <v>641406885</v>
      </c>
      <c r="O460" s="26">
        <v>891474238</v>
      </c>
      <c r="P460" s="26">
        <v>214938690</v>
      </c>
      <c r="Q460" s="26">
        <v>187142078</v>
      </c>
      <c r="R460" s="26">
        <v>514580571</v>
      </c>
      <c r="S460" s="26">
        <v>25072728</v>
      </c>
      <c r="T460" s="26">
        <v>723554568</v>
      </c>
      <c r="U460" s="26">
        <v>14824676</v>
      </c>
      <c r="V460" s="26">
        <v>945910467</v>
      </c>
      <c r="W460" s="26">
        <v>112675158</v>
      </c>
      <c r="X460" s="26">
        <v>549575222</v>
      </c>
      <c r="Y460" s="26">
        <v>168558439</v>
      </c>
      <c r="Z460" s="26">
        <v>169207849</v>
      </c>
      <c r="AA460" s="26">
        <v>0</v>
      </c>
      <c r="AB460" s="26">
        <v>728995074</v>
      </c>
      <c r="AC460" s="26">
        <v>609439391</v>
      </c>
      <c r="AD460" s="26">
        <v>3095794987</v>
      </c>
      <c r="AE460" s="26">
        <v>1810371515</v>
      </c>
      <c r="AF460" s="26">
        <v>689070171</v>
      </c>
      <c r="AG460" s="26">
        <v>86675576</v>
      </c>
      <c r="AH460" s="26">
        <v>779881091</v>
      </c>
      <c r="AI460" s="26">
        <v>331450249</v>
      </c>
      <c r="AJ460" s="26">
        <v>135699120</v>
      </c>
      <c r="AK460" s="26">
        <v>219586412</v>
      </c>
      <c r="AL460" s="26">
        <v>259336978</v>
      </c>
      <c r="AM460" s="196">
        <v>18231366464</v>
      </c>
    </row>
    <row r="461" spans="1:39" s="6" customFormat="1" ht="14">
      <c r="A461" s="71" t="s">
        <v>1202</v>
      </c>
      <c r="B461" s="27" t="s">
        <v>225</v>
      </c>
      <c r="C461" s="26">
        <v>341324129</v>
      </c>
      <c r="D461" s="26">
        <v>472095585</v>
      </c>
      <c r="E461" s="26">
        <v>18150280</v>
      </c>
      <c r="F461" s="26">
        <v>76425315</v>
      </c>
      <c r="G461" s="26">
        <v>3380439990</v>
      </c>
      <c r="H461" s="26">
        <v>1783435572</v>
      </c>
      <c r="I461" s="26">
        <v>45119966</v>
      </c>
      <c r="J461" s="26">
        <v>66338737</v>
      </c>
      <c r="K461" s="26">
        <v>329487643</v>
      </c>
      <c r="L461" s="26">
        <v>71408404</v>
      </c>
      <c r="M461" s="26">
        <v>837010544</v>
      </c>
      <c r="N461" s="26">
        <v>1613700942</v>
      </c>
      <c r="O461" s="26">
        <v>6021196446</v>
      </c>
      <c r="P461" s="26">
        <v>135247600</v>
      </c>
      <c r="Q461" s="26">
        <v>143343896</v>
      </c>
      <c r="R461" s="26">
        <v>562849460</v>
      </c>
      <c r="S461" s="26">
        <v>4081818</v>
      </c>
      <c r="T461" s="26">
        <v>541226505</v>
      </c>
      <c r="U461" s="26">
        <v>136364</v>
      </c>
      <c r="V461" s="26">
        <v>1862017396</v>
      </c>
      <c r="W461" s="26">
        <v>64992729</v>
      </c>
      <c r="X461" s="26">
        <v>128636000</v>
      </c>
      <c r="Y461" s="26">
        <v>72075937</v>
      </c>
      <c r="Z461" s="26">
        <v>1855847694</v>
      </c>
      <c r="AA461" s="26">
        <v>21715232</v>
      </c>
      <c r="AB461" s="26">
        <v>1517624809</v>
      </c>
      <c r="AC461" s="26">
        <v>258613764</v>
      </c>
      <c r="AD461" s="26">
        <v>576072822</v>
      </c>
      <c r="AE461" s="26">
        <v>2597862326</v>
      </c>
      <c r="AF461" s="26">
        <v>23045356</v>
      </c>
      <c r="AG461" s="26">
        <v>2122021655</v>
      </c>
      <c r="AH461" s="26">
        <v>952978920</v>
      </c>
      <c r="AI461" s="26">
        <v>298322339</v>
      </c>
      <c r="AJ461" s="26">
        <v>8253179</v>
      </c>
      <c r="AK461" s="26">
        <v>29191720</v>
      </c>
      <c r="AL461" s="26">
        <v>1125744252</v>
      </c>
      <c r="AM461" s="196">
        <v>29958035326</v>
      </c>
    </row>
    <row r="462" spans="1:39" s="6" customFormat="1" ht="14">
      <c r="A462" s="71" t="s">
        <v>1203</v>
      </c>
      <c r="B462" s="27" t="s">
        <v>226</v>
      </c>
      <c r="C462" s="26">
        <v>3000199878</v>
      </c>
      <c r="D462" s="26">
        <v>2136695209</v>
      </c>
      <c r="E462" s="26">
        <v>655681950</v>
      </c>
      <c r="F462" s="26">
        <v>1739358617</v>
      </c>
      <c r="G462" s="26">
        <v>2884266191</v>
      </c>
      <c r="H462" s="26">
        <v>12439188318</v>
      </c>
      <c r="I462" s="26">
        <v>1797652316</v>
      </c>
      <c r="J462" s="26">
        <v>714281347</v>
      </c>
      <c r="K462" s="26">
        <v>2220071082</v>
      </c>
      <c r="L462" s="26">
        <v>2249124193</v>
      </c>
      <c r="M462" s="26">
        <v>2903260979</v>
      </c>
      <c r="N462" s="26">
        <v>2969389922</v>
      </c>
      <c r="O462" s="26">
        <v>2682024322</v>
      </c>
      <c r="P462" s="26">
        <v>1291339067</v>
      </c>
      <c r="Q462" s="26">
        <v>1179309934</v>
      </c>
      <c r="R462" s="26">
        <v>1955194641</v>
      </c>
      <c r="S462" s="26">
        <v>764015120</v>
      </c>
      <c r="T462" s="26">
        <v>3674736837</v>
      </c>
      <c r="U462" s="26">
        <v>196455110</v>
      </c>
      <c r="V462" s="26">
        <v>5902104741</v>
      </c>
      <c r="W462" s="26">
        <v>1581713233</v>
      </c>
      <c r="X462" s="26">
        <v>1283022234</v>
      </c>
      <c r="Y462" s="26">
        <v>1038332297</v>
      </c>
      <c r="Z462" s="26">
        <v>2188549414</v>
      </c>
      <c r="AA462" s="26">
        <v>461917727</v>
      </c>
      <c r="AB462" s="26">
        <v>7007376618</v>
      </c>
      <c r="AC462" s="26">
        <v>2868884720</v>
      </c>
      <c r="AD462" s="26">
        <v>18858323917</v>
      </c>
      <c r="AE462" s="26">
        <v>6217242411</v>
      </c>
      <c r="AF462" s="26">
        <v>1771238796</v>
      </c>
      <c r="AG462" s="26">
        <v>2594410290</v>
      </c>
      <c r="AH462" s="26">
        <v>6803150529</v>
      </c>
      <c r="AI462" s="26">
        <v>1609325443</v>
      </c>
      <c r="AJ462" s="26">
        <v>655875751</v>
      </c>
      <c r="AK462" s="26">
        <v>391725979</v>
      </c>
      <c r="AL462" s="26">
        <v>269697064</v>
      </c>
      <c r="AM462" s="196">
        <v>108955136197</v>
      </c>
    </row>
    <row r="463" spans="1:39" s="6" customFormat="1" ht="14">
      <c r="A463" s="105" t="s">
        <v>1204</v>
      </c>
      <c r="B463" s="106" t="s">
        <v>216</v>
      </c>
      <c r="C463" s="107">
        <v>10787120237</v>
      </c>
      <c r="D463" s="107">
        <v>13891916441</v>
      </c>
      <c r="E463" s="107">
        <v>2944157935</v>
      </c>
      <c r="F463" s="107">
        <v>3704832072</v>
      </c>
      <c r="G463" s="107">
        <v>14794222511</v>
      </c>
      <c r="H463" s="107">
        <v>44256179970</v>
      </c>
      <c r="I463" s="107">
        <v>6182506901</v>
      </c>
      <c r="J463" s="107">
        <v>2990455246</v>
      </c>
      <c r="K463" s="107">
        <v>11269496710</v>
      </c>
      <c r="L463" s="107">
        <v>16687040385</v>
      </c>
      <c r="M463" s="107">
        <v>9785613272</v>
      </c>
      <c r="N463" s="107">
        <v>12407025758</v>
      </c>
      <c r="O463" s="107">
        <v>13763217040</v>
      </c>
      <c r="P463" s="107">
        <v>4912207212</v>
      </c>
      <c r="Q463" s="107">
        <v>3164047071</v>
      </c>
      <c r="R463" s="107">
        <v>7411234688</v>
      </c>
      <c r="S463" s="107">
        <v>1783021659</v>
      </c>
      <c r="T463" s="107">
        <v>12529647758</v>
      </c>
      <c r="U463" s="107">
        <v>413145231</v>
      </c>
      <c r="V463" s="107">
        <v>20665131447</v>
      </c>
      <c r="W463" s="107">
        <v>6537520856</v>
      </c>
      <c r="X463" s="107">
        <v>5733608954</v>
      </c>
      <c r="Y463" s="107">
        <v>3675294718</v>
      </c>
      <c r="Z463" s="107">
        <v>8424276447</v>
      </c>
      <c r="AA463" s="107">
        <v>1841056616</v>
      </c>
      <c r="AB463" s="107">
        <v>28633912441</v>
      </c>
      <c r="AC463" s="107">
        <v>12760473045</v>
      </c>
      <c r="AD463" s="107">
        <v>61235568802</v>
      </c>
      <c r="AE463" s="107">
        <v>27830526668</v>
      </c>
      <c r="AF463" s="107">
        <v>6138365031</v>
      </c>
      <c r="AG463" s="107">
        <v>14886799049</v>
      </c>
      <c r="AH463" s="107">
        <v>18640786351</v>
      </c>
      <c r="AI463" s="107">
        <v>6956109553</v>
      </c>
      <c r="AJ463" s="107">
        <v>4927951119</v>
      </c>
      <c r="AK463" s="107">
        <v>2122044212</v>
      </c>
      <c r="AL463" s="107">
        <v>5383612480</v>
      </c>
      <c r="AM463" s="197">
        <v>430070125886</v>
      </c>
    </row>
    <row r="464" spans="1:39" s="6" customFormat="1" ht="14" collapsed="1">
      <c r="A464" s="72" t="s">
        <v>65</v>
      </c>
      <c r="B464" s="33" t="s">
        <v>122</v>
      </c>
      <c r="C464" s="34">
        <v>10787120237</v>
      </c>
      <c r="D464" s="34">
        <v>13891916441</v>
      </c>
      <c r="E464" s="34">
        <v>2944157935</v>
      </c>
      <c r="F464" s="34">
        <v>3704832072</v>
      </c>
      <c r="G464" s="34">
        <v>14794222511</v>
      </c>
      <c r="H464" s="34">
        <v>44256179970</v>
      </c>
      <c r="I464" s="34">
        <v>6182506901</v>
      </c>
      <c r="J464" s="34">
        <v>2990455246</v>
      </c>
      <c r="K464" s="34">
        <v>11269496710</v>
      </c>
      <c r="L464" s="34">
        <v>16687040385</v>
      </c>
      <c r="M464" s="34">
        <v>9785613272</v>
      </c>
      <c r="N464" s="34">
        <v>12407025758</v>
      </c>
      <c r="O464" s="34">
        <v>13763217040</v>
      </c>
      <c r="P464" s="34">
        <v>4912207212</v>
      </c>
      <c r="Q464" s="34">
        <v>3164047071</v>
      </c>
      <c r="R464" s="34">
        <v>7411234688</v>
      </c>
      <c r="S464" s="34">
        <v>1783021659</v>
      </c>
      <c r="T464" s="34">
        <v>12529647758</v>
      </c>
      <c r="U464" s="34">
        <v>413145231</v>
      </c>
      <c r="V464" s="34">
        <v>20665131447</v>
      </c>
      <c r="W464" s="34">
        <v>6537520856</v>
      </c>
      <c r="X464" s="34">
        <v>5733608954</v>
      </c>
      <c r="Y464" s="34">
        <v>3675294718</v>
      </c>
      <c r="Z464" s="34">
        <v>8424276447</v>
      </c>
      <c r="AA464" s="34">
        <v>1841056616</v>
      </c>
      <c r="AB464" s="34">
        <v>28633912441</v>
      </c>
      <c r="AC464" s="34">
        <v>12760473045</v>
      </c>
      <c r="AD464" s="34">
        <v>61235568802</v>
      </c>
      <c r="AE464" s="34">
        <v>27830526668</v>
      </c>
      <c r="AF464" s="34">
        <v>6138365031</v>
      </c>
      <c r="AG464" s="34">
        <v>14886799049</v>
      </c>
      <c r="AH464" s="34">
        <v>18640786351</v>
      </c>
      <c r="AI464" s="34">
        <v>6956109553</v>
      </c>
      <c r="AJ464" s="34">
        <v>4927951119</v>
      </c>
      <c r="AK464" s="34">
        <v>2122044212</v>
      </c>
      <c r="AL464" s="34">
        <v>5383612480</v>
      </c>
      <c r="AM464" s="198">
        <v>430070125886</v>
      </c>
    </row>
    <row r="465" spans="1:39" s="6" customFormat="1" ht="14">
      <c r="A465" s="71" t="s">
        <v>1205</v>
      </c>
      <c r="B465" s="27" t="s">
        <v>228</v>
      </c>
      <c r="C465" s="26">
        <v>49363703</v>
      </c>
      <c r="D465" s="26">
        <v>0</v>
      </c>
      <c r="E465" s="26">
        <v>0</v>
      </c>
      <c r="F465" s="26">
        <v>0</v>
      </c>
      <c r="G465" s="26">
        <v>0</v>
      </c>
      <c r="H465" s="26">
        <v>25836006</v>
      </c>
      <c r="I465" s="26">
        <v>4286170</v>
      </c>
      <c r="J465" s="26">
        <v>0</v>
      </c>
      <c r="K465" s="26">
        <v>0</v>
      </c>
      <c r="L465" s="26">
        <v>0</v>
      </c>
      <c r="M465" s="26">
        <v>0</v>
      </c>
      <c r="N465" s="26">
        <v>17352377</v>
      </c>
      <c r="O465" s="26">
        <v>0</v>
      </c>
      <c r="P465" s="26">
        <v>0</v>
      </c>
      <c r="Q465" s="26">
        <v>0</v>
      </c>
      <c r="R465" s="26">
        <v>0</v>
      </c>
      <c r="S465" s="26">
        <v>0</v>
      </c>
      <c r="T465" s="26">
        <v>7713922</v>
      </c>
      <c r="U465" s="26">
        <v>0</v>
      </c>
      <c r="V465" s="26">
        <v>1171</v>
      </c>
      <c r="W465" s="26">
        <v>26836793</v>
      </c>
      <c r="X465" s="26">
        <v>0</v>
      </c>
      <c r="Y465" s="26">
        <v>0</v>
      </c>
      <c r="Z465" s="26">
        <v>27561113</v>
      </c>
      <c r="AA465" s="26">
        <v>0</v>
      </c>
      <c r="AB465" s="26">
        <v>0</v>
      </c>
      <c r="AC465" s="26">
        <v>6946934</v>
      </c>
      <c r="AD465" s="26">
        <v>5678015</v>
      </c>
      <c r="AE465" s="26">
        <v>19317882</v>
      </c>
      <c r="AF465" s="26">
        <v>0</v>
      </c>
      <c r="AG465" s="26">
        <v>0</v>
      </c>
      <c r="AH465" s="26">
        <v>0</v>
      </c>
      <c r="AI465" s="26">
        <v>0</v>
      </c>
      <c r="AJ465" s="26">
        <v>0</v>
      </c>
      <c r="AK465" s="26">
        <v>0</v>
      </c>
      <c r="AL465" s="26">
        <v>20386141</v>
      </c>
      <c r="AM465" s="196">
        <v>211280227</v>
      </c>
    </row>
    <row r="466" spans="1:39" s="6" customFormat="1" ht="14">
      <c r="A466" s="71" t="s">
        <v>1206</v>
      </c>
      <c r="B466" s="27" t="s">
        <v>229</v>
      </c>
      <c r="C466" s="26">
        <v>0</v>
      </c>
      <c r="D466" s="26">
        <v>0</v>
      </c>
      <c r="E466" s="26">
        <v>0</v>
      </c>
      <c r="F466" s="26">
        <v>31631952</v>
      </c>
      <c r="G466" s="26">
        <v>0</v>
      </c>
      <c r="H466" s="26">
        <v>86325523</v>
      </c>
      <c r="I466" s="26">
        <v>0</v>
      </c>
      <c r="J466" s="26">
        <v>0</v>
      </c>
      <c r="K466" s="26">
        <v>0</v>
      </c>
      <c r="L466" s="26">
        <v>49935099</v>
      </c>
      <c r="M466" s="26">
        <v>0</v>
      </c>
      <c r="N466" s="26">
        <v>0</v>
      </c>
      <c r="O466" s="26">
        <v>0</v>
      </c>
      <c r="P466" s="26">
        <v>0</v>
      </c>
      <c r="Q466" s="26">
        <v>0</v>
      </c>
      <c r="R466" s="26">
        <v>154722275</v>
      </c>
      <c r="S466" s="26">
        <v>0</v>
      </c>
      <c r="T466" s="26">
        <v>0</v>
      </c>
      <c r="U466" s="26">
        <v>0</v>
      </c>
      <c r="V466" s="26">
        <v>0</v>
      </c>
      <c r="W466" s="26">
        <v>0</v>
      </c>
      <c r="X466" s="26">
        <v>0</v>
      </c>
      <c r="Y466" s="26">
        <v>0</v>
      </c>
      <c r="Z466" s="26">
        <v>0</v>
      </c>
      <c r="AA466" s="26">
        <v>0</v>
      </c>
      <c r="AB466" s="26">
        <v>0</v>
      </c>
      <c r="AC466" s="26">
        <v>0</v>
      </c>
      <c r="AD466" s="26">
        <v>0</v>
      </c>
      <c r="AE466" s="26">
        <v>0</v>
      </c>
      <c r="AF466" s="26">
        <v>4937516</v>
      </c>
      <c r="AG466" s="26">
        <v>0</v>
      </c>
      <c r="AH466" s="26">
        <v>45018500</v>
      </c>
      <c r="AI466" s="26">
        <v>0</v>
      </c>
      <c r="AJ466" s="26">
        <v>2608084</v>
      </c>
      <c r="AK466" s="26">
        <v>0</v>
      </c>
      <c r="AL466" s="26">
        <v>0</v>
      </c>
      <c r="AM466" s="196">
        <v>375178949</v>
      </c>
    </row>
    <row r="467" spans="1:39" s="6" customFormat="1" ht="14">
      <c r="A467" s="71" t="s">
        <v>1207</v>
      </c>
      <c r="B467" s="27" t="s">
        <v>230</v>
      </c>
      <c r="C467" s="26">
        <v>0</v>
      </c>
      <c r="D467" s="26">
        <v>5820864</v>
      </c>
      <c r="E467" s="26">
        <v>2452716</v>
      </c>
      <c r="F467" s="26">
        <v>2452716</v>
      </c>
      <c r="G467" s="26">
        <v>1932553</v>
      </c>
      <c r="H467" s="26">
        <v>2452716</v>
      </c>
      <c r="I467" s="26">
        <v>2452716</v>
      </c>
      <c r="J467" s="26">
        <v>2452716</v>
      </c>
      <c r="K467" s="26">
        <v>2452716</v>
      </c>
      <c r="L467" s="26">
        <v>2452716</v>
      </c>
      <c r="M467" s="26">
        <v>0</v>
      </c>
      <c r="N467" s="26">
        <v>0</v>
      </c>
      <c r="O467" s="26">
        <v>2452716</v>
      </c>
      <c r="P467" s="26">
        <v>2452807</v>
      </c>
      <c r="Q467" s="26">
        <v>2452716</v>
      </c>
      <c r="R467" s="26">
        <v>2452716</v>
      </c>
      <c r="S467" s="26">
        <v>2452716</v>
      </c>
      <c r="T467" s="26">
        <v>0</v>
      </c>
      <c r="U467" s="26">
        <v>0</v>
      </c>
      <c r="V467" s="26">
        <v>0</v>
      </c>
      <c r="W467" s="26">
        <v>120689096</v>
      </c>
      <c r="X467" s="26">
        <v>0</v>
      </c>
      <c r="Y467" s="26">
        <v>2452716</v>
      </c>
      <c r="Z467" s="26">
        <v>2452716</v>
      </c>
      <c r="AA467" s="26">
        <v>2452716</v>
      </c>
      <c r="AB467" s="26">
        <v>0</v>
      </c>
      <c r="AC467" s="26">
        <v>2452716</v>
      </c>
      <c r="AD467" s="26">
        <v>0</v>
      </c>
      <c r="AE467" s="26">
        <v>55956716</v>
      </c>
      <c r="AF467" s="26">
        <v>113610510</v>
      </c>
      <c r="AG467" s="26">
        <v>0</v>
      </c>
      <c r="AH467" s="26">
        <v>0</v>
      </c>
      <c r="AI467" s="26">
        <v>1078143296</v>
      </c>
      <c r="AJ467" s="26">
        <v>2452716</v>
      </c>
      <c r="AK467" s="26">
        <v>2452716</v>
      </c>
      <c r="AL467" s="26">
        <v>0</v>
      </c>
      <c r="AM467" s="196">
        <v>1420302014</v>
      </c>
    </row>
    <row r="468" spans="1:39" s="6" customFormat="1" ht="14">
      <c r="A468" s="105" t="s">
        <v>1208</v>
      </c>
      <c r="B468" s="106" t="s">
        <v>171</v>
      </c>
      <c r="C468" s="107">
        <v>49363703</v>
      </c>
      <c r="D468" s="107">
        <v>5820864</v>
      </c>
      <c r="E468" s="107">
        <v>2452716</v>
      </c>
      <c r="F468" s="107">
        <v>34084668</v>
      </c>
      <c r="G468" s="107">
        <v>1932553</v>
      </c>
      <c r="H468" s="107">
        <v>114614245</v>
      </c>
      <c r="I468" s="107">
        <v>6738886</v>
      </c>
      <c r="J468" s="107">
        <v>2452716</v>
      </c>
      <c r="K468" s="107">
        <v>2452716</v>
      </c>
      <c r="L468" s="107">
        <v>52387815</v>
      </c>
      <c r="M468" s="107">
        <v>0</v>
      </c>
      <c r="N468" s="107">
        <v>17352377</v>
      </c>
      <c r="O468" s="107">
        <v>2452716</v>
      </c>
      <c r="P468" s="107">
        <v>2452807</v>
      </c>
      <c r="Q468" s="107">
        <v>2452716</v>
      </c>
      <c r="R468" s="107">
        <v>157174991</v>
      </c>
      <c r="S468" s="107">
        <v>2452716</v>
      </c>
      <c r="T468" s="107">
        <v>7713922</v>
      </c>
      <c r="U468" s="107">
        <v>0</v>
      </c>
      <c r="V468" s="107">
        <v>1171</v>
      </c>
      <c r="W468" s="107">
        <v>147525889</v>
      </c>
      <c r="X468" s="107">
        <v>0</v>
      </c>
      <c r="Y468" s="107">
        <v>2452716</v>
      </c>
      <c r="Z468" s="107">
        <v>30013829</v>
      </c>
      <c r="AA468" s="107">
        <v>2452716</v>
      </c>
      <c r="AB468" s="107">
        <v>0</v>
      </c>
      <c r="AC468" s="107">
        <v>9399650</v>
      </c>
      <c r="AD468" s="107">
        <v>5678015</v>
      </c>
      <c r="AE468" s="107">
        <v>75274598</v>
      </c>
      <c r="AF468" s="107">
        <v>118548026</v>
      </c>
      <c r="AG468" s="107">
        <v>0</v>
      </c>
      <c r="AH468" s="107">
        <v>45018500</v>
      </c>
      <c r="AI468" s="107">
        <v>1078143296</v>
      </c>
      <c r="AJ468" s="107">
        <v>5060800</v>
      </c>
      <c r="AK468" s="107">
        <v>2452716</v>
      </c>
      <c r="AL468" s="107">
        <v>20386141</v>
      </c>
      <c r="AM468" s="197">
        <v>2006761190</v>
      </c>
    </row>
    <row r="469" spans="1:39" s="6" customFormat="1" ht="14">
      <c r="A469" s="71" t="s">
        <v>1209</v>
      </c>
      <c r="B469" s="27" t="s">
        <v>228</v>
      </c>
      <c r="C469" s="26">
        <v>188000</v>
      </c>
      <c r="D469" s="26">
        <v>964</v>
      </c>
      <c r="E469" s="26">
        <v>964</v>
      </c>
      <c r="F469" s="26">
        <v>964</v>
      </c>
      <c r="G469" s="26">
        <v>0</v>
      </c>
      <c r="H469" s="26">
        <v>2944272</v>
      </c>
      <c r="I469" s="26">
        <v>964</v>
      </c>
      <c r="J469" s="26">
        <v>964</v>
      </c>
      <c r="K469" s="26">
        <v>964</v>
      </c>
      <c r="L469" s="26">
        <v>16396087</v>
      </c>
      <c r="M469" s="26">
        <v>0</v>
      </c>
      <c r="N469" s="26">
        <v>106700927</v>
      </c>
      <c r="O469" s="26">
        <v>964</v>
      </c>
      <c r="P469" s="26">
        <v>5312282</v>
      </c>
      <c r="Q469" s="26">
        <v>964</v>
      </c>
      <c r="R469" s="26">
        <v>964</v>
      </c>
      <c r="S469" s="26">
        <v>964</v>
      </c>
      <c r="T469" s="26">
        <v>20521458</v>
      </c>
      <c r="U469" s="26">
        <v>0</v>
      </c>
      <c r="V469" s="26">
        <v>0</v>
      </c>
      <c r="W469" s="26">
        <v>3503413</v>
      </c>
      <c r="X469" s="26">
        <v>0</v>
      </c>
      <c r="Y469" s="26">
        <v>964</v>
      </c>
      <c r="Z469" s="26">
        <v>964</v>
      </c>
      <c r="AA469" s="26">
        <v>964</v>
      </c>
      <c r="AB469" s="26">
        <v>0</v>
      </c>
      <c r="AC469" s="26">
        <v>964</v>
      </c>
      <c r="AD469" s="26">
        <v>0</v>
      </c>
      <c r="AE469" s="26">
        <v>964</v>
      </c>
      <c r="AF469" s="26">
        <v>964</v>
      </c>
      <c r="AG469" s="26">
        <v>0</v>
      </c>
      <c r="AH469" s="26">
        <v>0</v>
      </c>
      <c r="AI469" s="26">
        <v>964</v>
      </c>
      <c r="AJ469" s="26">
        <v>964</v>
      </c>
      <c r="AK469" s="26">
        <v>964</v>
      </c>
      <c r="AL469" s="26">
        <v>0</v>
      </c>
      <c r="AM469" s="196">
        <v>155584755</v>
      </c>
    </row>
    <row r="470" spans="1:39" s="6" customFormat="1" ht="14">
      <c r="A470" s="71" t="s">
        <v>1210</v>
      </c>
      <c r="B470" s="27" t="s">
        <v>229</v>
      </c>
      <c r="C470" s="26">
        <v>0</v>
      </c>
      <c r="D470" s="26">
        <v>0</v>
      </c>
      <c r="E470" s="26">
        <v>0</v>
      </c>
      <c r="F470" s="26">
        <v>0</v>
      </c>
      <c r="G470" s="26">
        <v>0</v>
      </c>
      <c r="H470" s="26">
        <v>0</v>
      </c>
      <c r="I470" s="26">
        <v>0</v>
      </c>
      <c r="J470" s="26">
        <v>0</v>
      </c>
      <c r="K470" s="26">
        <v>0</v>
      </c>
      <c r="L470" s="26">
        <v>0</v>
      </c>
      <c r="M470" s="26">
        <v>0</v>
      </c>
      <c r="N470" s="26">
        <v>0</v>
      </c>
      <c r="O470" s="26">
        <v>0</v>
      </c>
      <c r="P470" s="26">
        <v>0</v>
      </c>
      <c r="Q470" s="26">
        <v>0</v>
      </c>
      <c r="R470" s="26">
        <v>0</v>
      </c>
      <c r="S470" s="26">
        <v>0</v>
      </c>
      <c r="T470" s="26">
        <v>0</v>
      </c>
      <c r="U470" s="26">
        <v>0</v>
      </c>
      <c r="V470" s="26">
        <v>0</v>
      </c>
      <c r="W470" s="26">
        <v>0</v>
      </c>
      <c r="X470" s="26">
        <v>0</v>
      </c>
      <c r="Y470" s="26">
        <v>0</v>
      </c>
      <c r="Z470" s="26">
        <v>0</v>
      </c>
      <c r="AA470" s="26">
        <v>0</v>
      </c>
      <c r="AB470" s="26">
        <v>0</v>
      </c>
      <c r="AC470" s="26">
        <v>0</v>
      </c>
      <c r="AD470" s="26">
        <v>0</v>
      </c>
      <c r="AE470" s="26">
        <v>0</v>
      </c>
      <c r="AF470" s="26">
        <v>0</v>
      </c>
      <c r="AG470" s="26">
        <v>0</v>
      </c>
      <c r="AH470" s="26">
        <v>0</v>
      </c>
      <c r="AI470" s="26">
        <v>0</v>
      </c>
      <c r="AJ470" s="26">
        <v>0</v>
      </c>
      <c r="AK470" s="26">
        <v>0</v>
      </c>
      <c r="AL470" s="26">
        <v>0</v>
      </c>
      <c r="AM470" s="196">
        <v>0</v>
      </c>
    </row>
    <row r="471" spans="1:39" s="6" customFormat="1" ht="14">
      <c r="A471" s="71" t="s">
        <v>1211</v>
      </c>
      <c r="B471" s="27" t="s">
        <v>231</v>
      </c>
      <c r="C471" s="26">
        <v>0</v>
      </c>
      <c r="D471" s="26">
        <v>0</v>
      </c>
      <c r="E471" s="26">
        <v>0</v>
      </c>
      <c r="F471" s="26">
        <v>0</v>
      </c>
      <c r="G471" s="26">
        <v>0</v>
      </c>
      <c r="H471" s="26">
        <v>0</v>
      </c>
      <c r="I471" s="26">
        <v>0</v>
      </c>
      <c r="J471" s="26">
        <v>0</v>
      </c>
      <c r="K471" s="26">
        <v>0</v>
      </c>
      <c r="L471" s="26">
        <v>0</v>
      </c>
      <c r="M471" s="26">
        <v>0</v>
      </c>
      <c r="N471" s="26">
        <v>0</v>
      </c>
      <c r="O471" s="26">
        <v>0</v>
      </c>
      <c r="P471" s="26">
        <v>0</v>
      </c>
      <c r="Q471" s="26">
        <v>0</v>
      </c>
      <c r="R471" s="26">
        <v>0</v>
      </c>
      <c r="S471" s="26">
        <v>0</v>
      </c>
      <c r="T471" s="26">
        <v>0</v>
      </c>
      <c r="U471" s="26">
        <v>0</v>
      </c>
      <c r="V471" s="26">
        <v>0</v>
      </c>
      <c r="W471" s="26">
        <v>0</v>
      </c>
      <c r="X471" s="26">
        <v>0</v>
      </c>
      <c r="Y471" s="26">
        <v>0</v>
      </c>
      <c r="Z471" s="26">
        <v>0</v>
      </c>
      <c r="AA471" s="26">
        <v>0</v>
      </c>
      <c r="AB471" s="26">
        <v>0</v>
      </c>
      <c r="AC471" s="26">
        <v>16821000</v>
      </c>
      <c r="AD471" s="26">
        <v>0</v>
      </c>
      <c r="AE471" s="26">
        <v>0</v>
      </c>
      <c r="AF471" s="26">
        <v>0</v>
      </c>
      <c r="AG471" s="26">
        <v>0</v>
      </c>
      <c r="AH471" s="26">
        <v>0</v>
      </c>
      <c r="AI471" s="26">
        <v>0</v>
      </c>
      <c r="AJ471" s="26">
        <v>0</v>
      </c>
      <c r="AK471" s="26">
        <v>0</v>
      </c>
      <c r="AL471" s="26">
        <v>0</v>
      </c>
      <c r="AM471" s="196">
        <v>16821000</v>
      </c>
    </row>
    <row r="472" spans="1:39" s="6" customFormat="1" ht="14">
      <c r="A472" s="105" t="s">
        <v>1212</v>
      </c>
      <c r="B472" s="106" t="s">
        <v>174</v>
      </c>
      <c r="C472" s="107">
        <v>188000</v>
      </c>
      <c r="D472" s="107">
        <v>964</v>
      </c>
      <c r="E472" s="107">
        <v>964</v>
      </c>
      <c r="F472" s="107">
        <v>964</v>
      </c>
      <c r="G472" s="107">
        <v>0</v>
      </c>
      <c r="H472" s="107">
        <v>2944272</v>
      </c>
      <c r="I472" s="107">
        <v>964</v>
      </c>
      <c r="J472" s="107">
        <v>964</v>
      </c>
      <c r="K472" s="107">
        <v>964</v>
      </c>
      <c r="L472" s="107">
        <v>16396087</v>
      </c>
      <c r="M472" s="107">
        <v>0</v>
      </c>
      <c r="N472" s="107">
        <v>106700927</v>
      </c>
      <c r="O472" s="107">
        <v>964</v>
      </c>
      <c r="P472" s="107">
        <v>5312282</v>
      </c>
      <c r="Q472" s="107">
        <v>964</v>
      </c>
      <c r="R472" s="107">
        <v>964</v>
      </c>
      <c r="S472" s="107">
        <v>964</v>
      </c>
      <c r="T472" s="107">
        <v>20521458</v>
      </c>
      <c r="U472" s="107">
        <v>0</v>
      </c>
      <c r="V472" s="107">
        <v>0</v>
      </c>
      <c r="W472" s="107">
        <v>3503413</v>
      </c>
      <c r="X472" s="107">
        <v>0</v>
      </c>
      <c r="Y472" s="107">
        <v>964</v>
      </c>
      <c r="Z472" s="107">
        <v>964</v>
      </c>
      <c r="AA472" s="107">
        <v>964</v>
      </c>
      <c r="AB472" s="107">
        <v>0</v>
      </c>
      <c r="AC472" s="107">
        <v>16821964</v>
      </c>
      <c r="AD472" s="107">
        <v>0</v>
      </c>
      <c r="AE472" s="107">
        <v>964</v>
      </c>
      <c r="AF472" s="107">
        <v>964</v>
      </c>
      <c r="AG472" s="107">
        <v>0</v>
      </c>
      <c r="AH472" s="107">
        <v>0</v>
      </c>
      <c r="AI472" s="107">
        <v>964</v>
      </c>
      <c r="AJ472" s="107">
        <v>964</v>
      </c>
      <c r="AK472" s="107">
        <v>964</v>
      </c>
      <c r="AL472" s="107">
        <v>0</v>
      </c>
      <c r="AM472" s="197">
        <v>172405755</v>
      </c>
    </row>
    <row r="473" spans="1:39" s="6" customFormat="1" ht="14">
      <c r="A473" s="71" t="s">
        <v>1213</v>
      </c>
      <c r="B473" s="27" t="s">
        <v>232</v>
      </c>
      <c r="C473" s="26">
        <v>0</v>
      </c>
      <c r="D473" s="26">
        <v>0</v>
      </c>
      <c r="E473" s="26">
        <v>0</v>
      </c>
      <c r="F473" s="26">
        <v>0</v>
      </c>
      <c r="G473" s="26">
        <v>0</v>
      </c>
      <c r="H473" s="26">
        <v>0</v>
      </c>
      <c r="I473" s="26">
        <v>0</v>
      </c>
      <c r="J473" s="26">
        <v>0</v>
      </c>
      <c r="K473" s="26">
        <v>0</v>
      </c>
      <c r="L473" s="26">
        <v>0</v>
      </c>
      <c r="M473" s="26">
        <v>0</v>
      </c>
      <c r="N473" s="26">
        <v>0</v>
      </c>
      <c r="O473" s="26">
        <v>0</v>
      </c>
      <c r="P473" s="26">
        <v>0</v>
      </c>
      <c r="Q473" s="26">
        <v>0</v>
      </c>
      <c r="R473" s="26">
        <v>0</v>
      </c>
      <c r="S473" s="26">
        <v>0</v>
      </c>
      <c r="T473" s="26">
        <v>0</v>
      </c>
      <c r="U473" s="26">
        <v>0</v>
      </c>
      <c r="V473" s="26">
        <v>0</v>
      </c>
      <c r="W473" s="26">
        <v>0</v>
      </c>
      <c r="X473" s="26">
        <v>0</v>
      </c>
      <c r="Y473" s="26">
        <v>0</v>
      </c>
      <c r="Z473" s="26">
        <v>0</v>
      </c>
      <c r="AA473" s="26">
        <v>0</v>
      </c>
      <c r="AB473" s="26">
        <v>0</v>
      </c>
      <c r="AC473" s="26">
        <v>0</v>
      </c>
      <c r="AD473" s="26">
        <v>0</v>
      </c>
      <c r="AE473" s="26">
        <v>0</v>
      </c>
      <c r="AF473" s="26">
        <v>0</v>
      </c>
      <c r="AG473" s="26">
        <v>0</v>
      </c>
      <c r="AH473" s="26">
        <v>0</v>
      </c>
      <c r="AI473" s="26">
        <v>0</v>
      </c>
      <c r="AJ473" s="26">
        <v>0</v>
      </c>
      <c r="AK473" s="26">
        <v>0</v>
      </c>
      <c r="AL473" s="26">
        <v>0</v>
      </c>
      <c r="AM473" s="196">
        <v>0</v>
      </c>
    </row>
    <row r="474" spans="1:39" s="6" customFormat="1" ht="14">
      <c r="A474" s="105" t="s">
        <v>1214</v>
      </c>
      <c r="B474" s="106" t="s">
        <v>180</v>
      </c>
      <c r="C474" s="107">
        <v>0</v>
      </c>
      <c r="D474" s="107">
        <v>0</v>
      </c>
      <c r="E474" s="107">
        <v>0</v>
      </c>
      <c r="F474" s="107">
        <v>0</v>
      </c>
      <c r="G474" s="107">
        <v>0</v>
      </c>
      <c r="H474" s="107">
        <v>0</v>
      </c>
      <c r="I474" s="107">
        <v>0</v>
      </c>
      <c r="J474" s="107">
        <v>0</v>
      </c>
      <c r="K474" s="107">
        <v>0</v>
      </c>
      <c r="L474" s="107">
        <v>0</v>
      </c>
      <c r="M474" s="107">
        <v>0</v>
      </c>
      <c r="N474" s="107">
        <v>0</v>
      </c>
      <c r="O474" s="107">
        <v>0</v>
      </c>
      <c r="P474" s="107">
        <v>0</v>
      </c>
      <c r="Q474" s="107">
        <v>0</v>
      </c>
      <c r="R474" s="107">
        <v>0</v>
      </c>
      <c r="S474" s="107">
        <v>0</v>
      </c>
      <c r="T474" s="107">
        <v>0</v>
      </c>
      <c r="U474" s="107">
        <v>0</v>
      </c>
      <c r="V474" s="107">
        <v>0</v>
      </c>
      <c r="W474" s="107">
        <v>0</v>
      </c>
      <c r="X474" s="107">
        <v>0</v>
      </c>
      <c r="Y474" s="107">
        <v>0</v>
      </c>
      <c r="Z474" s="107">
        <v>0</v>
      </c>
      <c r="AA474" s="107">
        <v>0</v>
      </c>
      <c r="AB474" s="107">
        <v>0</v>
      </c>
      <c r="AC474" s="107">
        <v>0</v>
      </c>
      <c r="AD474" s="107">
        <v>0</v>
      </c>
      <c r="AE474" s="107">
        <v>0</v>
      </c>
      <c r="AF474" s="107">
        <v>0</v>
      </c>
      <c r="AG474" s="107">
        <v>0</v>
      </c>
      <c r="AH474" s="107">
        <v>0</v>
      </c>
      <c r="AI474" s="107">
        <v>0</v>
      </c>
      <c r="AJ474" s="107">
        <v>0</v>
      </c>
      <c r="AK474" s="107">
        <v>0</v>
      </c>
      <c r="AL474" s="107">
        <v>0</v>
      </c>
      <c r="AM474" s="197">
        <v>0</v>
      </c>
    </row>
    <row r="475" spans="1:39" s="6" customFormat="1" ht="14">
      <c r="A475" s="71" t="s">
        <v>1215</v>
      </c>
      <c r="B475" s="27" t="s">
        <v>233</v>
      </c>
      <c r="C475" s="26">
        <v>52442227</v>
      </c>
      <c r="D475" s="26">
        <v>1244908</v>
      </c>
      <c r="E475" s="26">
        <v>0</v>
      </c>
      <c r="F475" s="26">
        <v>2680363</v>
      </c>
      <c r="G475" s="26">
        <v>0</v>
      </c>
      <c r="H475" s="26">
        <v>261849411</v>
      </c>
      <c r="I475" s="26">
        <v>41603039</v>
      </c>
      <c r="J475" s="26">
        <v>0</v>
      </c>
      <c r="K475" s="26">
        <v>0</v>
      </c>
      <c r="L475" s="26">
        <v>0</v>
      </c>
      <c r="M475" s="26">
        <v>0</v>
      </c>
      <c r="N475" s="26">
        <v>0</v>
      </c>
      <c r="O475" s="26">
        <v>4159404</v>
      </c>
      <c r="P475" s="26">
        <v>0</v>
      </c>
      <c r="Q475" s="26">
        <v>409091</v>
      </c>
      <c r="R475" s="26">
        <v>145455</v>
      </c>
      <c r="S475" s="26">
        <v>0</v>
      </c>
      <c r="T475" s="26">
        <v>0</v>
      </c>
      <c r="U475" s="26">
        <v>0</v>
      </c>
      <c r="V475" s="26">
        <v>0</v>
      </c>
      <c r="W475" s="26">
        <v>0</v>
      </c>
      <c r="X475" s="26">
        <v>23166258</v>
      </c>
      <c r="Y475" s="26">
        <v>0</v>
      </c>
      <c r="Z475" s="26">
        <v>0</v>
      </c>
      <c r="AA475" s="26">
        <v>0</v>
      </c>
      <c r="AB475" s="26">
        <v>33068182</v>
      </c>
      <c r="AC475" s="26">
        <v>0</v>
      </c>
      <c r="AD475" s="26">
        <v>0</v>
      </c>
      <c r="AE475" s="26">
        <v>0</v>
      </c>
      <c r="AF475" s="26">
        <v>0</v>
      </c>
      <c r="AG475" s="26">
        <v>0</v>
      </c>
      <c r="AH475" s="26">
        <v>0</v>
      </c>
      <c r="AI475" s="26">
        <v>0</v>
      </c>
      <c r="AJ475" s="26">
        <v>0</v>
      </c>
      <c r="AK475" s="26">
        <v>1220309</v>
      </c>
      <c r="AL475" s="26">
        <v>0</v>
      </c>
      <c r="AM475" s="196">
        <v>421988647</v>
      </c>
    </row>
    <row r="476" spans="1:39" s="6" customFormat="1" ht="14">
      <c r="A476" s="71" t="s">
        <v>1216</v>
      </c>
      <c r="B476" s="27" t="s">
        <v>4</v>
      </c>
      <c r="C476" s="26">
        <v>0</v>
      </c>
      <c r="D476" s="26">
        <v>0</v>
      </c>
      <c r="E476" s="26">
        <v>0</v>
      </c>
      <c r="F476" s="26">
        <v>0</v>
      </c>
      <c r="G476" s="26">
        <v>0</v>
      </c>
      <c r="H476" s="26">
        <v>0</v>
      </c>
      <c r="I476" s="26">
        <v>0</v>
      </c>
      <c r="J476" s="26">
        <v>0</v>
      </c>
      <c r="K476" s="26">
        <v>0</v>
      </c>
      <c r="L476" s="26">
        <v>0</v>
      </c>
      <c r="M476" s="26">
        <v>0</v>
      </c>
      <c r="N476" s="26">
        <v>0</v>
      </c>
      <c r="O476" s="26">
        <v>0</v>
      </c>
      <c r="P476" s="26">
        <v>0</v>
      </c>
      <c r="Q476" s="26">
        <v>0</v>
      </c>
      <c r="R476" s="26">
        <v>0</v>
      </c>
      <c r="S476" s="26">
        <v>0</v>
      </c>
      <c r="T476" s="26">
        <v>0</v>
      </c>
      <c r="U476" s="26">
        <v>0</v>
      </c>
      <c r="V476" s="26">
        <v>0</v>
      </c>
      <c r="W476" s="26">
        <v>0</v>
      </c>
      <c r="X476" s="26">
        <v>0</v>
      </c>
      <c r="Y476" s="26">
        <v>0</v>
      </c>
      <c r="Z476" s="26">
        <v>0</v>
      </c>
      <c r="AA476" s="26">
        <v>0</v>
      </c>
      <c r="AB476" s="26">
        <v>0</v>
      </c>
      <c r="AC476" s="26">
        <v>0</v>
      </c>
      <c r="AD476" s="26">
        <v>872840</v>
      </c>
      <c r="AE476" s="26">
        <v>0</v>
      </c>
      <c r="AF476" s="26">
        <v>0</v>
      </c>
      <c r="AG476" s="26">
        <v>0</v>
      </c>
      <c r="AH476" s="26">
        <v>0</v>
      </c>
      <c r="AI476" s="26">
        <v>0</v>
      </c>
      <c r="AJ476" s="26">
        <v>0</v>
      </c>
      <c r="AK476" s="26">
        <v>0</v>
      </c>
      <c r="AL476" s="26">
        <v>0</v>
      </c>
      <c r="AM476" s="196">
        <v>872840</v>
      </c>
    </row>
    <row r="477" spans="1:39" s="6" customFormat="1" ht="14">
      <c r="A477" s="71" t="s">
        <v>1217</v>
      </c>
      <c r="B477" s="27" t="s">
        <v>234</v>
      </c>
      <c r="C477" s="26">
        <v>0</v>
      </c>
      <c r="D477" s="26">
        <v>0</v>
      </c>
      <c r="E477" s="26">
        <v>0</v>
      </c>
      <c r="F477" s="26">
        <v>11111402</v>
      </c>
      <c r="G477" s="26">
        <v>0</v>
      </c>
      <c r="H477" s="26">
        <v>31687930</v>
      </c>
      <c r="I477" s="26">
        <v>0</v>
      </c>
      <c r="J477" s="26">
        <v>0</v>
      </c>
      <c r="K477" s="26">
        <v>0</v>
      </c>
      <c r="L477" s="26">
        <v>0</v>
      </c>
      <c r="M477" s="26">
        <v>0</v>
      </c>
      <c r="N477" s="26">
        <v>0</v>
      </c>
      <c r="O477" s="26">
        <v>0</v>
      </c>
      <c r="P477" s="26">
        <v>0</v>
      </c>
      <c r="Q477" s="26">
        <v>0</v>
      </c>
      <c r="R477" s="26">
        <v>0</v>
      </c>
      <c r="S477" s="26">
        <v>0</v>
      </c>
      <c r="T477" s="26">
        <v>0</v>
      </c>
      <c r="U477" s="26">
        <v>0</v>
      </c>
      <c r="V477" s="26">
        <v>0</v>
      </c>
      <c r="W477" s="26">
        <v>0</v>
      </c>
      <c r="X477" s="26">
        <v>12751387</v>
      </c>
      <c r="Y477" s="26">
        <v>0</v>
      </c>
      <c r="Z477" s="26">
        <v>0</v>
      </c>
      <c r="AA477" s="26">
        <v>0</v>
      </c>
      <c r="AB477" s="26">
        <v>20236628</v>
      </c>
      <c r="AC477" s="26">
        <v>0</v>
      </c>
      <c r="AD477" s="26">
        <v>0</v>
      </c>
      <c r="AE477" s="26">
        <v>0</v>
      </c>
      <c r="AF477" s="26">
        <v>1226400</v>
      </c>
      <c r="AG477" s="26">
        <v>0</v>
      </c>
      <c r="AH477" s="26">
        <v>0</v>
      </c>
      <c r="AI477" s="26">
        <v>0</v>
      </c>
      <c r="AJ477" s="26">
        <v>0</v>
      </c>
      <c r="AK477" s="26">
        <v>0</v>
      </c>
      <c r="AL477" s="26">
        <v>0</v>
      </c>
      <c r="AM477" s="196">
        <v>77013747</v>
      </c>
    </row>
    <row r="478" spans="1:39" s="6" customFormat="1" ht="14">
      <c r="A478" s="71" t="s">
        <v>1218</v>
      </c>
      <c r="B478" s="27" t="s">
        <v>223</v>
      </c>
      <c r="C478" s="26">
        <v>0</v>
      </c>
      <c r="D478" s="26">
        <v>0</v>
      </c>
      <c r="E478" s="26">
        <v>0</v>
      </c>
      <c r="F478" s="26">
        <v>8151144</v>
      </c>
      <c r="G478" s="26">
        <v>0</v>
      </c>
      <c r="H478" s="26">
        <v>0</v>
      </c>
      <c r="I478" s="26">
        <v>0</v>
      </c>
      <c r="J478" s="26">
        <v>0</v>
      </c>
      <c r="K478" s="26">
        <v>0</v>
      </c>
      <c r="L478" s="26">
        <v>0</v>
      </c>
      <c r="M478" s="26">
        <v>0</v>
      </c>
      <c r="N478" s="26">
        <v>81</v>
      </c>
      <c r="O478" s="26">
        <v>0</v>
      </c>
      <c r="P478" s="26">
        <v>0</v>
      </c>
      <c r="Q478" s="26">
        <v>0</v>
      </c>
      <c r="R478" s="26">
        <v>40846232</v>
      </c>
      <c r="S478" s="26">
        <v>0</v>
      </c>
      <c r="T478" s="26">
        <v>0</v>
      </c>
      <c r="U478" s="26">
        <v>0</v>
      </c>
      <c r="V478" s="26">
        <v>94296629</v>
      </c>
      <c r="W478" s="26">
        <v>0</v>
      </c>
      <c r="X478" s="26">
        <v>186823858</v>
      </c>
      <c r="Y478" s="26">
        <v>0</v>
      </c>
      <c r="Z478" s="26">
        <v>0</v>
      </c>
      <c r="AA478" s="26">
        <v>0</v>
      </c>
      <c r="AB478" s="26">
        <v>510400000</v>
      </c>
      <c r="AC478" s="26">
        <v>0</v>
      </c>
      <c r="AD478" s="26">
        <v>0</v>
      </c>
      <c r="AE478" s="26">
        <v>11868760</v>
      </c>
      <c r="AF478" s="26">
        <v>0</v>
      </c>
      <c r="AG478" s="26">
        <v>0</v>
      </c>
      <c r="AH478" s="26">
        <v>0</v>
      </c>
      <c r="AI478" s="26">
        <v>0</v>
      </c>
      <c r="AJ478" s="26">
        <v>0</v>
      </c>
      <c r="AK478" s="26">
        <v>0</v>
      </c>
      <c r="AL478" s="26">
        <v>0</v>
      </c>
      <c r="AM478" s="196">
        <v>852386704</v>
      </c>
    </row>
    <row r="479" spans="1:39" s="6" customFormat="1" ht="14">
      <c r="A479" s="71" t="s">
        <v>1219</v>
      </c>
      <c r="B479" s="27" t="s">
        <v>235</v>
      </c>
      <c r="C479" s="26">
        <v>0</v>
      </c>
      <c r="D479" s="26">
        <v>0</v>
      </c>
      <c r="E479" s="26">
        <v>0</v>
      </c>
      <c r="F479" s="26">
        <v>0</v>
      </c>
      <c r="G479" s="26">
        <v>0</v>
      </c>
      <c r="H479" s="26">
        <v>0</v>
      </c>
      <c r="I479" s="26">
        <v>0</v>
      </c>
      <c r="J479" s="26">
        <v>0</v>
      </c>
      <c r="K479" s="26">
        <v>0</v>
      </c>
      <c r="L479" s="26">
        <v>0</v>
      </c>
      <c r="M479" s="26">
        <v>0</v>
      </c>
      <c r="N479" s="26">
        <v>0</v>
      </c>
      <c r="O479" s="26">
        <v>0</v>
      </c>
      <c r="P479" s="26">
        <v>0</v>
      </c>
      <c r="Q479" s="26">
        <v>0</v>
      </c>
      <c r="R479" s="26">
        <v>0</v>
      </c>
      <c r="S479" s="26">
        <v>0</v>
      </c>
      <c r="T479" s="26">
        <v>0</v>
      </c>
      <c r="U479" s="26">
        <v>0</v>
      </c>
      <c r="V479" s="26">
        <v>0</v>
      </c>
      <c r="W479" s="26">
        <v>0</v>
      </c>
      <c r="X479" s="26">
        <v>0</v>
      </c>
      <c r="Y479" s="26">
        <v>0</v>
      </c>
      <c r="Z479" s="26">
        <v>0</v>
      </c>
      <c r="AA479" s="26">
        <v>0</v>
      </c>
      <c r="AB479" s="26">
        <v>0</v>
      </c>
      <c r="AC479" s="26">
        <v>0</v>
      </c>
      <c r="AD479" s="26">
        <v>0</v>
      </c>
      <c r="AE479" s="26">
        <v>0</v>
      </c>
      <c r="AF479" s="26">
        <v>0</v>
      </c>
      <c r="AG479" s="26">
        <v>0</v>
      </c>
      <c r="AH479" s="26">
        <v>0</v>
      </c>
      <c r="AI479" s="26">
        <v>0</v>
      </c>
      <c r="AJ479" s="26">
        <v>0</v>
      </c>
      <c r="AK479" s="26">
        <v>0</v>
      </c>
      <c r="AL479" s="26">
        <v>0</v>
      </c>
      <c r="AM479" s="196">
        <v>0</v>
      </c>
    </row>
    <row r="480" spans="1:39" s="6" customFormat="1" ht="14">
      <c r="A480" s="71" t="s">
        <v>1220</v>
      </c>
      <c r="B480" s="27" t="s">
        <v>236</v>
      </c>
      <c r="C480" s="26">
        <v>0</v>
      </c>
      <c r="D480" s="26">
        <v>0</v>
      </c>
      <c r="E480" s="26">
        <v>0</v>
      </c>
      <c r="F480" s="26">
        <v>0</v>
      </c>
      <c r="G480" s="26">
        <v>0</v>
      </c>
      <c r="H480" s="26">
        <v>0</v>
      </c>
      <c r="I480" s="26">
        <v>0</v>
      </c>
      <c r="J480" s="26">
        <v>0</v>
      </c>
      <c r="K480" s="26">
        <v>0</v>
      </c>
      <c r="L480" s="26">
        <v>0</v>
      </c>
      <c r="M480" s="26">
        <v>0</v>
      </c>
      <c r="N480" s="26">
        <v>0</v>
      </c>
      <c r="O480" s="26">
        <v>0</v>
      </c>
      <c r="P480" s="26">
        <v>0</v>
      </c>
      <c r="Q480" s="26">
        <v>0</v>
      </c>
      <c r="R480" s="26">
        <v>0</v>
      </c>
      <c r="S480" s="26">
        <v>0</v>
      </c>
      <c r="T480" s="26">
        <v>0</v>
      </c>
      <c r="U480" s="26">
        <v>0</v>
      </c>
      <c r="V480" s="26">
        <v>0</v>
      </c>
      <c r="W480" s="26">
        <v>0</v>
      </c>
      <c r="X480" s="26">
        <v>0</v>
      </c>
      <c r="Y480" s="26">
        <v>0</v>
      </c>
      <c r="Z480" s="26">
        <v>0</v>
      </c>
      <c r="AA480" s="26">
        <v>0</v>
      </c>
      <c r="AB480" s="26">
        <v>0</v>
      </c>
      <c r="AC480" s="26">
        <v>0</v>
      </c>
      <c r="AD480" s="26">
        <v>0</v>
      </c>
      <c r="AE480" s="26">
        <v>0</v>
      </c>
      <c r="AF480" s="26">
        <v>0</v>
      </c>
      <c r="AG480" s="26">
        <v>0</v>
      </c>
      <c r="AH480" s="26">
        <v>0</v>
      </c>
      <c r="AI480" s="26">
        <v>0</v>
      </c>
      <c r="AJ480" s="26">
        <v>0</v>
      </c>
      <c r="AK480" s="26">
        <v>0</v>
      </c>
      <c r="AL480" s="26">
        <v>0</v>
      </c>
      <c r="AM480" s="196">
        <v>0</v>
      </c>
    </row>
    <row r="481" spans="1:39" s="6" customFormat="1" ht="14">
      <c r="A481" s="105" t="s">
        <v>1221</v>
      </c>
      <c r="B481" s="106" t="s">
        <v>177</v>
      </c>
      <c r="C481" s="107">
        <v>52442227</v>
      </c>
      <c r="D481" s="107">
        <v>1244908</v>
      </c>
      <c r="E481" s="107">
        <v>0</v>
      </c>
      <c r="F481" s="107">
        <v>21942909</v>
      </c>
      <c r="G481" s="107">
        <v>0</v>
      </c>
      <c r="H481" s="107">
        <v>293537341</v>
      </c>
      <c r="I481" s="107">
        <v>41603039</v>
      </c>
      <c r="J481" s="107">
        <v>0</v>
      </c>
      <c r="K481" s="107">
        <v>0</v>
      </c>
      <c r="L481" s="107">
        <v>0</v>
      </c>
      <c r="M481" s="107">
        <v>0</v>
      </c>
      <c r="N481" s="107">
        <v>81</v>
      </c>
      <c r="O481" s="107">
        <v>4159404</v>
      </c>
      <c r="P481" s="107">
        <v>0</v>
      </c>
      <c r="Q481" s="107">
        <v>409091</v>
      </c>
      <c r="R481" s="107">
        <v>40991687</v>
      </c>
      <c r="S481" s="107">
        <v>0</v>
      </c>
      <c r="T481" s="107">
        <v>0</v>
      </c>
      <c r="U481" s="107">
        <v>0</v>
      </c>
      <c r="V481" s="107">
        <v>94296629</v>
      </c>
      <c r="W481" s="107">
        <v>0</v>
      </c>
      <c r="X481" s="107">
        <v>222741503</v>
      </c>
      <c r="Y481" s="107">
        <v>0</v>
      </c>
      <c r="Z481" s="107">
        <v>0</v>
      </c>
      <c r="AA481" s="107">
        <v>0</v>
      </c>
      <c r="AB481" s="107">
        <v>563704810</v>
      </c>
      <c r="AC481" s="107">
        <v>0</v>
      </c>
      <c r="AD481" s="107">
        <v>872840</v>
      </c>
      <c r="AE481" s="107">
        <v>11868760</v>
      </c>
      <c r="AF481" s="107">
        <v>1226400</v>
      </c>
      <c r="AG481" s="107">
        <v>0</v>
      </c>
      <c r="AH481" s="107">
        <v>0</v>
      </c>
      <c r="AI481" s="107">
        <v>0</v>
      </c>
      <c r="AJ481" s="107">
        <v>0</v>
      </c>
      <c r="AK481" s="107">
        <v>1220309</v>
      </c>
      <c r="AL481" s="107">
        <v>0</v>
      </c>
      <c r="AM481" s="197">
        <v>1352261938</v>
      </c>
    </row>
    <row r="482" spans="1:39" s="6" customFormat="1" ht="14">
      <c r="A482" s="71" t="s">
        <v>1222</v>
      </c>
      <c r="B482" s="27" t="s">
        <v>238</v>
      </c>
      <c r="C482" s="26">
        <v>0</v>
      </c>
      <c r="D482" s="26">
        <v>0</v>
      </c>
      <c r="E482" s="26">
        <v>0</v>
      </c>
      <c r="F482" s="26">
        <v>0</v>
      </c>
      <c r="G482" s="26">
        <v>0</v>
      </c>
      <c r="H482" s="26">
        <v>0</v>
      </c>
      <c r="I482" s="26">
        <v>0</v>
      </c>
      <c r="J482" s="26">
        <v>1306095</v>
      </c>
      <c r="K482" s="26">
        <v>0</v>
      </c>
      <c r="L482" s="26">
        <v>462945205</v>
      </c>
      <c r="M482" s="26">
        <v>0</v>
      </c>
      <c r="N482" s="26">
        <v>0</v>
      </c>
      <c r="O482" s="26">
        <v>0</v>
      </c>
      <c r="P482" s="26">
        <v>0</v>
      </c>
      <c r="Q482" s="26">
        <v>0</v>
      </c>
      <c r="R482" s="26">
        <v>0</v>
      </c>
      <c r="S482" s="26">
        <v>0</v>
      </c>
      <c r="T482" s="26">
        <v>34223091</v>
      </c>
      <c r="U482" s="26">
        <v>0</v>
      </c>
      <c r="V482" s="26">
        <v>706015</v>
      </c>
      <c r="W482" s="26">
        <v>0</v>
      </c>
      <c r="X482" s="26">
        <v>0</v>
      </c>
      <c r="Y482" s="26">
        <v>0</v>
      </c>
      <c r="Z482" s="26">
        <v>0</v>
      </c>
      <c r="AA482" s="26">
        <v>0</v>
      </c>
      <c r="AB482" s="26">
        <v>0</v>
      </c>
      <c r="AC482" s="26">
        <v>0</v>
      </c>
      <c r="AD482" s="26">
        <v>0</v>
      </c>
      <c r="AE482" s="26">
        <v>0</v>
      </c>
      <c r="AF482" s="26">
        <v>0</v>
      </c>
      <c r="AG482" s="26">
        <v>0</v>
      </c>
      <c r="AH482" s="26">
        <v>0</v>
      </c>
      <c r="AI482" s="26">
        <v>0</v>
      </c>
      <c r="AJ482" s="26">
        <v>0</v>
      </c>
      <c r="AK482" s="26">
        <v>0</v>
      </c>
      <c r="AL482" s="26">
        <v>0</v>
      </c>
      <c r="AM482" s="196">
        <v>499180406</v>
      </c>
    </row>
    <row r="483" spans="1:39" s="6" customFormat="1" ht="14">
      <c r="A483" s="71" t="s">
        <v>1223</v>
      </c>
      <c r="B483" s="27" t="s">
        <v>5</v>
      </c>
      <c r="C483" s="26">
        <v>1017189</v>
      </c>
      <c r="D483" s="26">
        <v>2204497</v>
      </c>
      <c r="E483" s="26">
        <v>0</v>
      </c>
      <c r="F483" s="26">
        <v>2471659</v>
      </c>
      <c r="G483" s="26">
        <v>0</v>
      </c>
      <c r="H483" s="26">
        <v>96318748</v>
      </c>
      <c r="I483" s="26">
        <v>2471659</v>
      </c>
      <c r="J483" s="26">
        <v>3857803</v>
      </c>
      <c r="K483" s="26">
        <v>2683027</v>
      </c>
      <c r="L483" s="26">
        <v>37788180</v>
      </c>
      <c r="M483" s="26">
        <v>0</v>
      </c>
      <c r="N483" s="26">
        <v>0</v>
      </c>
      <c r="O483" s="26">
        <v>36626916</v>
      </c>
      <c r="P483" s="26">
        <v>0</v>
      </c>
      <c r="Q483" s="26">
        <v>8088642</v>
      </c>
      <c r="R483" s="26">
        <v>2471697</v>
      </c>
      <c r="S483" s="26">
        <v>7650161</v>
      </c>
      <c r="T483" s="26">
        <v>0</v>
      </c>
      <c r="U483" s="26">
        <v>284000</v>
      </c>
      <c r="V483" s="26">
        <v>0</v>
      </c>
      <c r="W483" s="26">
        <v>2385393</v>
      </c>
      <c r="X483" s="26">
        <v>42203090</v>
      </c>
      <c r="Y483" s="26">
        <v>14026000</v>
      </c>
      <c r="Z483" s="26">
        <v>2507948</v>
      </c>
      <c r="AA483" s="26">
        <v>32947355</v>
      </c>
      <c r="AB483" s="26">
        <v>0</v>
      </c>
      <c r="AC483" s="26">
        <v>2064497</v>
      </c>
      <c r="AD483" s="26">
        <v>987885605</v>
      </c>
      <c r="AE483" s="26">
        <v>2064497</v>
      </c>
      <c r="AF483" s="26">
        <v>13053481</v>
      </c>
      <c r="AG483" s="26">
        <v>0</v>
      </c>
      <c r="AH483" s="26">
        <v>0</v>
      </c>
      <c r="AI483" s="26">
        <v>2064497</v>
      </c>
      <c r="AJ483" s="26">
        <v>2064497</v>
      </c>
      <c r="AK483" s="26">
        <v>8604818</v>
      </c>
      <c r="AL483" s="26">
        <v>0</v>
      </c>
      <c r="AM483" s="196">
        <v>1315805856</v>
      </c>
    </row>
    <row r="484" spans="1:39" s="6" customFormat="1" ht="14">
      <c r="A484" s="105" t="s">
        <v>1224</v>
      </c>
      <c r="B484" s="106" t="s">
        <v>237</v>
      </c>
      <c r="C484" s="107">
        <v>1017189</v>
      </c>
      <c r="D484" s="107">
        <v>2204497</v>
      </c>
      <c r="E484" s="107">
        <v>0</v>
      </c>
      <c r="F484" s="107">
        <v>2471659</v>
      </c>
      <c r="G484" s="107">
        <v>0</v>
      </c>
      <c r="H484" s="107">
        <v>96318748</v>
      </c>
      <c r="I484" s="107">
        <v>2471659</v>
      </c>
      <c r="J484" s="107">
        <v>5163898</v>
      </c>
      <c r="K484" s="107">
        <v>2683027</v>
      </c>
      <c r="L484" s="107">
        <v>500733385</v>
      </c>
      <c r="M484" s="107">
        <v>0</v>
      </c>
      <c r="N484" s="107">
        <v>0</v>
      </c>
      <c r="O484" s="107">
        <v>36626916</v>
      </c>
      <c r="P484" s="107">
        <v>0</v>
      </c>
      <c r="Q484" s="107">
        <v>8088642</v>
      </c>
      <c r="R484" s="107">
        <v>2471697</v>
      </c>
      <c r="S484" s="107">
        <v>7650161</v>
      </c>
      <c r="T484" s="107">
        <v>34223091</v>
      </c>
      <c r="U484" s="107">
        <v>284000</v>
      </c>
      <c r="V484" s="107">
        <v>706015</v>
      </c>
      <c r="W484" s="107">
        <v>2385393</v>
      </c>
      <c r="X484" s="107">
        <v>42203090</v>
      </c>
      <c r="Y484" s="107">
        <v>14026000</v>
      </c>
      <c r="Z484" s="107">
        <v>2507948</v>
      </c>
      <c r="AA484" s="107">
        <v>32947355</v>
      </c>
      <c r="AB484" s="107">
        <v>0</v>
      </c>
      <c r="AC484" s="107">
        <v>2064497</v>
      </c>
      <c r="AD484" s="107">
        <v>987885605</v>
      </c>
      <c r="AE484" s="107">
        <v>2064497</v>
      </c>
      <c r="AF484" s="107">
        <v>13053481</v>
      </c>
      <c r="AG484" s="107">
        <v>0</v>
      </c>
      <c r="AH484" s="107">
        <v>0</v>
      </c>
      <c r="AI484" s="107">
        <v>2064497</v>
      </c>
      <c r="AJ484" s="107">
        <v>2064497</v>
      </c>
      <c r="AK484" s="107">
        <v>8604818</v>
      </c>
      <c r="AL484" s="107">
        <v>0</v>
      </c>
      <c r="AM484" s="197">
        <v>1814986262</v>
      </c>
    </row>
    <row r="485" spans="1:39" s="6" customFormat="1" ht="14">
      <c r="A485" s="71" t="s">
        <v>1225</v>
      </c>
      <c r="B485" s="27" t="s">
        <v>185</v>
      </c>
      <c r="C485" s="26">
        <v>2150870067</v>
      </c>
      <c r="D485" s="26">
        <v>431952780</v>
      </c>
      <c r="E485" s="26">
        <v>1567066172</v>
      </c>
      <c r="F485" s="26">
        <v>693765991</v>
      </c>
      <c r="G485" s="26">
        <v>433860329</v>
      </c>
      <c r="H485" s="26">
        <v>7631906714</v>
      </c>
      <c r="I485" s="26">
        <v>586537283</v>
      </c>
      <c r="J485" s="26">
        <v>452026956</v>
      </c>
      <c r="K485" s="26">
        <v>339970493</v>
      </c>
      <c r="L485" s="26">
        <v>4245952297</v>
      </c>
      <c r="M485" s="26">
        <v>5546318114</v>
      </c>
      <c r="N485" s="26">
        <v>3830956149</v>
      </c>
      <c r="O485" s="26">
        <v>878917410</v>
      </c>
      <c r="P485" s="26">
        <v>595912506</v>
      </c>
      <c r="Q485" s="26">
        <v>776698496</v>
      </c>
      <c r="R485" s="26">
        <v>829848129</v>
      </c>
      <c r="S485" s="26">
        <v>785868639</v>
      </c>
      <c r="T485" s="26">
        <v>17095727932</v>
      </c>
      <c r="U485" s="26">
        <v>0</v>
      </c>
      <c r="V485" s="26">
        <v>6613846936</v>
      </c>
      <c r="W485" s="26">
        <v>1004402097</v>
      </c>
      <c r="X485" s="26">
        <v>1098684803</v>
      </c>
      <c r="Y485" s="26">
        <v>269597709</v>
      </c>
      <c r="Z485" s="26">
        <v>1040750909</v>
      </c>
      <c r="AA485" s="26">
        <v>384884796</v>
      </c>
      <c r="AB485" s="26">
        <v>2018426475</v>
      </c>
      <c r="AC485" s="26">
        <v>2958948841</v>
      </c>
      <c r="AD485" s="26">
        <v>0</v>
      </c>
      <c r="AE485" s="26">
        <v>3530759834</v>
      </c>
      <c r="AF485" s="26">
        <v>446254450</v>
      </c>
      <c r="AG485" s="26">
        <v>525201358</v>
      </c>
      <c r="AH485" s="26">
        <v>6975459331</v>
      </c>
      <c r="AI485" s="26">
        <v>794519506</v>
      </c>
      <c r="AJ485" s="26">
        <v>532688904</v>
      </c>
      <c r="AK485" s="26">
        <v>261477965</v>
      </c>
      <c r="AL485" s="26">
        <v>32387970</v>
      </c>
      <c r="AM485" s="196">
        <v>77362448341</v>
      </c>
    </row>
    <row r="486" spans="1:39" s="6" customFormat="1" ht="14">
      <c r="A486" s="105" t="s">
        <v>1226</v>
      </c>
      <c r="B486" s="106" t="s">
        <v>239</v>
      </c>
      <c r="C486" s="107">
        <v>2150870067</v>
      </c>
      <c r="D486" s="107">
        <v>431952780</v>
      </c>
      <c r="E486" s="107">
        <v>1567066172</v>
      </c>
      <c r="F486" s="107">
        <v>693765991</v>
      </c>
      <c r="G486" s="107">
        <v>433860329</v>
      </c>
      <c r="H486" s="107">
        <v>7631906714</v>
      </c>
      <c r="I486" s="107">
        <v>586537283</v>
      </c>
      <c r="J486" s="107">
        <v>452026956</v>
      </c>
      <c r="K486" s="107">
        <v>339970493</v>
      </c>
      <c r="L486" s="107">
        <v>4245952297</v>
      </c>
      <c r="M486" s="107">
        <v>5546318114</v>
      </c>
      <c r="N486" s="107">
        <v>3830956149</v>
      </c>
      <c r="O486" s="107">
        <v>878917410</v>
      </c>
      <c r="P486" s="107">
        <v>595912506</v>
      </c>
      <c r="Q486" s="107">
        <v>776698496</v>
      </c>
      <c r="R486" s="107">
        <v>829848129</v>
      </c>
      <c r="S486" s="107">
        <v>785868639</v>
      </c>
      <c r="T486" s="107">
        <v>17095727932</v>
      </c>
      <c r="U486" s="107">
        <v>0</v>
      </c>
      <c r="V486" s="107">
        <v>6613846936</v>
      </c>
      <c r="W486" s="107">
        <v>1004402097</v>
      </c>
      <c r="X486" s="107">
        <v>1098684803</v>
      </c>
      <c r="Y486" s="107">
        <v>269597709</v>
      </c>
      <c r="Z486" s="107">
        <v>1040750909</v>
      </c>
      <c r="AA486" s="107">
        <v>384884796</v>
      </c>
      <c r="AB486" s="107">
        <v>2018426475</v>
      </c>
      <c r="AC486" s="107">
        <v>2958948841</v>
      </c>
      <c r="AD486" s="107">
        <v>0</v>
      </c>
      <c r="AE486" s="107">
        <v>3530759834</v>
      </c>
      <c r="AF486" s="107">
        <v>446254450</v>
      </c>
      <c r="AG486" s="107">
        <v>525201358</v>
      </c>
      <c r="AH486" s="107">
        <v>6975459331</v>
      </c>
      <c r="AI486" s="107">
        <v>794519506</v>
      </c>
      <c r="AJ486" s="107">
        <v>532688904</v>
      </c>
      <c r="AK486" s="107">
        <v>261477965</v>
      </c>
      <c r="AL486" s="107">
        <v>32387970</v>
      </c>
      <c r="AM486" s="197">
        <v>77362448341</v>
      </c>
    </row>
    <row r="487" spans="1:39" s="6" customFormat="1" ht="14" collapsed="1">
      <c r="A487" s="72" t="s">
        <v>66</v>
      </c>
      <c r="B487" s="33" t="s">
        <v>227</v>
      </c>
      <c r="C487" s="34">
        <v>2253881186</v>
      </c>
      <c r="D487" s="34">
        <v>441224013</v>
      </c>
      <c r="E487" s="34">
        <v>1569519852</v>
      </c>
      <c r="F487" s="34">
        <v>752266191</v>
      </c>
      <c r="G487" s="34">
        <v>435792882</v>
      </c>
      <c r="H487" s="34">
        <v>8139321320</v>
      </c>
      <c r="I487" s="34">
        <v>637351831</v>
      </c>
      <c r="J487" s="34">
        <v>459644534</v>
      </c>
      <c r="K487" s="34">
        <v>345107200</v>
      </c>
      <c r="L487" s="34">
        <v>4815469584</v>
      </c>
      <c r="M487" s="34">
        <v>5546318114</v>
      </c>
      <c r="N487" s="34">
        <v>3955009534</v>
      </c>
      <c r="O487" s="34">
        <v>922157410</v>
      </c>
      <c r="P487" s="34">
        <v>603677595</v>
      </c>
      <c r="Q487" s="34">
        <v>787649909</v>
      </c>
      <c r="R487" s="34">
        <v>1030487468</v>
      </c>
      <c r="S487" s="34">
        <v>795972480</v>
      </c>
      <c r="T487" s="34">
        <v>17158186403</v>
      </c>
      <c r="U487" s="34">
        <v>284000</v>
      </c>
      <c r="V487" s="34">
        <v>6708850751</v>
      </c>
      <c r="W487" s="34">
        <v>1157816792</v>
      </c>
      <c r="X487" s="34">
        <v>1363629396</v>
      </c>
      <c r="Y487" s="34">
        <v>286077389</v>
      </c>
      <c r="Z487" s="34">
        <v>1073273650</v>
      </c>
      <c r="AA487" s="34">
        <v>420285831</v>
      </c>
      <c r="AB487" s="34">
        <v>2582131285</v>
      </c>
      <c r="AC487" s="34">
        <v>2987234952</v>
      </c>
      <c r="AD487" s="34">
        <v>994436460</v>
      </c>
      <c r="AE487" s="34">
        <v>3619968653</v>
      </c>
      <c r="AF487" s="34">
        <v>579083321</v>
      </c>
      <c r="AG487" s="34">
        <v>525201358</v>
      </c>
      <c r="AH487" s="34">
        <v>7020477831</v>
      </c>
      <c r="AI487" s="34">
        <v>1874728263</v>
      </c>
      <c r="AJ487" s="34">
        <v>539815165</v>
      </c>
      <c r="AK487" s="34">
        <v>273756772</v>
      </c>
      <c r="AL487" s="34">
        <v>52774111</v>
      </c>
      <c r="AM487" s="198">
        <v>82708863486</v>
      </c>
    </row>
    <row r="488" spans="1:39" s="6" customFormat="1" ht="14">
      <c r="A488" s="71" t="s">
        <v>1227</v>
      </c>
      <c r="B488" s="27" t="s">
        <v>143</v>
      </c>
      <c r="C488" s="26">
        <v>55835116</v>
      </c>
      <c r="D488" s="26">
        <v>18151428</v>
      </c>
      <c r="E488" s="26">
        <v>35059574</v>
      </c>
      <c r="F488" s="26">
        <v>20744180</v>
      </c>
      <c r="G488" s="26">
        <v>63839110</v>
      </c>
      <c r="H488" s="26">
        <v>52765785</v>
      </c>
      <c r="I488" s="26">
        <v>31767246</v>
      </c>
      <c r="J488" s="26">
        <v>10509420</v>
      </c>
      <c r="K488" s="26">
        <v>15084624</v>
      </c>
      <c r="L488" s="26">
        <v>361891910</v>
      </c>
      <c r="M488" s="26">
        <v>54715633</v>
      </c>
      <c r="N488" s="26">
        <v>117738453</v>
      </c>
      <c r="O488" s="26">
        <v>34649601</v>
      </c>
      <c r="P488" s="26">
        <v>9661996</v>
      </c>
      <c r="Q488" s="26">
        <v>67592698</v>
      </c>
      <c r="R488" s="26">
        <v>5647514</v>
      </c>
      <c r="S488" s="26">
        <v>251686</v>
      </c>
      <c r="T488" s="26">
        <v>2207505931</v>
      </c>
      <c r="U488" s="26">
        <v>0</v>
      </c>
      <c r="V488" s="26">
        <v>155652142</v>
      </c>
      <c r="W488" s="26">
        <v>11651131</v>
      </c>
      <c r="X488" s="26">
        <v>24170259</v>
      </c>
      <c r="Y488" s="26">
        <v>43414577</v>
      </c>
      <c r="Z488" s="26">
        <v>111995161</v>
      </c>
      <c r="AA488" s="26">
        <v>18275250</v>
      </c>
      <c r="AB488" s="26">
        <v>76556179</v>
      </c>
      <c r="AC488" s="26">
        <v>7461467</v>
      </c>
      <c r="AD488" s="26">
        <v>411232921</v>
      </c>
      <c r="AE488" s="26">
        <v>90365738</v>
      </c>
      <c r="AF488" s="26">
        <v>20730712</v>
      </c>
      <c r="AG488" s="26">
        <v>101696</v>
      </c>
      <c r="AH488" s="26">
        <v>20532671</v>
      </c>
      <c r="AI488" s="26">
        <v>4799191</v>
      </c>
      <c r="AJ488" s="26">
        <v>79151791</v>
      </c>
      <c r="AK488" s="26">
        <v>101945</v>
      </c>
      <c r="AL488" s="26">
        <v>0</v>
      </c>
      <c r="AM488" s="196">
        <v>4239604736</v>
      </c>
    </row>
    <row r="489" spans="1:39" s="6" customFormat="1" ht="14">
      <c r="A489" s="71" t="s">
        <v>1228</v>
      </c>
      <c r="B489" s="27" t="s">
        <v>144</v>
      </c>
      <c r="C489" s="26">
        <v>73463854</v>
      </c>
      <c r="D489" s="26">
        <v>22525176</v>
      </c>
      <c r="E489" s="26">
        <v>12991008</v>
      </c>
      <c r="F489" s="26">
        <v>11704544</v>
      </c>
      <c r="G489" s="26">
        <v>20318089</v>
      </c>
      <c r="H489" s="26">
        <v>24447826</v>
      </c>
      <c r="I489" s="26">
        <v>3500274</v>
      </c>
      <c r="J489" s="26">
        <v>1716067</v>
      </c>
      <c r="K489" s="26">
        <v>8704123</v>
      </c>
      <c r="L489" s="26">
        <v>495052122</v>
      </c>
      <c r="M489" s="26">
        <v>842418422</v>
      </c>
      <c r="N489" s="26">
        <v>26428908</v>
      </c>
      <c r="O489" s="26">
        <v>17628547</v>
      </c>
      <c r="P489" s="26">
        <v>77055837</v>
      </c>
      <c r="Q489" s="26">
        <v>33458969</v>
      </c>
      <c r="R489" s="26">
        <v>64036697</v>
      </c>
      <c r="S489" s="26">
        <v>0</v>
      </c>
      <c r="T489" s="26">
        <v>1224310618</v>
      </c>
      <c r="U489" s="26">
        <v>0</v>
      </c>
      <c r="V489" s="26">
        <v>615760144</v>
      </c>
      <c r="W489" s="26">
        <v>10461642</v>
      </c>
      <c r="X489" s="26">
        <v>151115520</v>
      </c>
      <c r="Y489" s="26">
        <v>489542</v>
      </c>
      <c r="Z489" s="26">
        <v>4262725</v>
      </c>
      <c r="AA489" s="26">
        <v>23741214</v>
      </c>
      <c r="AB489" s="26">
        <v>65695589</v>
      </c>
      <c r="AC489" s="26">
        <v>22604539</v>
      </c>
      <c r="AD489" s="26">
        <v>615086733</v>
      </c>
      <c r="AE489" s="26">
        <v>41131342</v>
      </c>
      <c r="AF489" s="26">
        <v>5846734</v>
      </c>
      <c r="AG489" s="26">
        <v>225683</v>
      </c>
      <c r="AH489" s="26">
        <v>91499683</v>
      </c>
      <c r="AI489" s="26">
        <v>27107519</v>
      </c>
      <c r="AJ489" s="26">
        <v>7516817</v>
      </c>
      <c r="AK489" s="26">
        <v>0</v>
      </c>
      <c r="AL489" s="26">
        <v>0</v>
      </c>
      <c r="AM489" s="196">
        <v>4642306507</v>
      </c>
    </row>
    <row r="490" spans="1:39" s="6" customFormat="1" ht="14">
      <c r="A490" s="71" t="s">
        <v>1229</v>
      </c>
      <c r="B490" s="27" t="s">
        <v>145</v>
      </c>
      <c r="C490" s="26">
        <v>4229198</v>
      </c>
      <c r="D490" s="26">
        <v>14688613</v>
      </c>
      <c r="E490" s="26">
        <v>6189307</v>
      </c>
      <c r="F490" s="26">
        <v>51239</v>
      </c>
      <c r="G490" s="26">
        <v>91187</v>
      </c>
      <c r="H490" s="26">
        <v>51876788</v>
      </c>
      <c r="I490" s="26">
        <v>1480714</v>
      </c>
      <c r="J490" s="26">
        <v>214136</v>
      </c>
      <c r="K490" s="26">
        <v>11044180</v>
      </c>
      <c r="L490" s="26">
        <v>27954779</v>
      </c>
      <c r="M490" s="26">
        <v>14985076</v>
      </c>
      <c r="N490" s="26">
        <v>23864112</v>
      </c>
      <c r="O490" s="26">
        <v>85476482</v>
      </c>
      <c r="P490" s="26">
        <v>3512782</v>
      </c>
      <c r="Q490" s="26">
        <v>9312425</v>
      </c>
      <c r="R490" s="26">
        <v>8684281</v>
      </c>
      <c r="S490" s="26">
        <v>9870538</v>
      </c>
      <c r="T490" s="26">
        <v>211719124</v>
      </c>
      <c r="U490" s="26">
        <v>0</v>
      </c>
      <c r="V490" s="26">
        <v>76163172</v>
      </c>
      <c r="W490" s="26">
        <v>2726910</v>
      </c>
      <c r="X490" s="26">
        <v>9006912</v>
      </c>
      <c r="Y490" s="26">
        <v>2607629</v>
      </c>
      <c r="Z490" s="26">
        <v>360158</v>
      </c>
      <c r="AA490" s="26">
        <v>743344</v>
      </c>
      <c r="AB490" s="26">
        <v>13294540</v>
      </c>
      <c r="AC490" s="26">
        <v>1879123</v>
      </c>
      <c r="AD490" s="26">
        <v>36209863</v>
      </c>
      <c r="AE490" s="26">
        <v>10785955</v>
      </c>
      <c r="AF490" s="26">
        <v>2616612</v>
      </c>
      <c r="AG490" s="26">
        <v>10320</v>
      </c>
      <c r="AH490" s="26">
        <v>12292061</v>
      </c>
      <c r="AI490" s="26">
        <v>11931743</v>
      </c>
      <c r="AJ490" s="26">
        <v>5485819</v>
      </c>
      <c r="AK490" s="26">
        <v>0</v>
      </c>
      <c r="AL490" s="26">
        <v>0</v>
      </c>
      <c r="AM490" s="196">
        <v>671359122</v>
      </c>
    </row>
    <row r="491" spans="1:39" s="6" customFormat="1" ht="14">
      <c r="A491" s="71" t="s">
        <v>1230</v>
      </c>
      <c r="B491" s="27" t="s">
        <v>146</v>
      </c>
      <c r="C491" s="26">
        <v>1548297295</v>
      </c>
      <c r="D491" s="26">
        <v>673001668</v>
      </c>
      <c r="E491" s="26">
        <v>149858151</v>
      </c>
      <c r="F491" s="26">
        <v>39502051</v>
      </c>
      <c r="G491" s="26">
        <v>596618130</v>
      </c>
      <c r="H491" s="26">
        <v>353534590</v>
      </c>
      <c r="I491" s="26">
        <v>189774448</v>
      </c>
      <c r="J491" s="26">
        <v>25762879</v>
      </c>
      <c r="K491" s="26">
        <v>581942396</v>
      </c>
      <c r="L491" s="26">
        <v>250012626</v>
      </c>
      <c r="M491" s="26">
        <v>189584678</v>
      </c>
      <c r="N491" s="26">
        <v>1252547294</v>
      </c>
      <c r="O491" s="26">
        <v>587319695</v>
      </c>
      <c r="P491" s="26">
        <v>313359510</v>
      </c>
      <c r="Q491" s="26">
        <v>202783079</v>
      </c>
      <c r="R491" s="26">
        <v>154291740</v>
      </c>
      <c r="S491" s="26">
        <v>76763109</v>
      </c>
      <c r="T491" s="26">
        <v>25032961238</v>
      </c>
      <c r="U491" s="26">
        <v>0</v>
      </c>
      <c r="V491" s="26">
        <v>545695256</v>
      </c>
      <c r="W491" s="26">
        <v>134859082</v>
      </c>
      <c r="X491" s="26">
        <v>358267758</v>
      </c>
      <c r="Y491" s="26">
        <v>351525592</v>
      </c>
      <c r="Z491" s="26">
        <v>121402219</v>
      </c>
      <c r="AA491" s="26">
        <v>25662466</v>
      </c>
      <c r="AB491" s="26">
        <v>515720970</v>
      </c>
      <c r="AC491" s="26">
        <v>143196395</v>
      </c>
      <c r="AD491" s="26">
        <v>105247788</v>
      </c>
      <c r="AE491" s="26">
        <v>520513828</v>
      </c>
      <c r="AF491" s="26">
        <v>270708448</v>
      </c>
      <c r="AG491" s="26">
        <v>81145768</v>
      </c>
      <c r="AH491" s="26">
        <v>304267009</v>
      </c>
      <c r="AI491" s="26">
        <v>156576889</v>
      </c>
      <c r="AJ491" s="26">
        <v>484331512</v>
      </c>
      <c r="AK491" s="26">
        <v>52873522</v>
      </c>
      <c r="AL491" s="26">
        <v>0</v>
      </c>
      <c r="AM491" s="196">
        <v>36389909079</v>
      </c>
    </row>
    <row r="492" spans="1:39" s="6" customFormat="1" ht="14">
      <c r="A492" s="71" t="s">
        <v>1231</v>
      </c>
      <c r="B492" s="27" t="s">
        <v>147</v>
      </c>
      <c r="C492" s="26">
        <v>8360241</v>
      </c>
      <c r="D492" s="26">
        <v>0</v>
      </c>
      <c r="E492" s="26">
        <v>0</v>
      </c>
      <c r="F492" s="26">
        <v>8360241</v>
      </c>
      <c r="G492" s="26">
        <v>23560070</v>
      </c>
      <c r="H492" s="26">
        <v>8360241</v>
      </c>
      <c r="I492" s="26">
        <v>8360241</v>
      </c>
      <c r="J492" s="26">
        <v>8360241</v>
      </c>
      <c r="K492" s="26">
        <v>8360241</v>
      </c>
      <c r="L492" s="26">
        <v>6880368</v>
      </c>
      <c r="M492" s="26">
        <v>6880368</v>
      </c>
      <c r="N492" s="26">
        <v>0</v>
      </c>
      <c r="O492" s="26">
        <v>0</v>
      </c>
      <c r="P492" s="26">
        <v>8360241</v>
      </c>
      <c r="Q492" s="26">
        <v>0</v>
      </c>
      <c r="R492" s="26">
        <v>8360299</v>
      </c>
      <c r="S492" s="26">
        <v>8360241</v>
      </c>
      <c r="T492" s="26">
        <v>0</v>
      </c>
      <c r="U492" s="26">
        <v>0</v>
      </c>
      <c r="V492" s="26">
        <v>0</v>
      </c>
      <c r="W492" s="26">
        <v>7699840</v>
      </c>
      <c r="X492" s="26">
        <v>0</v>
      </c>
      <c r="Y492" s="26">
        <v>33652955</v>
      </c>
      <c r="Z492" s="26">
        <v>8360241</v>
      </c>
      <c r="AA492" s="26">
        <v>8360241</v>
      </c>
      <c r="AB492" s="26">
        <v>0</v>
      </c>
      <c r="AC492" s="26">
        <v>0</v>
      </c>
      <c r="AD492" s="26">
        <v>0</v>
      </c>
      <c r="AE492" s="26">
        <v>0</v>
      </c>
      <c r="AF492" s="26">
        <v>8360241</v>
      </c>
      <c r="AG492" s="26">
        <v>0</v>
      </c>
      <c r="AH492" s="26">
        <v>0</v>
      </c>
      <c r="AI492" s="26">
        <v>0</v>
      </c>
      <c r="AJ492" s="26">
        <v>0</v>
      </c>
      <c r="AK492" s="26">
        <v>0</v>
      </c>
      <c r="AL492" s="26">
        <v>0</v>
      </c>
      <c r="AM492" s="196">
        <v>178996551</v>
      </c>
    </row>
    <row r="493" spans="1:39" s="6" customFormat="1" ht="14">
      <c r="A493" s="71" t="s">
        <v>1232</v>
      </c>
      <c r="B493" s="27" t="s">
        <v>148</v>
      </c>
      <c r="C493" s="26">
        <v>73392673</v>
      </c>
      <c r="D493" s="26">
        <v>24420026</v>
      </c>
      <c r="E493" s="26">
        <v>5759485</v>
      </c>
      <c r="F493" s="26">
        <v>679179</v>
      </c>
      <c r="G493" s="26">
        <v>5333283</v>
      </c>
      <c r="H493" s="26">
        <v>29864290</v>
      </c>
      <c r="I493" s="26">
        <v>2371957</v>
      </c>
      <c r="J493" s="26">
        <v>612793</v>
      </c>
      <c r="K493" s="26">
        <v>1059599</v>
      </c>
      <c r="L493" s="26">
        <v>87226103</v>
      </c>
      <c r="M493" s="26">
        <v>16760838</v>
      </c>
      <c r="N493" s="26">
        <v>7545911</v>
      </c>
      <c r="O493" s="26">
        <v>55505742</v>
      </c>
      <c r="P493" s="26">
        <v>12178082</v>
      </c>
      <c r="Q493" s="26">
        <v>5186492</v>
      </c>
      <c r="R493" s="26">
        <v>2156660</v>
      </c>
      <c r="S493" s="26">
        <v>196031</v>
      </c>
      <c r="T493" s="26">
        <v>91638112</v>
      </c>
      <c r="U493" s="26">
        <v>0</v>
      </c>
      <c r="V493" s="26">
        <v>8980867</v>
      </c>
      <c r="W493" s="26">
        <v>876826</v>
      </c>
      <c r="X493" s="26">
        <v>13853575</v>
      </c>
      <c r="Y493" s="26">
        <v>11222800</v>
      </c>
      <c r="Z493" s="26">
        <v>26238020</v>
      </c>
      <c r="AA493" s="26">
        <v>2954465</v>
      </c>
      <c r="AB493" s="26">
        <v>46488268</v>
      </c>
      <c r="AC493" s="26">
        <v>8075067</v>
      </c>
      <c r="AD493" s="26">
        <v>91110654</v>
      </c>
      <c r="AE493" s="26">
        <v>22028030</v>
      </c>
      <c r="AF493" s="26">
        <v>745991</v>
      </c>
      <c r="AG493" s="26">
        <v>44718147</v>
      </c>
      <c r="AH493" s="26">
        <v>60073053</v>
      </c>
      <c r="AI493" s="26">
        <v>458737</v>
      </c>
      <c r="AJ493" s="26">
        <v>11374728</v>
      </c>
      <c r="AK493" s="26">
        <v>5105</v>
      </c>
      <c r="AL493" s="26">
        <v>0</v>
      </c>
      <c r="AM493" s="196">
        <v>771091589</v>
      </c>
    </row>
    <row r="494" spans="1:39" s="6" customFormat="1" ht="14">
      <c r="A494" s="71" t="s">
        <v>1233</v>
      </c>
      <c r="B494" s="27" t="s">
        <v>149</v>
      </c>
      <c r="C494" s="26">
        <v>838376</v>
      </c>
      <c r="D494" s="26">
        <v>2468374</v>
      </c>
      <c r="E494" s="26">
        <v>0</v>
      </c>
      <c r="F494" s="26">
        <v>18680</v>
      </c>
      <c r="G494" s="26">
        <v>39429</v>
      </c>
      <c r="H494" s="26">
        <v>256407</v>
      </c>
      <c r="I494" s="26">
        <v>336193</v>
      </c>
      <c r="J494" s="26">
        <v>13391</v>
      </c>
      <c r="K494" s="26">
        <v>1402537</v>
      </c>
      <c r="L494" s="26">
        <v>31191988</v>
      </c>
      <c r="M494" s="26">
        <v>323441</v>
      </c>
      <c r="N494" s="26">
        <v>1123302</v>
      </c>
      <c r="O494" s="26">
        <v>37725</v>
      </c>
      <c r="P494" s="26">
        <v>70064</v>
      </c>
      <c r="Q494" s="26">
        <v>1295547</v>
      </c>
      <c r="R494" s="26">
        <v>96400</v>
      </c>
      <c r="S494" s="26">
        <v>0</v>
      </c>
      <c r="T494" s="26">
        <v>436289</v>
      </c>
      <c r="U494" s="26">
        <v>0</v>
      </c>
      <c r="V494" s="26">
        <v>1418165</v>
      </c>
      <c r="W494" s="26">
        <v>224997</v>
      </c>
      <c r="X494" s="26">
        <v>1386088</v>
      </c>
      <c r="Y494" s="26">
        <v>219932</v>
      </c>
      <c r="Z494" s="26">
        <v>299062</v>
      </c>
      <c r="AA494" s="26">
        <v>1518864</v>
      </c>
      <c r="AB494" s="26">
        <v>4363851</v>
      </c>
      <c r="AC494" s="26">
        <v>47301</v>
      </c>
      <c r="AD494" s="26">
        <v>3729117</v>
      </c>
      <c r="AE494" s="26">
        <v>427155</v>
      </c>
      <c r="AF494" s="26">
        <v>585274</v>
      </c>
      <c r="AG494" s="26">
        <v>0</v>
      </c>
      <c r="AH494" s="26">
        <v>0</v>
      </c>
      <c r="AI494" s="26">
        <v>472810</v>
      </c>
      <c r="AJ494" s="26">
        <v>0</v>
      </c>
      <c r="AK494" s="26">
        <v>0</v>
      </c>
      <c r="AL494" s="26">
        <v>0</v>
      </c>
      <c r="AM494" s="196">
        <v>54640759</v>
      </c>
    </row>
    <row r="495" spans="1:39" s="6" customFormat="1" ht="14">
      <c r="A495" s="71" t="s">
        <v>1234</v>
      </c>
      <c r="B495" s="27" t="s">
        <v>150</v>
      </c>
      <c r="C495" s="26">
        <v>0</v>
      </c>
      <c r="D495" s="26">
        <v>0</v>
      </c>
      <c r="E495" s="26">
        <v>0</v>
      </c>
      <c r="F495" s="26">
        <v>0</v>
      </c>
      <c r="G495" s="26">
        <v>0</v>
      </c>
      <c r="H495" s="26">
        <v>0</v>
      </c>
      <c r="I495" s="26">
        <v>0</v>
      </c>
      <c r="J495" s="26">
        <v>0</v>
      </c>
      <c r="K495" s="26">
        <v>0</v>
      </c>
      <c r="L495" s="26">
        <v>0</v>
      </c>
      <c r="M495" s="26">
        <v>157749246</v>
      </c>
      <c r="N495" s="26">
        <v>0</v>
      </c>
      <c r="O495" s="26">
        <v>0</v>
      </c>
      <c r="P495" s="26">
        <v>0</v>
      </c>
      <c r="Q495" s="26">
        <v>0</v>
      </c>
      <c r="R495" s="26">
        <v>0</v>
      </c>
      <c r="S495" s="26">
        <v>0</v>
      </c>
      <c r="T495" s="26">
        <v>20545616</v>
      </c>
      <c r="U495" s="26">
        <v>0</v>
      </c>
      <c r="V495" s="26">
        <v>0</v>
      </c>
      <c r="W495" s="26">
        <v>0</v>
      </c>
      <c r="X495" s="26">
        <v>0</v>
      </c>
      <c r="Y495" s="26">
        <v>0</v>
      </c>
      <c r="Z495" s="26">
        <v>0</v>
      </c>
      <c r="AA495" s="26">
        <v>0</v>
      </c>
      <c r="AB495" s="26">
        <v>0</v>
      </c>
      <c r="AC495" s="26">
        <v>0</v>
      </c>
      <c r="AD495" s="26">
        <v>207824133</v>
      </c>
      <c r="AE495" s="26">
        <v>513516314</v>
      </c>
      <c r="AF495" s="26">
        <v>0</v>
      </c>
      <c r="AG495" s="26">
        <v>0</v>
      </c>
      <c r="AH495" s="26">
        <v>4135780949</v>
      </c>
      <c r="AI495" s="26">
        <v>0</v>
      </c>
      <c r="AJ495" s="26">
        <v>0</v>
      </c>
      <c r="AK495" s="26">
        <v>0</v>
      </c>
      <c r="AL495" s="26">
        <v>0</v>
      </c>
      <c r="AM495" s="196">
        <v>5035416258</v>
      </c>
    </row>
    <row r="496" spans="1:39" s="6" customFormat="1" ht="14">
      <c r="A496" s="71" t="s">
        <v>1235</v>
      </c>
      <c r="B496" s="27" t="s">
        <v>151</v>
      </c>
      <c r="C496" s="26">
        <v>13229344</v>
      </c>
      <c r="D496" s="26">
        <v>337130</v>
      </c>
      <c r="E496" s="26">
        <v>92562119</v>
      </c>
      <c r="F496" s="26">
        <v>70995</v>
      </c>
      <c r="G496" s="26">
        <v>10342493</v>
      </c>
      <c r="H496" s="26">
        <v>18621320</v>
      </c>
      <c r="I496" s="26">
        <v>130893</v>
      </c>
      <c r="J496" s="26">
        <v>2016461</v>
      </c>
      <c r="K496" s="26">
        <v>13799862</v>
      </c>
      <c r="L496" s="26">
        <v>401836406</v>
      </c>
      <c r="M496" s="26">
        <v>45455594</v>
      </c>
      <c r="N496" s="26">
        <v>56376496</v>
      </c>
      <c r="O496" s="26">
        <v>26776683</v>
      </c>
      <c r="P496" s="26">
        <v>74052579</v>
      </c>
      <c r="Q496" s="26">
        <v>2571480</v>
      </c>
      <c r="R496" s="26">
        <v>16556683</v>
      </c>
      <c r="S496" s="26">
        <v>0</v>
      </c>
      <c r="T496" s="26">
        <v>1083600944</v>
      </c>
      <c r="U496" s="26">
        <v>0</v>
      </c>
      <c r="V496" s="26">
        <v>290186280</v>
      </c>
      <c r="W496" s="26">
        <v>7368587</v>
      </c>
      <c r="X496" s="26">
        <v>6646932</v>
      </c>
      <c r="Y496" s="26">
        <v>326154286</v>
      </c>
      <c r="Z496" s="26">
        <v>1715753</v>
      </c>
      <c r="AA496" s="26">
        <v>135104</v>
      </c>
      <c r="AB496" s="26">
        <v>202710374</v>
      </c>
      <c r="AC496" s="26">
        <v>48668218</v>
      </c>
      <c r="AD496" s="26">
        <v>46535807</v>
      </c>
      <c r="AE496" s="26">
        <v>12055097</v>
      </c>
      <c r="AF496" s="26">
        <v>19517987</v>
      </c>
      <c r="AG496" s="26">
        <v>142624</v>
      </c>
      <c r="AH496" s="26">
        <v>17858489</v>
      </c>
      <c r="AI496" s="26">
        <v>37114891</v>
      </c>
      <c r="AJ496" s="26">
        <v>59518001</v>
      </c>
      <c r="AK496" s="26">
        <v>53984</v>
      </c>
      <c r="AL496" s="26">
        <v>3504962</v>
      </c>
      <c r="AM496" s="196">
        <v>2938224858</v>
      </c>
    </row>
    <row r="497" spans="1:39" s="6" customFormat="1" ht="14">
      <c r="A497" s="71" t="s">
        <v>1236</v>
      </c>
      <c r="B497" s="27" t="s">
        <v>152</v>
      </c>
      <c r="C497" s="26">
        <v>110800983</v>
      </c>
      <c r="D497" s="26">
        <v>12839174</v>
      </c>
      <c r="E497" s="26">
        <v>283106351</v>
      </c>
      <c r="F497" s="26">
        <v>5001055</v>
      </c>
      <c r="G497" s="26">
        <v>6413694</v>
      </c>
      <c r="H497" s="26">
        <v>15578598</v>
      </c>
      <c r="I497" s="26">
        <v>5387956</v>
      </c>
      <c r="J497" s="26">
        <v>4925203</v>
      </c>
      <c r="K497" s="26">
        <v>7669626</v>
      </c>
      <c r="L497" s="26">
        <v>152205715</v>
      </c>
      <c r="M497" s="26">
        <v>34629304</v>
      </c>
      <c r="N497" s="26">
        <v>33656692</v>
      </c>
      <c r="O497" s="26">
        <v>15260259</v>
      </c>
      <c r="P497" s="26">
        <v>10914879</v>
      </c>
      <c r="Q497" s="26">
        <v>8021327</v>
      </c>
      <c r="R497" s="26">
        <v>10205030</v>
      </c>
      <c r="S497" s="26">
        <v>5648963</v>
      </c>
      <c r="T497" s="26">
        <v>156320397</v>
      </c>
      <c r="U497" s="26">
        <v>0</v>
      </c>
      <c r="V497" s="26">
        <v>18438624</v>
      </c>
      <c r="W497" s="26">
        <v>10674667</v>
      </c>
      <c r="X497" s="26">
        <v>11782824</v>
      </c>
      <c r="Y497" s="26">
        <v>21193605</v>
      </c>
      <c r="Z497" s="26">
        <v>5225588</v>
      </c>
      <c r="AA497" s="26">
        <v>7781916</v>
      </c>
      <c r="AB497" s="26">
        <v>27999723</v>
      </c>
      <c r="AC497" s="26">
        <v>5776090</v>
      </c>
      <c r="AD497" s="26">
        <v>191664106</v>
      </c>
      <c r="AE497" s="26">
        <v>9024279</v>
      </c>
      <c r="AF497" s="26">
        <v>9933549</v>
      </c>
      <c r="AG497" s="26">
        <v>57377</v>
      </c>
      <c r="AH497" s="26">
        <v>84356208</v>
      </c>
      <c r="AI497" s="26">
        <v>15611212</v>
      </c>
      <c r="AJ497" s="26">
        <v>4925203</v>
      </c>
      <c r="AK497" s="26">
        <v>4940102</v>
      </c>
      <c r="AL497" s="26">
        <v>0</v>
      </c>
      <c r="AM497" s="196">
        <v>1307970279</v>
      </c>
    </row>
    <row r="498" spans="1:39" s="6" customFormat="1" ht="14">
      <c r="A498" s="71" t="s">
        <v>1237</v>
      </c>
      <c r="B498" s="27" t="s">
        <v>153</v>
      </c>
      <c r="C498" s="26">
        <v>3249311</v>
      </c>
      <c r="D498" s="26">
        <v>846453</v>
      </c>
      <c r="E498" s="26">
        <v>0</v>
      </c>
      <c r="F498" s="26">
        <v>0</v>
      </c>
      <c r="G498" s="26">
        <v>0</v>
      </c>
      <c r="H498" s="26">
        <v>23577813</v>
      </c>
      <c r="I498" s="26">
        <v>0</v>
      </c>
      <c r="J498" s="26">
        <v>0</v>
      </c>
      <c r="K498" s="26">
        <v>0</v>
      </c>
      <c r="L498" s="26">
        <v>65776297</v>
      </c>
      <c r="M498" s="26">
        <v>2408606</v>
      </c>
      <c r="N498" s="26">
        <v>12556394</v>
      </c>
      <c r="O498" s="26">
        <v>4299057</v>
      </c>
      <c r="P498" s="26">
        <v>0</v>
      </c>
      <c r="Q498" s="26">
        <v>0</v>
      </c>
      <c r="R498" s="26">
        <v>443931</v>
      </c>
      <c r="S498" s="26">
        <v>0</v>
      </c>
      <c r="T498" s="26">
        <v>2201061</v>
      </c>
      <c r="U498" s="26">
        <v>0</v>
      </c>
      <c r="V498" s="26">
        <v>20240957</v>
      </c>
      <c r="W498" s="26">
        <v>0</v>
      </c>
      <c r="X498" s="26">
        <v>17945088</v>
      </c>
      <c r="Y498" s="26">
        <v>0</v>
      </c>
      <c r="Z498" s="26">
        <v>0</v>
      </c>
      <c r="AA498" s="26">
        <v>30467</v>
      </c>
      <c r="AB498" s="26">
        <v>625799</v>
      </c>
      <c r="AC498" s="26">
        <v>435398</v>
      </c>
      <c r="AD498" s="26">
        <v>1958356</v>
      </c>
      <c r="AE498" s="26">
        <v>0</v>
      </c>
      <c r="AF498" s="26">
        <v>501711</v>
      </c>
      <c r="AG498" s="26">
        <v>0</v>
      </c>
      <c r="AH498" s="26">
        <v>4765740</v>
      </c>
      <c r="AI498" s="26">
        <v>0</v>
      </c>
      <c r="AJ498" s="26">
        <v>0</v>
      </c>
      <c r="AK498" s="26">
        <v>0</v>
      </c>
      <c r="AL498" s="26">
        <v>0</v>
      </c>
      <c r="AM498" s="196">
        <v>161862439</v>
      </c>
    </row>
    <row r="499" spans="1:39" s="6" customFormat="1" ht="14">
      <c r="A499" s="71" t="s">
        <v>1238</v>
      </c>
      <c r="B499" s="27" t="s">
        <v>154</v>
      </c>
      <c r="C499" s="26">
        <v>12702693</v>
      </c>
      <c r="D499" s="26">
        <v>2035758</v>
      </c>
      <c r="E499" s="26">
        <v>5309313</v>
      </c>
      <c r="F499" s="26">
        <v>0</v>
      </c>
      <c r="G499" s="26">
        <v>82682</v>
      </c>
      <c r="H499" s="26">
        <v>40014169</v>
      </c>
      <c r="I499" s="26">
        <v>0</v>
      </c>
      <c r="J499" s="26">
        <v>364115</v>
      </c>
      <c r="K499" s="26">
        <v>0</v>
      </c>
      <c r="L499" s="26">
        <v>432955766</v>
      </c>
      <c r="M499" s="26">
        <v>39419007</v>
      </c>
      <c r="N499" s="26">
        <v>6311994</v>
      </c>
      <c r="O499" s="26">
        <v>56070489</v>
      </c>
      <c r="P499" s="26">
        <v>19103309</v>
      </c>
      <c r="Q499" s="26">
        <v>4644363</v>
      </c>
      <c r="R499" s="26">
        <v>71751450</v>
      </c>
      <c r="S499" s="26">
        <v>0</v>
      </c>
      <c r="T499" s="26">
        <v>655261586</v>
      </c>
      <c r="U499" s="26">
        <v>0</v>
      </c>
      <c r="V499" s="26">
        <v>178935244</v>
      </c>
      <c r="W499" s="26">
        <v>5000</v>
      </c>
      <c r="X499" s="26">
        <v>17815900</v>
      </c>
      <c r="Y499" s="26">
        <v>7278500</v>
      </c>
      <c r="Z499" s="26">
        <v>258797</v>
      </c>
      <c r="AA499" s="26">
        <v>856416</v>
      </c>
      <c r="AB499" s="26">
        <v>27158502</v>
      </c>
      <c r="AC499" s="26">
        <v>23110405</v>
      </c>
      <c r="AD499" s="26">
        <v>39414739</v>
      </c>
      <c r="AE499" s="26">
        <v>900975</v>
      </c>
      <c r="AF499" s="26">
        <v>222001</v>
      </c>
      <c r="AG499" s="26">
        <v>76736</v>
      </c>
      <c r="AH499" s="26">
        <v>6506689</v>
      </c>
      <c r="AI499" s="26">
        <v>96785215</v>
      </c>
      <c r="AJ499" s="26">
        <v>0</v>
      </c>
      <c r="AK499" s="26">
        <v>1042359</v>
      </c>
      <c r="AL499" s="26">
        <v>0</v>
      </c>
      <c r="AM499" s="196">
        <v>1746394172</v>
      </c>
    </row>
    <row r="500" spans="1:39" s="6" customFormat="1" ht="14">
      <c r="A500" s="71" t="s">
        <v>1239</v>
      </c>
      <c r="B500" s="27" t="s">
        <v>155</v>
      </c>
      <c r="C500" s="26">
        <v>26710878</v>
      </c>
      <c r="D500" s="26">
        <v>5314667</v>
      </c>
      <c r="E500" s="26">
        <v>77997940</v>
      </c>
      <c r="F500" s="26">
        <v>7752022</v>
      </c>
      <c r="G500" s="26">
        <v>8858618</v>
      </c>
      <c r="H500" s="26">
        <v>338380031</v>
      </c>
      <c r="I500" s="26">
        <v>4440110</v>
      </c>
      <c r="J500" s="26">
        <v>65540</v>
      </c>
      <c r="K500" s="26">
        <v>2150536</v>
      </c>
      <c r="L500" s="26">
        <v>202955341</v>
      </c>
      <c r="M500" s="26">
        <v>40134604</v>
      </c>
      <c r="N500" s="26">
        <v>45105196</v>
      </c>
      <c r="O500" s="26">
        <v>65018220</v>
      </c>
      <c r="P500" s="26">
        <v>20404864</v>
      </c>
      <c r="Q500" s="26">
        <v>36966945</v>
      </c>
      <c r="R500" s="26">
        <v>124398112</v>
      </c>
      <c r="S500" s="26">
        <v>3820811</v>
      </c>
      <c r="T500" s="26">
        <v>447439944</v>
      </c>
      <c r="U500" s="26">
        <v>0</v>
      </c>
      <c r="V500" s="26">
        <v>122287820</v>
      </c>
      <c r="W500" s="26">
        <v>666857</v>
      </c>
      <c r="X500" s="26">
        <v>16264298</v>
      </c>
      <c r="Y500" s="26">
        <v>27701830</v>
      </c>
      <c r="Z500" s="26">
        <v>12756426</v>
      </c>
      <c r="AA500" s="26">
        <v>13396026</v>
      </c>
      <c r="AB500" s="26">
        <v>39604926</v>
      </c>
      <c r="AC500" s="26">
        <v>2044617</v>
      </c>
      <c r="AD500" s="26">
        <v>35682615</v>
      </c>
      <c r="AE500" s="26">
        <v>813452</v>
      </c>
      <c r="AF500" s="26">
        <v>1639459</v>
      </c>
      <c r="AG500" s="26">
        <v>0</v>
      </c>
      <c r="AH500" s="26">
        <v>2675229</v>
      </c>
      <c r="AI500" s="26">
        <v>131277690</v>
      </c>
      <c r="AJ500" s="26">
        <v>0</v>
      </c>
      <c r="AK500" s="26">
        <v>2413488</v>
      </c>
      <c r="AL500" s="26">
        <v>0</v>
      </c>
      <c r="AM500" s="196">
        <v>1867139112</v>
      </c>
    </row>
    <row r="501" spans="1:39" s="6" customFormat="1" ht="14">
      <c r="A501" s="71" t="s">
        <v>1240</v>
      </c>
      <c r="B501" s="27" t="s">
        <v>70</v>
      </c>
      <c r="C501" s="26">
        <v>566401</v>
      </c>
      <c r="D501" s="26">
        <v>11267354</v>
      </c>
      <c r="E501" s="26">
        <v>1558255</v>
      </c>
      <c r="F501" s="26">
        <v>8212</v>
      </c>
      <c r="G501" s="26">
        <v>2267423</v>
      </c>
      <c r="H501" s="26">
        <v>54661366</v>
      </c>
      <c r="I501" s="26">
        <v>530620</v>
      </c>
      <c r="J501" s="26">
        <v>0</v>
      </c>
      <c r="K501" s="26">
        <v>12609490</v>
      </c>
      <c r="L501" s="26">
        <v>185635374</v>
      </c>
      <c r="M501" s="26">
        <v>86941063</v>
      </c>
      <c r="N501" s="26">
        <v>11818086</v>
      </c>
      <c r="O501" s="26">
        <v>63886438</v>
      </c>
      <c r="P501" s="26">
        <v>2503535</v>
      </c>
      <c r="Q501" s="26">
        <v>0</v>
      </c>
      <c r="R501" s="26">
        <v>45587557</v>
      </c>
      <c r="S501" s="26">
        <v>0</v>
      </c>
      <c r="T501" s="26">
        <v>5070726564</v>
      </c>
      <c r="U501" s="26">
        <v>0</v>
      </c>
      <c r="V501" s="26">
        <v>54455914</v>
      </c>
      <c r="W501" s="26">
        <v>1913915</v>
      </c>
      <c r="X501" s="26">
        <v>113007011</v>
      </c>
      <c r="Y501" s="26">
        <v>9355208</v>
      </c>
      <c r="Z501" s="26">
        <v>77999598</v>
      </c>
      <c r="AA501" s="26">
        <v>5091856</v>
      </c>
      <c r="AB501" s="26">
        <v>374476800</v>
      </c>
      <c r="AC501" s="26">
        <v>51002783</v>
      </c>
      <c r="AD501" s="26">
        <v>42599711</v>
      </c>
      <c r="AE501" s="26">
        <v>458135842</v>
      </c>
      <c r="AF501" s="26">
        <v>16665422</v>
      </c>
      <c r="AG501" s="26">
        <v>140451079</v>
      </c>
      <c r="AH501" s="26">
        <v>6879617</v>
      </c>
      <c r="AI501" s="26">
        <v>6044849</v>
      </c>
      <c r="AJ501" s="26">
        <v>52122237</v>
      </c>
      <c r="AK501" s="26">
        <v>0</v>
      </c>
      <c r="AL501" s="26">
        <v>8664549</v>
      </c>
      <c r="AM501" s="196">
        <v>6969434129</v>
      </c>
    </row>
    <row r="502" spans="1:39" s="6" customFormat="1" ht="14">
      <c r="A502" s="105" t="s">
        <v>1241</v>
      </c>
      <c r="B502" s="106" t="s">
        <v>241</v>
      </c>
      <c r="C502" s="107">
        <v>1931676363</v>
      </c>
      <c r="D502" s="107">
        <v>787895821</v>
      </c>
      <c r="E502" s="107">
        <v>670391503</v>
      </c>
      <c r="F502" s="107">
        <v>93892398</v>
      </c>
      <c r="G502" s="107">
        <v>737764208</v>
      </c>
      <c r="H502" s="107">
        <v>1011939224</v>
      </c>
      <c r="I502" s="107">
        <v>248080652</v>
      </c>
      <c r="J502" s="107">
        <v>54560246</v>
      </c>
      <c r="K502" s="107">
        <v>663827214</v>
      </c>
      <c r="L502" s="107">
        <v>2701574795</v>
      </c>
      <c r="M502" s="107">
        <v>1532405880</v>
      </c>
      <c r="N502" s="107">
        <v>1595072838</v>
      </c>
      <c r="O502" s="107">
        <v>1011928938</v>
      </c>
      <c r="P502" s="107">
        <v>551177678</v>
      </c>
      <c r="Q502" s="107">
        <v>371833325</v>
      </c>
      <c r="R502" s="107">
        <v>512216354</v>
      </c>
      <c r="S502" s="107">
        <v>104911379</v>
      </c>
      <c r="T502" s="107">
        <v>36204667424</v>
      </c>
      <c r="U502" s="107">
        <v>0</v>
      </c>
      <c r="V502" s="107">
        <v>2088214585</v>
      </c>
      <c r="W502" s="107">
        <v>189129454</v>
      </c>
      <c r="X502" s="107">
        <v>741262165</v>
      </c>
      <c r="Y502" s="107">
        <v>834816456</v>
      </c>
      <c r="Z502" s="107">
        <v>370873748</v>
      </c>
      <c r="AA502" s="107">
        <v>108547629</v>
      </c>
      <c r="AB502" s="107">
        <v>1394695521</v>
      </c>
      <c r="AC502" s="107">
        <v>314301403</v>
      </c>
      <c r="AD502" s="107">
        <v>1828296543</v>
      </c>
      <c r="AE502" s="107">
        <v>1679698007</v>
      </c>
      <c r="AF502" s="107">
        <v>358074141</v>
      </c>
      <c r="AG502" s="107">
        <v>266929430</v>
      </c>
      <c r="AH502" s="107">
        <v>4747487398</v>
      </c>
      <c r="AI502" s="107">
        <v>488180746</v>
      </c>
      <c r="AJ502" s="107">
        <v>704426108</v>
      </c>
      <c r="AK502" s="107">
        <v>61430505</v>
      </c>
      <c r="AL502" s="107">
        <v>12169511</v>
      </c>
      <c r="AM502" s="197">
        <v>66974349590</v>
      </c>
    </row>
    <row r="503" spans="1:39" s="6" customFormat="1" ht="14">
      <c r="A503" s="71" t="s">
        <v>1242</v>
      </c>
      <c r="B503" s="27" t="s">
        <v>188</v>
      </c>
      <c r="C503" s="26">
        <v>0</v>
      </c>
      <c r="D503" s="26">
        <v>0</v>
      </c>
      <c r="E503" s="26">
        <v>0</v>
      </c>
      <c r="F503" s="26">
        <v>0</v>
      </c>
      <c r="G503" s="26">
        <v>0</v>
      </c>
      <c r="H503" s="26">
        <v>0</v>
      </c>
      <c r="I503" s="26">
        <v>0</v>
      </c>
      <c r="J503" s="26">
        <v>0</v>
      </c>
      <c r="K503" s="26">
        <v>0</v>
      </c>
      <c r="L503" s="26">
        <v>0</v>
      </c>
      <c r="M503" s="26">
        <v>0</v>
      </c>
      <c r="N503" s="26">
        <v>0</v>
      </c>
      <c r="O503" s="26">
        <v>0</v>
      </c>
      <c r="P503" s="26">
        <v>0</v>
      </c>
      <c r="Q503" s="26">
        <v>0</v>
      </c>
      <c r="R503" s="26">
        <v>0</v>
      </c>
      <c r="S503" s="26">
        <v>0</v>
      </c>
      <c r="T503" s="26">
        <v>0</v>
      </c>
      <c r="U503" s="26">
        <v>0</v>
      </c>
      <c r="V503" s="26">
        <v>0</v>
      </c>
      <c r="W503" s="26">
        <v>0</v>
      </c>
      <c r="X503" s="26">
        <v>0</v>
      </c>
      <c r="Y503" s="26">
        <v>0</v>
      </c>
      <c r="Z503" s="26">
        <v>0</v>
      </c>
      <c r="AA503" s="26">
        <v>0</v>
      </c>
      <c r="AB503" s="26">
        <v>0</v>
      </c>
      <c r="AC503" s="26">
        <v>0</v>
      </c>
      <c r="AD503" s="26">
        <v>0</v>
      </c>
      <c r="AE503" s="26">
        <v>0</v>
      </c>
      <c r="AF503" s="26">
        <v>0</v>
      </c>
      <c r="AG503" s="26">
        <v>0</v>
      </c>
      <c r="AH503" s="26">
        <v>0</v>
      </c>
      <c r="AI503" s="26">
        <v>0</v>
      </c>
      <c r="AJ503" s="26">
        <v>0</v>
      </c>
      <c r="AK503" s="26">
        <v>0</v>
      </c>
      <c r="AL503" s="26">
        <v>0</v>
      </c>
      <c r="AM503" s="196">
        <v>0</v>
      </c>
    </row>
    <row r="504" spans="1:39" s="6" customFormat="1" ht="14">
      <c r="A504" s="71" t="s">
        <v>1243</v>
      </c>
      <c r="B504" s="27" t="s">
        <v>242</v>
      </c>
      <c r="C504" s="26">
        <v>0</v>
      </c>
      <c r="D504" s="26">
        <v>21044000</v>
      </c>
      <c r="E504" s="26">
        <v>4925203</v>
      </c>
      <c r="F504" s="26">
        <v>0</v>
      </c>
      <c r="G504" s="26">
        <v>0</v>
      </c>
      <c r="H504" s="26">
        <v>0</v>
      </c>
      <c r="I504" s="26">
        <v>0</v>
      </c>
      <c r="J504" s="26">
        <v>0</v>
      </c>
      <c r="K504" s="26">
        <v>0</v>
      </c>
      <c r="L504" s="26">
        <v>222699659</v>
      </c>
      <c r="M504" s="26">
        <v>0</v>
      </c>
      <c r="N504" s="26">
        <v>52704130</v>
      </c>
      <c r="O504" s="26">
        <v>0</v>
      </c>
      <c r="P504" s="26">
        <v>0</v>
      </c>
      <c r="Q504" s="26">
        <v>0</v>
      </c>
      <c r="R504" s="26">
        <v>0</v>
      </c>
      <c r="S504" s="26">
        <v>0</v>
      </c>
      <c r="T504" s="26">
        <v>0</v>
      </c>
      <c r="U504" s="26">
        <v>0</v>
      </c>
      <c r="V504" s="26">
        <v>0</v>
      </c>
      <c r="W504" s="26">
        <v>0</v>
      </c>
      <c r="X504" s="26">
        <v>759000</v>
      </c>
      <c r="Y504" s="26">
        <v>0</v>
      </c>
      <c r="Z504" s="26">
        <v>0</v>
      </c>
      <c r="AA504" s="26">
        <v>0</v>
      </c>
      <c r="AB504" s="26">
        <v>22703707</v>
      </c>
      <c r="AC504" s="26">
        <v>30617692</v>
      </c>
      <c r="AD504" s="26">
        <v>65318070</v>
      </c>
      <c r="AE504" s="26">
        <v>8760919</v>
      </c>
      <c r="AF504" s="26">
        <v>0</v>
      </c>
      <c r="AG504" s="26">
        <v>0</v>
      </c>
      <c r="AH504" s="26">
        <v>0</v>
      </c>
      <c r="AI504" s="26">
        <v>0</v>
      </c>
      <c r="AJ504" s="26">
        <v>0</v>
      </c>
      <c r="AK504" s="26">
        <v>0</v>
      </c>
      <c r="AL504" s="26">
        <v>0</v>
      </c>
      <c r="AM504" s="196">
        <v>429532380</v>
      </c>
    </row>
    <row r="505" spans="1:39" s="6" customFormat="1" ht="14">
      <c r="A505" s="105" t="s">
        <v>1244</v>
      </c>
      <c r="B505" s="106" t="s">
        <v>187</v>
      </c>
      <c r="C505" s="107">
        <v>0</v>
      </c>
      <c r="D505" s="107">
        <v>21044000</v>
      </c>
      <c r="E505" s="107">
        <v>4925203</v>
      </c>
      <c r="F505" s="107">
        <v>0</v>
      </c>
      <c r="G505" s="107">
        <v>0</v>
      </c>
      <c r="H505" s="107">
        <v>0</v>
      </c>
      <c r="I505" s="107">
        <v>0</v>
      </c>
      <c r="J505" s="107">
        <v>0</v>
      </c>
      <c r="K505" s="107">
        <v>0</v>
      </c>
      <c r="L505" s="107">
        <v>222699659</v>
      </c>
      <c r="M505" s="107">
        <v>0</v>
      </c>
      <c r="N505" s="107">
        <v>52704130</v>
      </c>
      <c r="O505" s="107">
        <v>0</v>
      </c>
      <c r="P505" s="107">
        <v>0</v>
      </c>
      <c r="Q505" s="107">
        <v>0</v>
      </c>
      <c r="R505" s="107">
        <v>0</v>
      </c>
      <c r="S505" s="107">
        <v>0</v>
      </c>
      <c r="T505" s="107">
        <v>0</v>
      </c>
      <c r="U505" s="107">
        <v>0</v>
      </c>
      <c r="V505" s="107">
        <v>0</v>
      </c>
      <c r="W505" s="107">
        <v>0</v>
      </c>
      <c r="X505" s="107">
        <v>759000</v>
      </c>
      <c r="Y505" s="107">
        <v>0</v>
      </c>
      <c r="Z505" s="107">
        <v>0</v>
      </c>
      <c r="AA505" s="107">
        <v>0</v>
      </c>
      <c r="AB505" s="107">
        <v>22703707</v>
      </c>
      <c r="AC505" s="107">
        <v>30617692</v>
      </c>
      <c r="AD505" s="107">
        <v>65318070</v>
      </c>
      <c r="AE505" s="107">
        <v>8760919</v>
      </c>
      <c r="AF505" s="107">
        <v>0</v>
      </c>
      <c r="AG505" s="107">
        <v>0</v>
      </c>
      <c r="AH505" s="107">
        <v>0</v>
      </c>
      <c r="AI505" s="107">
        <v>0</v>
      </c>
      <c r="AJ505" s="107">
        <v>0</v>
      </c>
      <c r="AK505" s="107">
        <v>0</v>
      </c>
      <c r="AL505" s="107">
        <v>0</v>
      </c>
      <c r="AM505" s="197">
        <v>429532380</v>
      </c>
    </row>
    <row r="506" spans="1:39" s="6" customFormat="1" ht="14">
      <c r="A506" s="71" t="s">
        <v>1245</v>
      </c>
      <c r="B506" s="27" t="s">
        <v>143</v>
      </c>
      <c r="C506" s="26">
        <v>3864674</v>
      </c>
      <c r="D506" s="26">
        <v>12215890</v>
      </c>
      <c r="E506" s="26">
        <v>0</v>
      </c>
      <c r="F506" s="26">
        <v>0</v>
      </c>
      <c r="G506" s="26">
        <v>0</v>
      </c>
      <c r="H506" s="26">
        <v>1841034</v>
      </c>
      <c r="I506" s="26">
        <v>682000</v>
      </c>
      <c r="J506" s="26">
        <v>3086336</v>
      </c>
      <c r="K506" s="26">
        <v>356730</v>
      </c>
      <c r="L506" s="26">
        <v>149046036</v>
      </c>
      <c r="M506" s="26">
        <v>32367990</v>
      </c>
      <c r="N506" s="26">
        <v>19716953</v>
      </c>
      <c r="O506" s="26">
        <v>7561982</v>
      </c>
      <c r="P506" s="26">
        <v>4429163</v>
      </c>
      <c r="Q506" s="26">
        <v>37623155</v>
      </c>
      <c r="R506" s="26">
        <v>60132</v>
      </c>
      <c r="S506" s="26">
        <v>510248</v>
      </c>
      <c r="T506" s="26">
        <v>0</v>
      </c>
      <c r="U506" s="26">
        <v>0</v>
      </c>
      <c r="V506" s="26">
        <v>0</v>
      </c>
      <c r="W506" s="26">
        <v>11115836</v>
      </c>
      <c r="X506" s="26">
        <v>2166374</v>
      </c>
      <c r="Y506" s="26">
        <v>218528</v>
      </c>
      <c r="Z506" s="26">
        <v>14562615</v>
      </c>
      <c r="AA506" s="26">
        <v>1335968</v>
      </c>
      <c r="AB506" s="26">
        <v>118273350</v>
      </c>
      <c r="AC506" s="26">
        <v>14985278</v>
      </c>
      <c r="AD506" s="26">
        <v>60631726</v>
      </c>
      <c r="AE506" s="26">
        <v>3585904</v>
      </c>
      <c r="AF506" s="26">
        <v>294617</v>
      </c>
      <c r="AG506" s="26">
        <v>4400000</v>
      </c>
      <c r="AH506" s="26">
        <v>11729749</v>
      </c>
      <c r="AI506" s="26">
        <v>3852895</v>
      </c>
      <c r="AJ506" s="26">
        <v>0</v>
      </c>
      <c r="AK506" s="26">
        <v>0</v>
      </c>
      <c r="AL506" s="26">
        <v>0</v>
      </c>
      <c r="AM506" s="196">
        <v>520515163</v>
      </c>
    </row>
    <row r="507" spans="1:39" s="6" customFormat="1" ht="14">
      <c r="A507" s="71" t="s">
        <v>1246</v>
      </c>
      <c r="B507" s="27" t="s">
        <v>144</v>
      </c>
      <c r="C507" s="26">
        <v>0</v>
      </c>
      <c r="D507" s="26">
        <v>0</v>
      </c>
      <c r="E507" s="26">
        <v>0</v>
      </c>
      <c r="F507" s="26">
        <v>0</v>
      </c>
      <c r="G507" s="26">
        <v>0</v>
      </c>
      <c r="H507" s="26">
        <v>0</v>
      </c>
      <c r="I507" s="26">
        <v>0</v>
      </c>
      <c r="J507" s="26">
        <v>0</v>
      </c>
      <c r="K507" s="26">
        <v>0</v>
      </c>
      <c r="L507" s="26">
        <v>169380881</v>
      </c>
      <c r="M507" s="26">
        <v>74666</v>
      </c>
      <c r="N507" s="26">
        <v>0</v>
      </c>
      <c r="O507" s="26">
        <v>225203</v>
      </c>
      <c r="P507" s="26">
        <v>0</v>
      </c>
      <c r="Q507" s="26">
        <v>2944780</v>
      </c>
      <c r="R507" s="26">
        <v>0</v>
      </c>
      <c r="S507" s="26">
        <v>0</v>
      </c>
      <c r="T507" s="26">
        <v>0</v>
      </c>
      <c r="U507" s="26">
        <v>0</v>
      </c>
      <c r="V507" s="26">
        <v>0</v>
      </c>
      <c r="W507" s="26">
        <v>407721</v>
      </c>
      <c r="X507" s="26">
        <v>0</v>
      </c>
      <c r="Y507" s="26">
        <v>0</v>
      </c>
      <c r="Z507" s="26">
        <v>452890</v>
      </c>
      <c r="AA507" s="26">
        <v>0</v>
      </c>
      <c r="AB507" s="26">
        <v>876055</v>
      </c>
      <c r="AC507" s="26">
        <v>0</v>
      </c>
      <c r="AD507" s="26">
        <v>164237262</v>
      </c>
      <c r="AE507" s="26">
        <v>85085</v>
      </c>
      <c r="AF507" s="26">
        <v>0</v>
      </c>
      <c r="AG507" s="26">
        <v>0</v>
      </c>
      <c r="AH507" s="26">
        <v>0</v>
      </c>
      <c r="AI507" s="26">
        <v>0</v>
      </c>
      <c r="AJ507" s="26">
        <v>0</v>
      </c>
      <c r="AK507" s="26">
        <v>0</v>
      </c>
      <c r="AL507" s="26">
        <v>0</v>
      </c>
      <c r="AM507" s="196">
        <v>338684543</v>
      </c>
    </row>
    <row r="508" spans="1:39" s="6" customFormat="1" ht="14">
      <c r="A508" s="71" t="s">
        <v>1247</v>
      </c>
      <c r="B508" s="27" t="s">
        <v>145</v>
      </c>
      <c r="C508" s="26">
        <v>0</v>
      </c>
      <c r="D508" s="26">
        <v>0</v>
      </c>
      <c r="E508" s="26">
        <v>0</v>
      </c>
      <c r="F508" s="26">
        <v>0</v>
      </c>
      <c r="G508" s="26">
        <v>0</v>
      </c>
      <c r="H508" s="26">
        <v>1368638</v>
      </c>
      <c r="I508" s="26">
        <v>0</v>
      </c>
      <c r="J508" s="26">
        <v>324479</v>
      </c>
      <c r="K508" s="26">
        <v>0</v>
      </c>
      <c r="L508" s="26">
        <v>17295644</v>
      </c>
      <c r="M508" s="26">
        <v>0</v>
      </c>
      <c r="N508" s="26">
        <v>105050</v>
      </c>
      <c r="O508" s="26">
        <v>0</v>
      </c>
      <c r="P508" s="26">
        <v>260164</v>
      </c>
      <c r="Q508" s="26">
        <v>0</v>
      </c>
      <c r="R508" s="26">
        <v>0</v>
      </c>
      <c r="S508" s="26">
        <v>0</v>
      </c>
      <c r="T508" s="26">
        <v>0</v>
      </c>
      <c r="U508" s="26">
        <v>0</v>
      </c>
      <c r="V508" s="26">
        <v>0</v>
      </c>
      <c r="W508" s="26">
        <v>280520</v>
      </c>
      <c r="X508" s="26">
        <v>0</v>
      </c>
      <c r="Y508" s="26">
        <v>0</v>
      </c>
      <c r="Z508" s="26">
        <v>0</v>
      </c>
      <c r="AA508" s="26">
        <v>241795</v>
      </c>
      <c r="AB508" s="26">
        <v>66705414</v>
      </c>
      <c r="AC508" s="26">
        <v>0</v>
      </c>
      <c r="AD508" s="26">
        <v>0</v>
      </c>
      <c r="AE508" s="26">
        <v>1583466</v>
      </c>
      <c r="AF508" s="26">
        <v>0</v>
      </c>
      <c r="AG508" s="26">
        <v>0</v>
      </c>
      <c r="AH508" s="26">
        <v>0</v>
      </c>
      <c r="AI508" s="26">
        <v>0</v>
      </c>
      <c r="AJ508" s="26">
        <v>0</v>
      </c>
      <c r="AK508" s="26">
        <v>0</v>
      </c>
      <c r="AL508" s="26">
        <v>0</v>
      </c>
      <c r="AM508" s="196">
        <v>88165170</v>
      </c>
    </row>
    <row r="509" spans="1:39" s="6" customFormat="1" ht="14">
      <c r="A509" s="71" t="s">
        <v>1248</v>
      </c>
      <c r="B509" s="27" t="s">
        <v>146</v>
      </c>
      <c r="C509" s="26">
        <v>0</v>
      </c>
      <c r="D509" s="26">
        <v>0</v>
      </c>
      <c r="E509" s="26">
        <v>0</v>
      </c>
      <c r="F509" s="26">
        <v>0</v>
      </c>
      <c r="G509" s="26">
        <v>0</v>
      </c>
      <c r="H509" s="26">
        <v>4489322</v>
      </c>
      <c r="I509" s="26">
        <v>269513</v>
      </c>
      <c r="J509" s="26">
        <v>2221396</v>
      </c>
      <c r="K509" s="26">
        <v>38081086</v>
      </c>
      <c r="L509" s="26">
        <v>90991782</v>
      </c>
      <c r="M509" s="26">
        <v>2838842</v>
      </c>
      <c r="N509" s="26">
        <v>670377496</v>
      </c>
      <c r="O509" s="26">
        <v>418352</v>
      </c>
      <c r="P509" s="26">
        <v>2072435</v>
      </c>
      <c r="Q509" s="26">
        <v>408093</v>
      </c>
      <c r="R509" s="26">
        <v>0</v>
      </c>
      <c r="S509" s="26">
        <v>143677</v>
      </c>
      <c r="T509" s="26">
        <v>0</v>
      </c>
      <c r="U509" s="26">
        <v>0</v>
      </c>
      <c r="V509" s="26">
        <v>0</v>
      </c>
      <c r="W509" s="26">
        <v>13227319</v>
      </c>
      <c r="X509" s="26">
        <v>0</v>
      </c>
      <c r="Y509" s="26">
        <v>11163130</v>
      </c>
      <c r="Z509" s="26">
        <v>4375723</v>
      </c>
      <c r="AA509" s="26">
        <v>4428389</v>
      </c>
      <c r="AB509" s="26">
        <v>118006743</v>
      </c>
      <c r="AC509" s="26">
        <v>3236427</v>
      </c>
      <c r="AD509" s="26">
        <v>0</v>
      </c>
      <c r="AE509" s="26">
        <v>131100617</v>
      </c>
      <c r="AF509" s="26">
        <v>27631</v>
      </c>
      <c r="AG509" s="26">
        <v>0</v>
      </c>
      <c r="AH509" s="26">
        <v>250487256</v>
      </c>
      <c r="AI509" s="26">
        <v>0</v>
      </c>
      <c r="AJ509" s="26">
        <v>0</v>
      </c>
      <c r="AK509" s="26">
        <v>0</v>
      </c>
      <c r="AL509" s="26">
        <v>0</v>
      </c>
      <c r="AM509" s="196">
        <v>1348365229</v>
      </c>
    </row>
    <row r="510" spans="1:39" s="6" customFormat="1" ht="14">
      <c r="A510" s="71" t="s">
        <v>1249</v>
      </c>
      <c r="B510" s="27" t="s">
        <v>147</v>
      </c>
      <c r="C510" s="26">
        <v>0</v>
      </c>
      <c r="D510" s="26">
        <v>0</v>
      </c>
      <c r="E510" s="26">
        <v>0</v>
      </c>
      <c r="F510" s="26">
        <v>0</v>
      </c>
      <c r="G510" s="26">
        <v>0</v>
      </c>
      <c r="H510" s="26">
        <v>0</v>
      </c>
      <c r="I510" s="26">
        <v>0</v>
      </c>
      <c r="J510" s="26">
        <v>0</v>
      </c>
      <c r="K510" s="26">
        <v>0</v>
      </c>
      <c r="L510" s="26">
        <v>0</v>
      </c>
      <c r="M510" s="26">
        <v>0</v>
      </c>
      <c r="N510" s="26">
        <v>0</v>
      </c>
      <c r="O510" s="26">
        <v>0</v>
      </c>
      <c r="P510" s="26">
        <v>0</v>
      </c>
      <c r="Q510" s="26">
        <v>0</v>
      </c>
      <c r="R510" s="26">
        <v>0</v>
      </c>
      <c r="S510" s="26">
        <v>0</v>
      </c>
      <c r="T510" s="26">
        <v>0</v>
      </c>
      <c r="U510" s="26">
        <v>0</v>
      </c>
      <c r="V510" s="26">
        <v>0</v>
      </c>
      <c r="W510" s="26">
        <v>0</v>
      </c>
      <c r="X510" s="26">
        <v>0</v>
      </c>
      <c r="Y510" s="26">
        <v>0</v>
      </c>
      <c r="Z510" s="26">
        <v>0</v>
      </c>
      <c r="AA510" s="26">
        <v>0</v>
      </c>
      <c r="AB510" s="26">
        <v>0</v>
      </c>
      <c r="AC510" s="26">
        <v>0</v>
      </c>
      <c r="AD510" s="26">
        <v>0</v>
      </c>
      <c r="AE510" s="26">
        <v>0</v>
      </c>
      <c r="AF510" s="26">
        <v>0</v>
      </c>
      <c r="AG510" s="26">
        <v>0</v>
      </c>
      <c r="AH510" s="26">
        <v>0</v>
      </c>
      <c r="AI510" s="26">
        <v>0</v>
      </c>
      <c r="AJ510" s="26">
        <v>0</v>
      </c>
      <c r="AK510" s="26">
        <v>0</v>
      </c>
      <c r="AL510" s="26">
        <v>0</v>
      </c>
      <c r="AM510" s="196">
        <v>0</v>
      </c>
    </row>
    <row r="511" spans="1:39" s="6" customFormat="1" ht="14">
      <c r="A511" s="71" t="s">
        <v>1250</v>
      </c>
      <c r="B511" s="27" t="s">
        <v>148</v>
      </c>
      <c r="C511" s="26">
        <v>0</v>
      </c>
      <c r="D511" s="26">
        <v>2429831</v>
      </c>
      <c r="E511" s="26">
        <v>0</v>
      </c>
      <c r="F511" s="26">
        <v>0</v>
      </c>
      <c r="G511" s="26">
        <v>0</v>
      </c>
      <c r="H511" s="26">
        <v>0</v>
      </c>
      <c r="I511" s="26">
        <v>0</v>
      </c>
      <c r="J511" s="26">
        <v>228907</v>
      </c>
      <c r="K511" s="26">
        <v>0</v>
      </c>
      <c r="L511" s="26">
        <v>2316259</v>
      </c>
      <c r="M511" s="26">
        <v>0</v>
      </c>
      <c r="N511" s="26">
        <v>0</v>
      </c>
      <c r="O511" s="26">
        <v>0</v>
      </c>
      <c r="P511" s="26">
        <v>2669975</v>
      </c>
      <c r="Q511" s="26">
        <v>189682</v>
      </c>
      <c r="R511" s="26">
        <v>0</v>
      </c>
      <c r="S511" s="26">
        <v>0</v>
      </c>
      <c r="T511" s="26">
        <v>0</v>
      </c>
      <c r="U511" s="26">
        <v>0</v>
      </c>
      <c r="V511" s="26">
        <v>0</v>
      </c>
      <c r="W511" s="26">
        <v>3528140</v>
      </c>
      <c r="X511" s="26">
        <v>0</v>
      </c>
      <c r="Y511" s="26">
        <v>0</v>
      </c>
      <c r="Z511" s="26">
        <v>0</v>
      </c>
      <c r="AA511" s="26">
        <v>2447213</v>
      </c>
      <c r="AB511" s="26">
        <v>11289813</v>
      </c>
      <c r="AC511" s="26">
        <v>0</v>
      </c>
      <c r="AD511" s="26">
        <v>21289436</v>
      </c>
      <c r="AE511" s="26">
        <v>0</v>
      </c>
      <c r="AF511" s="26">
        <v>0</v>
      </c>
      <c r="AG511" s="26">
        <v>0</v>
      </c>
      <c r="AH511" s="26">
        <v>0</v>
      </c>
      <c r="AI511" s="26">
        <v>0</v>
      </c>
      <c r="AJ511" s="26">
        <v>0</v>
      </c>
      <c r="AK511" s="26">
        <v>0</v>
      </c>
      <c r="AL511" s="26">
        <v>0</v>
      </c>
      <c r="AM511" s="196">
        <v>46389256</v>
      </c>
    </row>
    <row r="512" spans="1:39" s="6" customFormat="1" ht="14">
      <c r="A512" s="71" t="s">
        <v>1251</v>
      </c>
      <c r="B512" s="27" t="s">
        <v>149</v>
      </c>
      <c r="C512" s="26">
        <v>0</v>
      </c>
      <c r="D512" s="26">
        <v>0</v>
      </c>
      <c r="E512" s="26">
        <v>0</v>
      </c>
      <c r="F512" s="26">
        <v>0</v>
      </c>
      <c r="G512" s="26">
        <v>0</v>
      </c>
      <c r="H512" s="26">
        <v>2229230</v>
      </c>
      <c r="I512" s="26">
        <v>0</v>
      </c>
      <c r="J512" s="26">
        <v>0</v>
      </c>
      <c r="K512" s="26">
        <v>0</v>
      </c>
      <c r="L512" s="26">
        <v>0</v>
      </c>
      <c r="M512" s="26">
        <v>0</v>
      </c>
      <c r="N512" s="26">
        <v>0</v>
      </c>
      <c r="O512" s="26">
        <v>0</v>
      </c>
      <c r="P512" s="26">
        <v>0</v>
      </c>
      <c r="Q512" s="26">
        <v>0</v>
      </c>
      <c r="R512" s="26">
        <v>0</v>
      </c>
      <c r="S512" s="26">
        <v>0</v>
      </c>
      <c r="T512" s="26">
        <v>0</v>
      </c>
      <c r="U512" s="26">
        <v>0</v>
      </c>
      <c r="V512" s="26">
        <v>0</v>
      </c>
      <c r="W512" s="26">
        <v>0</v>
      </c>
      <c r="X512" s="26">
        <v>0</v>
      </c>
      <c r="Y512" s="26">
        <v>0</v>
      </c>
      <c r="Z512" s="26">
        <v>0</v>
      </c>
      <c r="AA512" s="26">
        <v>0</v>
      </c>
      <c r="AB512" s="26">
        <v>11294182</v>
      </c>
      <c r="AC512" s="26">
        <v>0</v>
      </c>
      <c r="AD512" s="26">
        <v>0</v>
      </c>
      <c r="AE512" s="26">
        <v>0</v>
      </c>
      <c r="AF512" s="26">
        <v>0</v>
      </c>
      <c r="AG512" s="26">
        <v>0</v>
      </c>
      <c r="AH512" s="26">
        <v>0</v>
      </c>
      <c r="AI512" s="26">
        <v>0</v>
      </c>
      <c r="AJ512" s="26">
        <v>0</v>
      </c>
      <c r="AK512" s="26">
        <v>0</v>
      </c>
      <c r="AL512" s="26">
        <v>0</v>
      </c>
      <c r="AM512" s="196">
        <v>13523412</v>
      </c>
    </row>
    <row r="513" spans="1:39" s="6" customFormat="1" ht="14">
      <c r="A513" s="71" t="s">
        <v>1252</v>
      </c>
      <c r="B513" s="27" t="s">
        <v>150</v>
      </c>
      <c r="C513" s="26">
        <v>0</v>
      </c>
      <c r="D513" s="26">
        <v>2294159</v>
      </c>
      <c r="E513" s="26">
        <v>0</v>
      </c>
      <c r="F513" s="26">
        <v>0</v>
      </c>
      <c r="G513" s="26">
        <v>0</v>
      </c>
      <c r="H513" s="26">
        <v>0</v>
      </c>
      <c r="I513" s="26">
        <v>0</v>
      </c>
      <c r="J513" s="26">
        <v>0</v>
      </c>
      <c r="K513" s="26">
        <v>0</v>
      </c>
      <c r="L513" s="26">
        <v>0</v>
      </c>
      <c r="M513" s="26">
        <v>0</v>
      </c>
      <c r="N513" s="26">
        <v>0</v>
      </c>
      <c r="O513" s="26">
        <v>0</v>
      </c>
      <c r="P513" s="26">
        <v>0</v>
      </c>
      <c r="Q513" s="26">
        <v>0</v>
      </c>
      <c r="R513" s="26">
        <v>0</v>
      </c>
      <c r="S513" s="26">
        <v>0</v>
      </c>
      <c r="T513" s="26">
        <v>0</v>
      </c>
      <c r="U513" s="26">
        <v>0</v>
      </c>
      <c r="V513" s="26">
        <v>0</v>
      </c>
      <c r="W513" s="26">
        <v>0</v>
      </c>
      <c r="X513" s="26">
        <v>0</v>
      </c>
      <c r="Y513" s="26">
        <v>0</v>
      </c>
      <c r="Z513" s="26">
        <v>0</v>
      </c>
      <c r="AA513" s="26">
        <v>0</v>
      </c>
      <c r="AB513" s="26">
        <v>0</v>
      </c>
      <c r="AC513" s="26">
        <v>0</v>
      </c>
      <c r="AD513" s="26">
        <v>0</v>
      </c>
      <c r="AE513" s="26">
        <v>984726291</v>
      </c>
      <c r="AF513" s="26">
        <v>0</v>
      </c>
      <c r="AG513" s="26">
        <v>0</v>
      </c>
      <c r="AH513" s="26">
        <v>946954745</v>
      </c>
      <c r="AI513" s="26">
        <v>0</v>
      </c>
      <c r="AJ513" s="26">
        <v>0</v>
      </c>
      <c r="AK513" s="26">
        <v>0</v>
      </c>
      <c r="AL513" s="26">
        <v>0</v>
      </c>
      <c r="AM513" s="196">
        <v>1933975195</v>
      </c>
    </row>
    <row r="514" spans="1:39" s="6" customFormat="1" ht="14">
      <c r="A514" s="71" t="s">
        <v>1253</v>
      </c>
      <c r="B514" s="27" t="s">
        <v>151</v>
      </c>
      <c r="C514" s="26">
        <v>0</v>
      </c>
      <c r="D514" s="26">
        <v>3087527</v>
      </c>
      <c r="E514" s="26">
        <v>0</v>
      </c>
      <c r="F514" s="26">
        <v>0</v>
      </c>
      <c r="G514" s="26">
        <v>0</v>
      </c>
      <c r="H514" s="26">
        <v>85312050</v>
      </c>
      <c r="I514" s="26">
        <v>268125</v>
      </c>
      <c r="J514" s="26">
        <v>0</v>
      </c>
      <c r="K514" s="26">
        <v>0</v>
      </c>
      <c r="L514" s="26">
        <v>98457729</v>
      </c>
      <c r="M514" s="26">
        <v>26413389</v>
      </c>
      <c r="N514" s="26">
        <v>0</v>
      </c>
      <c r="O514" s="26">
        <v>0</v>
      </c>
      <c r="P514" s="26">
        <v>0</v>
      </c>
      <c r="Q514" s="26">
        <v>496770</v>
      </c>
      <c r="R514" s="26">
        <v>0</v>
      </c>
      <c r="S514" s="26">
        <v>0</v>
      </c>
      <c r="T514" s="26">
        <v>0</v>
      </c>
      <c r="U514" s="26">
        <v>0</v>
      </c>
      <c r="V514" s="26">
        <v>0</v>
      </c>
      <c r="W514" s="26">
        <v>0</v>
      </c>
      <c r="X514" s="26">
        <v>16112880</v>
      </c>
      <c r="Y514" s="26">
        <v>0</v>
      </c>
      <c r="Z514" s="26">
        <v>511751</v>
      </c>
      <c r="AA514" s="26">
        <v>0</v>
      </c>
      <c r="AB514" s="26">
        <v>5679828</v>
      </c>
      <c r="AC514" s="26">
        <v>57611311</v>
      </c>
      <c r="AD514" s="26">
        <v>0</v>
      </c>
      <c r="AE514" s="26">
        <v>4656960</v>
      </c>
      <c r="AF514" s="26">
        <v>0</v>
      </c>
      <c r="AG514" s="26">
        <v>0</v>
      </c>
      <c r="AH514" s="26">
        <v>44255815</v>
      </c>
      <c r="AI514" s="26">
        <v>0</v>
      </c>
      <c r="AJ514" s="26">
        <v>0</v>
      </c>
      <c r="AK514" s="26">
        <v>0</v>
      </c>
      <c r="AL514" s="26">
        <v>0</v>
      </c>
      <c r="AM514" s="196">
        <v>342864135</v>
      </c>
    </row>
    <row r="515" spans="1:39" s="6" customFormat="1" ht="14">
      <c r="A515" s="71" t="s">
        <v>1254</v>
      </c>
      <c r="B515" s="27" t="s">
        <v>152</v>
      </c>
      <c r="C515" s="26">
        <v>0</v>
      </c>
      <c r="D515" s="26">
        <v>0</v>
      </c>
      <c r="E515" s="26">
        <v>0</v>
      </c>
      <c r="F515" s="26">
        <v>0</v>
      </c>
      <c r="G515" s="26">
        <v>0</v>
      </c>
      <c r="H515" s="26">
        <v>545201</v>
      </c>
      <c r="I515" s="26">
        <v>0</v>
      </c>
      <c r="J515" s="26">
        <v>0</v>
      </c>
      <c r="K515" s="26">
        <v>0</v>
      </c>
      <c r="L515" s="26">
        <v>10638</v>
      </c>
      <c r="M515" s="26">
        <v>3942912</v>
      </c>
      <c r="N515" s="26">
        <v>185345</v>
      </c>
      <c r="O515" s="26">
        <v>0</v>
      </c>
      <c r="P515" s="26">
        <v>0</v>
      </c>
      <c r="Q515" s="26">
        <v>2124776</v>
      </c>
      <c r="R515" s="26">
        <v>0</v>
      </c>
      <c r="S515" s="26">
        <v>179153</v>
      </c>
      <c r="T515" s="26">
        <v>0</v>
      </c>
      <c r="U515" s="26">
        <v>0</v>
      </c>
      <c r="V515" s="26">
        <v>0</v>
      </c>
      <c r="W515" s="26">
        <v>0</v>
      </c>
      <c r="X515" s="26">
        <v>0</v>
      </c>
      <c r="Y515" s="26">
        <v>0</v>
      </c>
      <c r="Z515" s="26">
        <v>0</v>
      </c>
      <c r="AA515" s="26">
        <v>0</v>
      </c>
      <c r="AB515" s="26">
        <v>13297528</v>
      </c>
      <c r="AC515" s="26">
        <v>0</v>
      </c>
      <c r="AD515" s="26">
        <v>1588131</v>
      </c>
      <c r="AE515" s="26">
        <v>1142741</v>
      </c>
      <c r="AF515" s="26">
        <v>0</v>
      </c>
      <c r="AG515" s="26">
        <v>0</v>
      </c>
      <c r="AH515" s="26">
        <v>3080651</v>
      </c>
      <c r="AI515" s="26">
        <v>0</v>
      </c>
      <c r="AJ515" s="26">
        <v>0</v>
      </c>
      <c r="AK515" s="26">
        <v>0</v>
      </c>
      <c r="AL515" s="26">
        <v>0</v>
      </c>
      <c r="AM515" s="196">
        <v>26097076</v>
      </c>
    </row>
    <row r="516" spans="1:39" s="6" customFormat="1" ht="14">
      <c r="A516" s="71" t="s">
        <v>1255</v>
      </c>
      <c r="B516" s="27" t="s">
        <v>153</v>
      </c>
      <c r="C516" s="26">
        <v>0</v>
      </c>
      <c r="D516" s="26">
        <v>112645</v>
      </c>
      <c r="E516" s="26">
        <v>0</v>
      </c>
      <c r="F516" s="26">
        <v>0</v>
      </c>
      <c r="G516" s="26">
        <v>200660693</v>
      </c>
      <c r="H516" s="26">
        <v>0</v>
      </c>
      <c r="I516" s="26">
        <v>0</v>
      </c>
      <c r="J516" s="26">
        <v>355720</v>
      </c>
      <c r="K516" s="26">
        <v>0</v>
      </c>
      <c r="L516" s="26">
        <v>0</v>
      </c>
      <c r="M516" s="26">
        <v>716504</v>
      </c>
      <c r="N516" s="26">
        <v>0</v>
      </c>
      <c r="O516" s="26">
        <v>0</v>
      </c>
      <c r="P516" s="26">
        <v>0</v>
      </c>
      <c r="Q516" s="26">
        <v>297163</v>
      </c>
      <c r="R516" s="26">
        <v>0</v>
      </c>
      <c r="S516" s="26">
        <v>0</v>
      </c>
      <c r="T516" s="26">
        <v>0</v>
      </c>
      <c r="U516" s="26">
        <v>0</v>
      </c>
      <c r="V516" s="26">
        <v>0</v>
      </c>
      <c r="W516" s="26">
        <v>349020</v>
      </c>
      <c r="X516" s="26">
        <v>0</v>
      </c>
      <c r="Y516" s="26">
        <v>0</v>
      </c>
      <c r="Z516" s="26">
        <v>3994851</v>
      </c>
      <c r="AA516" s="26">
        <v>0</v>
      </c>
      <c r="AB516" s="26">
        <v>0</v>
      </c>
      <c r="AC516" s="26">
        <v>537143</v>
      </c>
      <c r="AD516" s="26">
        <v>0</v>
      </c>
      <c r="AE516" s="26">
        <v>0</v>
      </c>
      <c r="AF516" s="26">
        <v>0</v>
      </c>
      <c r="AG516" s="26">
        <v>0</v>
      </c>
      <c r="AH516" s="26">
        <v>0</v>
      </c>
      <c r="AI516" s="26">
        <v>0</v>
      </c>
      <c r="AJ516" s="26">
        <v>0</v>
      </c>
      <c r="AK516" s="26">
        <v>0</v>
      </c>
      <c r="AL516" s="26">
        <v>0</v>
      </c>
      <c r="AM516" s="196">
        <v>207023739</v>
      </c>
    </row>
    <row r="517" spans="1:39" s="6" customFormat="1" ht="14">
      <c r="A517" s="71" t="s">
        <v>1256</v>
      </c>
      <c r="B517" s="27" t="s">
        <v>154</v>
      </c>
      <c r="C517" s="26">
        <v>0</v>
      </c>
      <c r="D517" s="26">
        <v>0</v>
      </c>
      <c r="E517" s="26">
        <v>0</v>
      </c>
      <c r="F517" s="26">
        <v>0</v>
      </c>
      <c r="G517" s="26">
        <v>0</v>
      </c>
      <c r="H517" s="26">
        <v>12197081</v>
      </c>
      <c r="I517" s="26">
        <v>0</v>
      </c>
      <c r="J517" s="26">
        <v>0</v>
      </c>
      <c r="K517" s="26">
        <v>0</v>
      </c>
      <c r="L517" s="26">
        <v>4782301</v>
      </c>
      <c r="M517" s="26">
        <v>1150666</v>
      </c>
      <c r="N517" s="26">
        <v>1495166</v>
      </c>
      <c r="O517" s="26">
        <v>0</v>
      </c>
      <c r="P517" s="26">
        <v>1244209</v>
      </c>
      <c r="Q517" s="26">
        <v>4769817</v>
      </c>
      <c r="R517" s="26">
        <v>0</v>
      </c>
      <c r="S517" s="26">
        <v>0</v>
      </c>
      <c r="T517" s="26">
        <v>0</v>
      </c>
      <c r="U517" s="26">
        <v>0</v>
      </c>
      <c r="V517" s="26">
        <v>0</v>
      </c>
      <c r="W517" s="26">
        <v>2297105</v>
      </c>
      <c r="X517" s="26">
        <v>10837162</v>
      </c>
      <c r="Y517" s="26">
        <v>0</v>
      </c>
      <c r="Z517" s="26">
        <v>3013092</v>
      </c>
      <c r="AA517" s="26">
        <v>323775</v>
      </c>
      <c r="AB517" s="26">
        <v>33895680</v>
      </c>
      <c r="AC517" s="26">
        <v>2301878</v>
      </c>
      <c r="AD517" s="26">
        <v>0</v>
      </c>
      <c r="AE517" s="26">
        <v>0</v>
      </c>
      <c r="AF517" s="26">
        <v>0</v>
      </c>
      <c r="AG517" s="26">
        <v>0</v>
      </c>
      <c r="AH517" s="26">
        <v>2534711</v>
      </c>
      <c r="AI517" s="26">
        <v>0</v>
      </c>
      <c r="AJ517" s="26">
        <v>0</v>
      </c>
      <c r="AK517" s="26">
        <v>0</v>
      </c>
      <c r="AL517" s="26">
        <v>0</v>
      </c>
      <c r="AM517" s="196">
        <v>80842643</v>
      </c>
    </row>
    <row r="518" spans="1:39" s="6" customFormat="1" ht="14">
      <c r="A518" s="71" t="s">
        <v>1257</v>
      </c>
      <c r="B518" s="27" t="s">
        <v>155</v>
      </c>
      <c r="C518" s="26">
        <v>0</v>
      </c>
      <c r="D518" s="26">
        <v>0</v>
      </c>
      <c r="E518" s="26">
        <v>0</v>
      </c>
      <c r="F518" s="26">
        <v>0</v>
      </c>
      <c r="G518" s="26">
        <v>0</v>
      </c>
      <c r="H518" s="26">
        <v>0</v>
      </c>
      <c r="I518" s="26">
        <v>0</v>
      </c>
      <c r="J518" s="26">
        <v>0</v>
      </c>
      <c r="K518" s="26">
        <v>2497746</v>
      </c>
      <c r="L518" s="26">
        <v>25184362</v>
      </c>
      <c r="M518" s="26">
        <v>0</v>
      </c>
      <c r="N518" s="26">
        <v>4691204</v>
      </c>
      <c r="O518" s="26">
        <v>0</v>
      </c>
      <c r="P518" s="26">
        <v>0</v>
      </c>
      <c r="Q518" s="26">
        <v>1403325</v>
      </c>
      <c r="R518" s="26">
        <v>0</v>
      </c>
      <c r="S518" s="26">
        <v>0</v>
      </c>
      <c r="T518" s="26">
        <v>0</v>
      </c>
      <c r="U518" s="26">
        <v>0</v>
      </c>
      <c r="V518" s="26">
        <v>0</v>
      </c>
      <c r="W518" s="26">
        <v>0</v>
      </c>
      <c r="X518" s="26">
        <v>331471525</v>
      </c>
      <c r="Y518" s="26">
        <v>4</v>
      </c>
      <c r="Z518" s="26">
        <v>75433</v>
      </c>
      <c r="AA518" s="26">
        <v>0</v>
      </c>
      <c r="AB518" s="26">
        <v>134121546</v>
      </c>
      <c r="AC518" s="26">
        <v>16292444</v>
      </c>
      <c r="AD518" s="26">
        <v>0</v>
      </c>
      <c r="AE518" s="26">
        <v>0</v>
      </c>
      <c r="AF518" s="26">
        <v>0</v>
      </c>
      <c r="AG518" s="26">
        <v>0</v>
      </c>
      <c r="AH518" s="26">
        <v>3318000</v>
      </c>
      <c r="AI518" s="26">
        <v>0</v>
      </c>
      <c r="AJ518" s="26">
        <v>0</v>
      </c>
      <c r="AK518" s="26">
        <v>0</v>
      </c>
      <c r="AL518" s="26">
        <v>0</v>
      </c>
      <c r="AM518" s="196">
        <v>519055589</v>
      </c>
    </row>
    <row r="519" spans="1:39" s="6" customFormat="1" ht="14">
      <c r="A519" s="71" t="s">
        <v>1258</v>
      </c>
      <c r="B519" s="27" t="s">
        <v>70</v>
      </c>
      <c r="C519" s="26">
        <v>0</v>
      </c>
      <c r="D519" s="26">
        <v>57521562</v>
      </c>
      <c r="E519" s="26">
        <v>0</v>
      </c>
      <c r="F519" s="26">
        <v>0</v>
      </c>
      <c r="G519" s="26">
        <v>64001319</v>
      </c>
      <c r="H519" s="26">
        <v>10793398</v>
      </c>
      <c r="I519" s="26">
        <v>0</v>
      </c>
      <c r="J519" s="26">
        <v>0</v>
      </c>
      <c r="K519" s="26">
        <v>0</v>
      </c>
      <c r="L519" s="26">
        <v>170521235</v>
      </c>
      <c r="M519" s="26">
        <v>0</v>
      </c>
      <c r="N519" s="26">
        <v>7099888</v>
      </c>
      <c r="O519" s="26">
        <v>0</v>
      </c>
      <c r="P519" s="26">
        <v>0</v>
      </c>
      <c r="Q519" s="26">
        <v>6257347</v>
      </c>
      <c r="R519" s="26">
        <v>0</v>
      </c>
      <c r="S519" s="26">
        <v>0</v>
      </c>
      <c r="T519" s="26">
        <v>0</v>
      </c>
      <c r="U519" s="26">
        <v>0</v>
      </c>
      <c r="V519" s="26">
        <v>0</v>
      </c>
      <c r="W519" s="26">
        <v>0</v>
      </c>
      <c r="X519" s="26">
        <v>119520548</v>
      </c>
      <c r="Y519" s="26">
        <v>0</v>
      </c>
      <c r="Z519" s="26">
        <v>0</v>
      </c>
      <c r="AA519" s="26">
        <v>0</v>
      </c>
      <c r="AB519" s="26">
        <v>0</v>
      </c>
      <c r="AC519" s="26">
        <v>0</v>
      </c>
      <c r="AD519" s="26">
        <v>0</v>
      </c>
      <c r="AE519" s="26">
        <v>76872252</v>
      </c>
      <c r="AF519" s="26">
        <v>0</v>
      </c>
      <c r="AG519" s="26">
        <v>0</v>
      </c>
      <c r="AH519" s="26">
        <v>0</v>
      </c>
      <c r="AI519" s="26">
        <v>0</v>
      </c>
      <c r="AJ519" s="26">
        <v>0</v>
      </c>
      <c r="AK519" s="26">
        <v>0</v>
      </c>
      <c r="AL519" s="26">
        <v>0</v>
      </c>
      <c r="AM519" s="196">
        <v>512587549</v>
      </c>
    </row>
    <row r="520" spans="1:39" s="6" customFormat="1" ht="14">
      <c r="A520" s="105" t="s">
        <v>1259</v>
      </c>
      <c r="B520" s="106" t="s">
        <v>190</v>
      </c>
      <c r="C520" s="107">
        <v>3864674</v>
      </c>
      <c r="D520" s="107">
        <v>77661614</v>
      </c>
      <c r="E520" s="107">
        <v>0</v>
      </c>
      <c r="F520" s="107">
        <v>0</v>
      </c>
      <c r="G520" s="107">
        <v>264662012</v>
      </c>
      <c r="H520" s="107">
        <v>118775954</v>
      </c>
      <c r="I520" s="107">
        <v>1219638</v>
      </c>
      <c r="J520" s="107">
        <v>6216838</v>
      </c>
      <c r="K520" s="107">
        <v>40935562</v>
      </c>
      <c r="L520" s="107">
        <v>727986867</v>
      </c>
      <c r="M520" s="107">
        <v>67504969</v>
      </c>
      <c r="N520" s="107">
        <v>703671102</v>
      </c>
      <c r="O520" s="107">
        <v>8205537</v>
      </c>
      <c r="P520" s="107">
        <v>10675946</v>
      </c>
      <c r="Q520" s="107">
        <v>56514908</v>
      </c>
      <c r="R520" s="107">
        <v>60132</v>
      </c>
      <c r="S520" s="107">
        <v>833078</v>
      </c>
      <c r="T520" s="107">
        <v>0</v>
      </c>
      <c r="U520" s="107">
        <v>0</v>
      </c>
      <c r="V520" s="107">
        <v>0</v>
      </c>
      <c r="W520" s="107">
        <v>31205661</v>
      </c>
      <c r="X520" s="107">
        <v>480108489</v>
      </c>
      <c r="Y520" s="107">
        <v>11381662</v>
      </c>
      <c r="Z520" s="107">
        <v>26986355</v>
      </c>
      <c r="AA520" s="107">
        <v>8777140</v>
      </c>
      <c r="AB520" s="107">
        <v>513440139</v>
      </c>
      <c r="AC520" s="107">
        <v>94964481</v>
      </c>
      <c r="AD520" s="107">
        <v>247746555</v>
      </c>
      <c r="AE520" s="107">
        <v>1203753316</v>
      </c>
      <c r="AF520" s="107">
        <v>322248</v>
      </c>
      <c r="AG520" s="107">
        <v>4400000</v>
      </c>
      <c r="AH520" s="107">
        <v>1262360927</v>
      </c>
      <c r="AI520" s="107">
        <v>3852895</v>
      </c>
      <c r="AJ520" s="107">
        <v>0</v>
      </c>
      <c r="AK520" s="107">
        <v>0</v>
      </c>
      <c r="AL520" s="107">
        <v>0</v>
      </c>
      <c r="AM520" s="197">
        <v>5978088699</v>
      </c>
    </row>
    <row r="521" spans="1:39" s="6" customFormat="1" ht="14">
      <c r="A521" s="71" t="s">
        <v>1260</v>
      </c>
      <c r="B521" s="27" t="s">
        <v>143</v>
      </c>
      <c r="C521" s="26">
        <v>0</v>
      </c>
      <c r="D521" s="26">
        <v>0</v>
      </c>
      <c r="E521" s="26">
        <v>0</v>
      </c>
      <c r="F521" s="26">
        <v>0</v>
      </c>
      <c r="G521" s="26">
        <v>0</v>
      </c>
      <c r="H521" s="26">
        <v>0</v>
      </c>
      <c r="I521" s="26">
        <v>0</v>
      </c>
      <c r="J521" s="26">
        <v>0</v>
      </c>
      <c r="K521" s="26">
        <v>0</v>
      </c>
      <c r="L521" s="26">
        <v>0</v>
      </c>
      <c r="M521" s="26">
        <v>0</v>
      </c>
      <c r="N521" s="26">
        <v>0</v>
      </c>
      <c r="O521" s="26">
        <v>0</v>
      </c>
      <c r="P521" s="26">
        <v>0</v>
      </c>
      <c r="Q521" s="26">
        <v>0</v>
      </c>
      <c r="R521" s="26">
        <v>0</v>
      </c>
      <c r="S521" s="26">
        <v>0</v>
      </c>
      <c r="T521" s="26">
        <v>0</v>
      </c>
      <c r="U521" s="26">
        <v>0</v>
      </c>
      <c r="V521" s="26">
        <v>0</v>
      </c>
      <c r="W521" s="26">
        <v>0</v>
      </c>
      <c r="X521" s="26">
        <v>0</v>
      </c>
      <c r="Y521" s="26">
        <v>0</v>
      </c>
      <c r="Z521" s="26">
        <v>0</v>
      </c>
      <c r="AA521" s="26">
        <v>0</v>
      </c>
      <c r="AB521" s="26">
        <v>0</v>
      </c>
      <c r="AC521" s="26">
        <v>0</v>
      </c>
      <c r="AD521" s="26">
        <v>0</v>
      </c>
      <c r="AE521" s="26">
        <v>0</v>
      </c>
      <c r="AF521" s="26">
        <v>0</v>
      </c>
      <c r="AG521" s="26">
        <v>0</v>
      </c>
      <c r="AH521" s="26">
        <v>0</v>
      </c>
      <c r="AI521" s="26">
        <v>0</v>
      </c>
      <c r="AJ521" s="26">
        <v>0</v>
      </c>
      <c r="AK521" s="26">
        <v>0</v>
      </c>
      <c r="AL521" s="26">
        <v>0</v>
      </c>
      <c r="AM521" s="196">
        <v>0</v>
      </c>
    </row>
    <row r="522" spans="1:39" s="6" customFormat="1" ht="14">
      <c r="A522" s="71" t="s">
        <v>1261</v>
      </c>
      <c r="B522" s="27" t="s">
        <v>144</v>
      </c>
      <c r="C522" s="26">
        <v>0</v>
      </c>
      <c r="D522" s="26">
        <v>0</v>
      </c>
      <c r="E522" s="26">
        <v>0</v>
      </c>
      <c r="F522" s="26">
        <v>0</v>
      </c>
      <c r="G522" s="26">
        <v>0</v>
      </c>
      <c r="H522" s="26">
        <v>0</v>
      </c>
      <c r="I522" s="26">
        <v>0</v>
      </c>
      <c r="J522" s="26">
        <v>0</v>
      </c>
      <c r="K522" s="26">
        <v>0</v>
      </c>
      <c r="L522" s="26">
        <v>0</v>
      </c>
      <c r="M522" s="26">
        <v>0</v>
      </c>
      <c r="N522" s="26">
        <v>0</v>
      </c>
      <c r="O522" s="26">
        <v>0</v>
      </c>
      <c r="P522" s="26">
        <v>0</v>
      </c>
      <c r="Q522" s="26">
        <v>0</v>
      </c>
      <c r="R522" s="26">
        <v>0</v>
      </c>
      <c r="S522" s="26">
        <v>0</v>
      </c>
      <c r="T522" s="26">
        <v>0</v>
      </c>
      <c r="U522" s="26">
        <v>0</v>
      </c>
      <c r="V522" s="26">
        <v>0</v>
      </c>
      <c r="W522" s="26">
        <v>0</v>
      </c>
      <c r="X522" s="26">
        <v>0</v>
      </c>
      <c r="Y522" s="26">
        <v>0</v>
      </c>
      <c r="Z522" s="26">
        <v>0</v>
      </c>
      <c r="AA522" s="26">
        <v>0</v>
      </c>
      <c r="AB522" s="26">
        <v>0</v>
      </c>
      <c r="AC522" s="26">
        <v>0</v>
      </c>
      <c r="AD522" s="26">
        <v>0</v>
      </c>
      <c r="AE522" s="26">
        <v>0</v>
      </c>
      <c r="AF522" s="26">
        <v>0</v>
      </c>
      <c r="AG522" s="26">
        <v>0</v>
      </c>
      <c r="AH522" s="26">
        <v>0</v>
      </c>
      <c r="AI522" s="26">
        <v>0</v>
      </c>
      <c r="AJ522" s="26">
        <v>0</v>
      </c>
      <c r="AK522" s="26">
        <v>0</v>
      </c>
      <c r="AL522" s="26">
        <v>0</v>
      </c>
      <c r="AM522" s="196">
        <v>0</v>
      </c>
    </row>
    <row r="523" spans="1:39" s="6" customFormat="1" ht="14">
      <c r="A523" s="71" t="s">
        <v>1262</v>
      </c>
      <c r="B523" s="27" t="s">
        <v>145</v>
      </c>
      <c r="C523" s="26">
        <v>0</v>
      </c>
      <c r="D523" s="26">
        <v>0</v>
      </c>
      <c r="E523" s="26">
        <v>0</v>
      </c>
      <c r="F523" s="26">
        <v>0</v>
      </c>
      <c r="G523" s="26">
        <v>0</v>
      </c>
      <c r="H523" s="26">
        <v>0</v>
      </c>
      <c r="I523" s="26">
        <v>0</v>
      </c>
      <c r="J523" s="26">
        <v>0</v>
      </c>
      <c r="K523" s="26">
        <v>0</v>
      </c>
      <c r="L523" s="26">
        <v>0</v>
      </c>
      <c r="M523" s="26">
        <v>0</v>
      </c>
      <c r="N523" s="26">
        <v>0</v>
      </c>
      <c r="O523" s="26">
        <v>0</v>
      </c>
      <c r="P523" s="26">
        <v>0</v>
      </c>
      <c r="Q523" s="26">
        <v>0</v>
      </c>
      <c r="R523" s="26">
        <v>0</v>
      </c>
      <c r="S523" s="26">
        <v>0</v>
      </c>
      <c r="T523" s="26">
        <v>0</v>
      </c>
      <c r="U523" s="26">
        <v>0</v>
      </c>
      <c r="V523" s="26">
        <v>0</v>
      </c>
      <c r="W523" s="26">
        <v>0</v>
      </c>
      <c r="X523" s="26">
        <v>0</v>
      </c>
      <c r="Y523" s="26">
        <v>0</v>
      </c>
      <c r="Z523" s="26">
        <v>0</v>
      </c>
      <c r="AA523" s="26">
        <v>0</v>
      </c>
      <c r="AB523" s="26">
        <v>0</v>
      </c>
      <c r="AC523" s="26">
        <v>0</v>
      </c>
      <c r="AD523" s="26">
        <v>0</v>
      </c>
      <c r="AE523" s="26">
        <v>0</v>
      </c>
      <c r="AF523" s="26">
        <v>0</v>
      </c>
      <c r="AG523" s="26">
        <v>0</v>
      </c>
      <c r="AH523" s="26">
        <v>0</v>
      </c>
      <c r="AI523" s="26">
        <v>0</v>
      </c>
      <c r="AJ523" s="26">
        <v>0</v>
      </c>
      <c r="AK523" s="26">
        <v>0</v>
      </c>
      <c r="AL523" s="26">
        <v>0</v>
      </c>
      <c r="AM523" s="196">
        <v>0</v>
      </c>
    </row>
    <row r="524" spans="1:39" s="6" customFormat="1" ht="14">
      <c r="A524" s="71" t="s">
        <v>1263</v>
      </c>
      <c r="B524" s="27" t="s">
        <v>146</v>
      </c>
      <c r="C524" s="26">
        <v>0</v>
      </c>
      <c r="D524" s="26">
        <v>0</v>
      </c>
      <c r="E524" s="26">
        <v>0</v>
      </c>
      <c r="F524" s="26">
        <v>0</v>
      </c>
      <c r="G524" s="26">
        <v>0</v>
      </c>
      <c r="H524" s="26">
        <v>0</v>
      </c>
      <c r="I524" s="26">
        <v>0</v>
      </c>
      <c r="J524" s="26">
        <v>0</v>
      </c>
      <c r="K524" s="26">
        <v>0</v>
      </c>
      <c r="L524" s="26">
        <v>0</v>
      </c>
      <c r="M524" s="26">
        <v>57573114</v>
      </c>
      <c r="N524" s="26">
        <v>0</v>
      </c>
      <c r="O524" s="26">
        <v>0</v>
      </c>
      <c r="P524" s="26">
        <v>0</v>
      </c>
      <c r="Q524" s="26">
        <v>0</v>
      </c>
      <c r="R524" s="26">
        <v>0</v>
      </c>
      <c r="S524" s="26">
        <v>0</v>
      </c>
      <c r="T524" s="26">
        <v>0</v>
      </c>
      <c r="U524" s="26">
        <v>0</v>
      </c>
      <c r="V524" s="26">
        <v>0</v>
      </c>
      <c r="W524" s="26">
        <v>0</v>
      </c>
      <c r="X524" s="26">
        <v>0</v>
      </c>
      <c r="Y524" s="26">
        <v>0</v>
      </c>
      <c r="Z524" s="26">
        <v>0</v>
      </c>
      <c r="AA524" s="26">
        <v>0</v>
      </c>
      <c r="AB524" s="26">
        <v>0</v>
      </c>
      <c r="AC524" s="26">
        <v>0</v>
      </c>
      <c r="AD524" s="26">
        <v>0</v>
      </c>
      <c r="AE524" s="26">
        <v>0</v>
      </c>
      <c r="AF524" s="26">
        <v>0</v>
      </c>
      <c r="AG524" s="26">
        <v>0</v>
      </c>
      <c r="AH524" s="26">
        <v>103714443</v>
      </c>
      <c r="AI524" s="26">
        <v>0</v>
      </c>
      <c r="AJ524" s="26">
        <v>0</v>
      </c>
      <c r="AK524" s="26">
        <v>0</v>
      </c>
      <c r="AL524" s="26">
        <v>0</v>
      </c>
      <c r="AM524" s="196">
        <v>161287557</v>
      </c>
    </row>
    <row r="525" spans="1:39" s="6" customFormat="1" ht="14">
      <c r="A525" s="71" t="s">
        <v>1264</v>
      </c>
      <c r="B525" s="27" t="s">
        <v>147</v>
      </c>
      <c r="C525" s="26">
        <v>0</v>
      </c>
      <c r="D525" s="26">
        <v>0</v>
      </c>
      <c r="E525" s="26">
        <v>0</v>
      </c>
      <c r="F525" s="26">
        <v>0</v>
      </c>
      <c r="G525" s="26">
        <v>0</v>
      </c>
      <c r="H525" s="26">
        <v>0</v>
      </c>
      <c r="I525" s="26">
        <v>0</v>
      </c>
      <c r="J525" s="26">
        <v>0</v>
      </c>
      <c r="K525" s="26">
        <v>0</v>
      </c>
      <c r="L525" s="26">
        <v>0</v>
      </c>
      <c r="M525" s="26">
        <v>0</v>
      </c>
      <c r="N525" s="26">
        <v>0</v>
      </c>
      <c r="O525" s="26">
        <v>0</v>
      </c>
      <c r="P525" s="26">
        <v>0</v>
      </c>
      <c r="Q525" s="26">
        <v>0</v>
      </c>
      <c r="R525" s="26">
        <v>0</v>
      </c>
      <c r="S525" s="26">
        <v>0</v>
      </c>
      <c r="T525" s="26">
        <v>0</v>
      </c>
      <c r="U525" s="26">
        <v>0</v>
      </c>
      <c r="V525" s="26">
        <v>0</v>
      </c>
      <c r="W525" s="26">
        <v>0</v>
      </c>
      <c r="X525" s="26">
        <v>0</v>
      </c>
      <c r="Y525" s="26">
        <v>0</v>
      </c>
      <c r="Z525" s="26">
        <v>0</v>
      </c>
      <c r="AA525" s="26">
        <v>0</v>
      </c>
      <c r="AB525" s="26">
        <v>0</v>
      </c>
      <c r="AC525" s="26">
        <v>0</v>
      </c>
      <c r="AD525" s="26">
        <v>0</v>
      </c>
      <c r="AE525" s="26">
        <v>0</v>
      </c>
      <c r="AF525" s="26">
        <v>0</v>
      </c>
      <c r="AG525" s="26">
        <v>0</v>
      </c>
      <c r="AH525" s="26">
        <v>0</v>
      </c>
      <c r="AI525" s="26">
        <v>0</v>
      </c>
      <c r="AJ525" s="26">
        <v>0</v>
      </c>
      <c r="AK525" s="26">
        <v>0</v>
      </c>
      <c r="AL525" s="26">
        <v>0</v>
      </c>
      <c r="AM525" s="196">
        <v>0</v>
      </c>
    </row>
    <row r="526" spans="1:39" s="6" customFormat="1" ht="14">
      <c r="A526" s="71" t="s">
        <v>1265</v>
      </c>
      <c r="B526" s="27" t="s">
        <v>148</v>
      </c>
      <c r="C526" s="26">
        <v>0</v>
      </c>
      <c r="D526" s="26">
        <v>0</v>
      </c>
      <c r="E526" s="26">
        <v>0</v>
      </c>
      <c r="F526" s="26">
        <v>0</v>
      </c>
      <c r="G526" s="26">
        <v>0</v>
      </c>
      <c r="H526" s="26">
        <v>0</v>
      </c>
      <c r="I526" s="26">
        <v>0</v>
      </c>
      <c r="J526" s="26">
        <v>0</v>
      </c>
      <c r="K526" s="26">
        <v>0</v>
      </c>
      <c r="L526" s="26">
        <v>0</v>
      </c>
      <c r="M526" s="26">
        <v>0</v>
      </c>
      <c r="N526" s="26">
        <v>0</v>
      </c>
      <c r="O526" s="26">
        <v>0</v>
      </c>
      <c r="P526" s="26">
        <v>0</v>
      </c>
      <c r="Q526" s="26">
        <v>0</v>
      </c>
      <c r="R526" s="26">
        <v>0</v>
      </c>
      <c r="S526" s="26">
        <v>0</v>
      </c>
      <c r="T526" s="26">
        <v>0</v>
      </c>
      <c r="U526" s="26">
        <v>0</v>
      </c>
      <c r="V526" s="26">
        <v>0</v>
      </c>
      <c r="W526" s="26">
        <v>0</v>
      </c>
      <c r="X526" s="26">
        <v>0</v>
      </c>
      <c r="Y526" s="26">
        <v>0</v>
      </c>
      <c r="Z526" s="26">
        <v>0</v>
      </c>
      <c r="AA526" s="26">
        <v>0</v>
      </c>
      <c r="AB526" s="26">
        <v>0</v>
      </c>
      <c r="AC526" s="26">
        <v>0</v>
      </c>
      <c r="AD526" s="26">
        <v>0</v>
      </c>
      <c r="AE526" s="26">
        <v>0</v>
      </c>
      <c r="AF526" s="26">
        <v>0</v>
      </c>
      <c r="AG526" s="26">
        <v>0</v>
      </c>
      <c r="AH526" s="26">
        <v>0</v>
      </c>
      <c r="AI526" s="26">
        <v>0</v>
      </c>
      <c r="AJ526" s="26">
        <v>0</v>
      </c>
      <c r="AK526" s="26">
        <v>0</v>
      </c>
      <c r="AL526" s="26">
        <v>0</v>
      </c>
      <c r="AM526" s="196">
        <v>0</v>
      </c>
    </row>
    <row r="527" spans="1:39" s="6" customFormat="1" ht="14">
      <c r="A527" s="71" t="s">
        <v>1266</v>
      </c>
      <c r="B527" s="27" t="s">
        <v>149</v>
      </c>
      <c r="C527" s="26">
        <v>0</v>
      </c>
      <c r="D527" s="26">
        <v>0</v>
      </c>
      <c r="E527" s="26">
        <v>0</v>
      </c>
      <c r="F527" s="26">
        <v>0</v>
      </c>
      <c r="G527" s="26">
        <v>0</v>
      </c>
      <c r="H527" s="26">
        <v>0</v>
      </c>
      <c r="I527" s="26">
        <v>0</v>
      </c>
      <c r="J527" s="26">
        <v>0</v>
      </c>
      <c r="K527" s="26">
        <v>0</v>
      </c>
      <c r="L527" s="26">
        <v>0</v>
      </c>
      <c r="M527" s="26">
        <v>0</v>
      </c>
      <c r="N527" s="26">
        <v>0</v>
      </c>
      <c r="O527" s="26">
        <v>0</v>
      </c>
      <c r="P527" s="26">
        <v>0</v>
      </c>
      <c r="Q527" s="26">
        <v>0</v>
      </c>
      <c r="R527" s="26">
        <v>0</v>
      </c>
      <c r="S527" s="26">
        <v>0</v>
      </c>
      <c r="T527" s="26">
        <v>0</v>
      </c>
      <c r="U527" s="26">
        <v>0</v>
      </c>
      <c r="V527" s="26">
        <v>0</v>
      </c>
      <c r="W527" s="26">
        <v>0</v>
      </c>
      <c r="X527" s="26">
        <v>0</v>
      </c>
      <c r="Y527" s="26">
        <v>0</v>
      </c>
      <c r="Z527" s="26">
        <v>0</v>
      </c>
      <c r="AA527" s="26">
        <v>0</v>
      </c>
      <c r="AB527" s="26">
        <v>0</v>
      </c>
      <c r="AC527" s="26">
        <v>0</v>
      </c>
      <c r="AD527" s="26">
        <v>0</v>
      </c>
      <c r="AE527" s="26">
        <v>0</v>
      </c>
      <c r="AF527" s="26">
        <v>0</v>
      </c>
      <c r="AG527" s="26">
        <v>0</v>
      </c>
      <c r="AH527" s="26">
        <v>0</v>
      </c>
      <c r="AI527" s="26">
        <v>0</v>
      </c>
      <c r="AJ527" s="26">
        <v>0</v>
      </c>
      <c r="AK527" s="26">
        <v>0</v>
      </c>
      <c r="AL527" s="26">
        <v>0</v>
      </c>
      <c r="AM527" s="196">
        <v>0</v>
      </c>
    </row>
    <row r="528" spans="1:39" s="6" customFormat="1" ht="14">
      <c r="A528" s="71" t="s">
        <v>1267</v>
      </c>
      <c r="B528" s="27" t="s">
        <v>150</v>
      </c>
      <c r="C528" s="26">
        <v>0</v>
      </c>
      <c r="D528" s="26">
        <v>0</v>
      </c>
      <c r="E528" s="26">
        <v>0</v>
      </c>
      <c r="F528" s="26">
        <v>0</v>
      </c>
      <c r="G528" s="26">
        <v>0</v>
      </c>
      <c r="H528" s="26">
        <v>0</v>
      </c>
      <c r="I528" s="26">
        <v>0</v>
      </c>
      <c r="J528" s="26">
        <v>0</v>
      </c>
      <c r="K528" s="26">
        <v>0</v>
      </c>
      <c r="L528" s="26">
        <v>0</v>
      </c>
      <c r="M528" s="26">
        <v>0</v>
      </c>
      <c r="N528" s="26">
        <v>0</v>
      </c>
      <c r="O528" s="26">
        <v>0</v>
      </c>
      <c r="P528" s="26">
        <v>0</v>
      </c>
      <c r="Q528" s="26">
        <v>0</v>
      </c>
      <c r="R528" s="26">
        <v>0</v>
      </c>
      <c r="S528" s="26">
        <v>0</v>
      </c>
      <c r="T528" s="26">
        <v>0</v>
      </c>
      <c r="U528" s="26">
        <v>0</v>
      </c>
      <c r="V528" s="26">
        <v>0</v>
      </c>
      <c r="W528" s="26">
        <v>0</v>
      </c>
      <c r="X528" s="26">
        <v>0</v>
      </c>
      <c r="Y528" s="26">
        <v>0</v>
      </c>
      <c r="Z528" s="26">
        <v>0</v>
      </c>
      <c r="AA528" s="26">
        <v>0</v>
      </c>
      <c r="AB528" s="26">
        <v>0</v>
      </c>
      <c r="AC528" s="26">
        <v>0</v>
      </c>
      <c r="AD528" s="26">
        <v>0</v>
      </c>
      <c r="AE528" s="26">
        <v>0</v>
      </c>
      <c r="AF528" s="26">
        <v>0</v>
      </c>
      <c r="AG528" s="26">
        <v>0</v>
      </c>
      <c r="AH528" s="26">
        <v>0</v>
      </c>
      <c r="AI528" s="26">
        <v>0</v>
      </c>
      <c r="AJ528" s="26">
        <v>0</v>
      </c>
      <c r="AK528" s="26">
        <v>0</v>
      </c>
      <c r="AL528" s="26">
        <v>0</v>
      </c>
      <c r="AM528" s="196">
        <v>0</v>
      </c>
    </row>
    <row r="529" spans="1:39" s="6" customFormat="1" ht="14">
      <c r="A529" s="71" t="s">
        <v>1268</v>
      </c>
      <c r="B529" s="27" t="s">
        <v>151</v>
      </c>
      <c r="C529" s="26">
        <v>0</v>
      </c>
      <c r="D529" s="26">
        <v>0</v>
      </c>
      <c r="E529" s="26">
        <v>0</v>
      </c>
      <c r="F529" s="26">
        <v>0</v>
      </c>
      <c r="G529" s="26">
        <v>0</v>
      </c>
      <c r="H529" s="26">
        <v>0</v>
      </c>
      <c r="I529" s="26">
        <v>0</v>
      </c>
      <c r="J529" s="26">
        <v>0</v>
      </c>
      <c r="K529" s="26">
        <v>0</v>
      </c>
      <c r="L529" s="26">
        <v>0</v>
      </c>
      <c r="M529" s="26">
        <v>0</v>
      </c>
      <c r="N529" s="26">
        <v>0</v>
      </c>
      <c r="O529" s="26">
        <v>0</v>
      </c>
      <c r="P529" s="26">
        <v>0</v>
      </c>
      <c r="Q529" s="26">
        <v>0</v>
      </c>
      <c r="R529" s="26">
        <v>0</v>
      </c>
      <c r="S529" s="26">
        <v>0</v>
      </c>
      <c r="T529" s="26">
        <v>0</v>
      </c>
      <c r="U529" s="26">
        <v>0</v>
      </c>
      <c r="V529" s="26">
        <v>0</v>
      </c>
      <c r="W529" s="26">
        <v>0</v>
      </c>
      <c r="X529" s="26">
        <v>0</v>
      </c>
      <c r="Y529" s="26">
        <v>0</v>
      </c>
      <c r="Z529" s="26">
        <v>0</v>
      </c>
      <c r="AA529" s="26">
        <v>0</v>
      </c>
      <c r="AB529" s="26">
        <v>0</v>
      </c>
      <c r="AC529" s="26">
        <v>0</v>
      </c>
      <c r="AD529" s="26">
        <v>0</v>
      </c>
      <c r="AE529" s="26">
        <v>0</v>
      </c>
      <c r="AF529" s="26">
        <v>0</v>
      </c>
      <c r="AG529" s="26">
        <v>0</v>
      </c>
      <c r="AH529" s="26">
        <v>0</v>
      </c>
      <c r="AI529" s="26">
        <v>0</v>
      </c>
      <c r="AJ529" s="26">
        <v>0</v>
      </c>
      <c r="AK529" s="26">
        <v>0</v>
      </c>
      <c r="AL529" s="26">
        <v>0</v>
      </c>
      <c r="AM529" s="196">
        <v>0</v>
      </c>
    </row>
    <row r="530" spans="1:39" s="6" customFormat="1" ht="14">
      <c r="A530" s="71" t="s">
        <v>1269</v>
      </c>
      <c r="B530" s="27" t="s">
        <v>152</v>
      </c>
      <c r="C530" s="26">
        <v>0</v>
      </c>
      <c r="D530" s="26">
        <v>0</v>
      </c>
      <c r="E530" s="26">
        <v>0</v>
      </c>
      <c r="F530" s="26">
        <v>0</v>
      </c>
      <c r="G530" s="26">
        <v>0</v>
      </c>
      <c r="H530" s="26">
        <v>0</v>
      </c>
      <c r="I530" s="26">
        <v>0</v>
      </c>
      <c r="J530" s="26">
        <v>0</v>
      </c>
      <c r="K530" s="26">
        <v>0</v>
      </c>
      <c r="L530" s="26">
        <v>0</v>
      </c>
      <c r="M530" s="26">
        <v>0</v>
      </c>
      <c r="N530" s="26">
        <v>0</v>
      </c>
      <c r="O530" s="26">
        <v>0</v>
      </c>
      <c r="P530" s="26">
        <v>0</v>
      </c>
      <c r="Q530" s="26">
        <v>0</v>
      </c>
      <c r="R530" s="26">
        <v>0</v>
      </c>
      <c r="S530" s="26">
        <v>0</v>
      </c>
      <c r="T530" s="26">
        <v>0</v>
      </c>
      <c r="U530" s="26">
        <v>0</v>
      </c>
      <c r="V530" s="26">
        <v>0</v>
      </c>
      <c r="W530" s="26">
        <v>0</v>
      </c>
      <c r="X530" s="26">
        <v>0</v>
      </c>
      <c r="Y530" s="26">
        <v>0</v>
      </c>
      <c r="Z530" s="26">
        <v>0</v>
      </c>
      <c r="AA530" s="26">
        <v>0</v>
      </c>
      <c r="AB530" s="26">
        <v>0</v>
      </c>
      <c r="AC530" s="26">
        <v>0</v>
      </c>
      <c r="AD530" s="26">
        <v>0</v>
      </c>
      <c r="AE530" s="26">
        <v>0</v>
      </c>
      <c r="AF530" s="26">
        <v>0</v>
      </c>
      <c r="AG530" s="26">
        <v>0</v>
      </c>
      <c r="AH530" s="26">
        <v>0</v>
      </c>
      <c r="AI530" s="26">
        <v>0</v>
      </c>
      <c r="AJ530" s="26">
        <v>0</v>
      </c>
      <c r="AK530" s="26">
        <v>0</v>
      </c>
      <c r="AL530" s="26">
        <v>0</v>
      </c>
      <c r="AM530" s="196">
        <v>0</v>
      </c>
    </row>
    <row r="531" spans="1:39" s="6" customFormat="1" ht="14">
      <c r="A531" s="71" t="s">
        <v>1270</v>
      </c>
      <c r="B531" s="27" t="s">
        <v>153</v>
      </c>
      <c r="C531" s="26">
        <v>0</v>
      </c>
      <c r="D531" s="26">
        <v>0</v>
      </c>
      <c r="E531" s="26">
        <v>0</v>
      </c>
      <c r="F531" s="26">
        <v>0</v>
      </c>
      <c r="G531" s="26">
        <v>0</v>
      </c>
      <c r="H531" s="26">
        <v>0</v>
      </c>
      <c r="I531" s="26">
        <v>0</v>
      </c>
      <c r="J531" s="26">
        <v>0</v>
      </c>
      <c r="K531" s="26">
        <v>0</v>
      </c>
      <c r="L531" s="26">
        <v>0</v>
      </c>
      <c r="M531" s="26">
        <v>0</v>
      </c>
      <c r="N531" s="26">
        <v>0</v>
      </c>
      <c r="O531" s="26">
        <v>0</v>
      </c>
      <c r="P531" s="26">
        <v>0</v>
      </c>
      <c r="Q531" s="26">
        <v>0</v>
      </c>
      <c r="R531" s="26">
        <v>0</v>
      </c>
      <c r="S531" s="26">
        <v>0</v>
      </c>
      <c r="T531" s="26">
        <v>0</v>
      </c>
      <c r="U531" s="26">
        <v>0</v>
      </c>
      <c r="V531" s="26">
        <v>0</v>
      </c>
      <c r="W531" s="26">
        <v>0</v>
      </c>
      <c r="X531" s="26">
        <v>0</v>
      </c>
      <c r="Y531" s="26">
        <v>0</v>
      </c>
      <c r="Z531" s="26">
        <v>0</v>
      </c>
      <c r="AA531" s="26">
        <v>0</v>
      </c>
      <c r="AB531" s="26">
        <v>0</v>
      </c>
      <c r="AC531" s="26">
        <v>0</v>
      </c>
      <c r="AD531" s="26">
        <v>0</v>
      </c>
      <c r="AE531" s="26">
        <v>0</v>
      </c>
      <c r="AF531" s="26">
        <v>0</v>
      </c>
      <c r="AG531" s="26">
        <v>0</v>
      </c>
      <c r="AH531" s="26">
        <v>0</v>
      </c>
      <c r="AI531" s="26">
        <v>0</v>
      </c>
      <c r="AJ531" s="26">
        <v>0</v>
      </c>
      <c r="AK531" s="26">
        <v>0</v>
      </c>
      <c r="AL531" s="26">
        <v>0</v>
      </c>
      <c r="AM531" s="196">
        <v>0</v>
      </c>
    </row>
    <row r="532" spans="1:39" s="6" customFormat="1" ht="14">
      <c r="A532" s="71" t="s">
        <v>1271</v>
      </c>
      <c r="B532" s="27" t="s">
        <v>154</v>
      </c>
      <c r="C532" s="26">
        <v>0</v>
      </c>
      <c r="D532" s="26">
        <v>0</v>
      </c>
      <c r="E532" s="26">
        <v>0</v>
      </c>
      <c r="F532" s="26">
        <v>0</v>
      </c>
      <c r="G532" s="26">
        <v>0</v>
      </c>
      <c r="H532" s="26">
        <v>0</v>
      </c>
      <c r="I532" s="26">
        <v>0</v>
      </c>
      <c r="J532" s="26">
        <v>0</v>
      </c>
      <c r="K532" s="26">
        <v>0</v>
      </c>
      <c r="L532" s="26">
        <v>0</v>
      </c>
      <c r="M532" s="26">
        <v>0</v>
      </c>
      <c r="N532" s="26">
        <v>0</v>
      </c>
      <c r="O532" s="26">
        <v>0</v>
      </c>
      <c r="P532" s="26">
        <v>0</v>
      </c>
      <c r="Q532" s="26">
        <v>0</v>
      </c>
      <c r="R532" s="26">
        <v>0</v>
      </c>
      <c r="S532" s="26">
        <v>0</v>
      </c>
      <c r="T532" s="26">
        <v>0</v>
      </c>
      <c r="U532" s="26">
        <v>0</v>
      </c>
      <c r="V532" s="26">
        <v>0</v>
      </c>
      <c r="W532" s="26">
        <v>0</v>
      </c>
      <c r="X532" s="26">
        <v>0</v>
      </c>
      <c r="Y532" s="26">
        <v>0</v>
      </c>
      <c r="Z532" s="26">
        <v>0</v>
      </c>
      <c r="AA532" s="26">
        <v>0</v>
      </c>
      <c r="AB532" s="26">
        <v>0</v>
      </c>
      <c r="AC532" s="26">
        <v>0</v>
      </c>
      <c r="AD532" s="26">
        <v>0</v>
      </c>
      <c r="AE532" s="26">
        <v>0</v>
      </c>
      <c r="AF532" s="26">
        <v>0</v>
      </c>
      <c r="AG532" s="26">
        <v>0</v>
      </c>
      <c r="AH532" s="26">
        <v>0</v>
      </c>
      <c r="AI532" s="26">
        <v>0</v>
      </c>
      <c r="AJ532" s="26">
        <v>0</v>
      </c>
      <c r="AK532" s="26">
        <v>0</v>
      </c>
      <c r="AL532" s="26">
        <v>0</v>
      </c>
      <c r="AM532" s="196">
        <v>0</v>
      </c>
    </row>
    <row r="533" spans="1:39" s="6" customFormat="1" ht="14">
      <c r="A533" s="71" t="s">
        <v>1272</v>
      </c>
      <c r="B533" s="27" t="s">
        <v>155</v>
      </c>
      <c r="C533" s="26">
        <v>0</v>
      </c>
      <c r="D533" s="26">
        <v>0</v>
      </c>
      <c r="E533" s="26">
        <v>0</v>
      </c>
      <c r="F533" s="26">
        <v>0</v>
      </c>
      <c r="G533" s="26">
        <v>0</v>
      </c>
      <c r="H533" s="26">
        <v>0</v>
      </c>
      <c r="I533" s="26">
        <v>0</v>
      </c>
      <c r="J533" s="26">
        <v>0</v>
      </c>
      <c r="K533" s="26">
        <v>0</v>
      </c>
      <c r="L533" s="26">
        <v>0</v>
      </c>
      <c r="M533" s="26">
        <v>0</v>
      </c>
      <c r="N533" s="26">
        <v>0</v>
      </c>
      <c r="O533" s="26">
        <v>0</v>
      </c>
      <c r="P533" s="26">
        <v>0</v>
      </c>
      <c r="Q533" s="26">
        <v>0</v>
      </c>
      <c r="R533" s="26">
        <v>0</v>
      </c>
      <c r="S533" s="26">
        <v>0</v>
      </c>
      <c r="T533" s="26">
        <v>0</v>
      </c>
      <c r="U533" s="26">
        <v>0</v>
      </c>
      <c r="V533" s="26">
        <v>0</v>
      </c>
      <c r="W533" s="26">
        <v>0</v>
      </c>
      <c r="X533" s="26">
        <v>0</v>
      </c>
      <c r="Y533" s="26">
        <v>0</v>
      </c>
      <c r="Z533" s="26">
        <v>0</v>
      </c>
      <c r="AA533" s="26">
        <v>0</v>
      </c>
      <c r="AB533" s="26">
        <v>0</v>
      </c>
      <c r="AC533" s="26">
        <v>0</v>
      </c>
      <c r="AD533" s="26">
        <v>0</v>
      </c>
      <c r="AE533" s="26">
        <v>0</v>
      </c>
      <c r="AF533" s="26">
        <v>0</v>
      </c>
      <c r="AG533" s="26">
        <v>0</v>
      </c>
      <c r="AH533" s="26">
        <v>0</v>
      </c>
      <c r="AI533" s="26">
        <v>0</v>
      </c>
      <c r="AJ533" s="26">
        <v>0</v>
      </c>
      <c r="AK533" s="26">
        <v>0</v>
      </c>
      <c r="AL533" s="26">
        <v>0</v>
      </c>
      <c r="AM533" s="196">
        <v>0</v>
      </c>
    </row>
    <row r="534" spans="1:39" s="6" customFormat="1" ht="14">
      <c r="A534" s="71" t="s">
        <v>1273</v>
      </c>
      <c r="B534" s="27" t="s">
        <v>70</v>
      </c>
      <c r="C534" s="26">
        <v>0</v>
      </c>
      <c r="D534" s="26">
        <v>0</v>
      </c>
      <c r="E534" s="26">
        <v>0</v>
      </c>
      <c r="F534" s="26">
        <v>0</v>
      </c>
      <c r="G534" s="26">
        <v>0</v>
      </c>
      <c r="H534" s="26">
        <v>0</v>
      </c>
      <c r="I534" s="26">
        <v>0</v>
      </c>
      <c r="J534" s="26">
        <v>0</v>
      </c>
      <c r="K534" s="26">
        <v>0</v>
      </c>
      <c r="L534" s="26">
        <v>0</v>
      </c>
      <c r="M534" s="26">
        <v>0</v>
      </c>
      <c r="N534" s="26">
        <v>0</v>
      </c>
      <c r="O534" s="26">
        <v>0</v>
      </c>
      <c r="P534" s="26">
        <v>0</v>
      </c>
      <c r="Q534" s="26">
        <v>0</v>
      </c>
      <c r="R534" s="26">
        <v>0</v>
      </c>
      <c r="S534" s="26">
        <v>0</v>
      </c>
      <c r="T534" s="26">
        <v>0</v>
      </c>
      <c r="U534" s="26">
        <v>0</v>
      </c>
      <c r="V534" s="26">
        <v>0</v>
      </c>
      <c r="W534" s="26">
        <v>0</v>
      </c>
      <c r="X534" s="26">
        <v>0</v>
      </c>
      <c r="Y534" s="26">
        <v>0</v>
      </c>
      <c r="Z534" s="26">
        <v>0</v>
      </c>
      <c r="AA534" s="26">
        <v>0</v>
      </c>
      <c r="AB534" s="26">
        <v>0</v>
      </c>
      <c r="AC534" s="26">
        <v>0</v>
      </c>
      <c r="AD534" s="26">
        <v>0</v>
      </c>
      <c r="AE534" s="26">
        <v>0</v>
      </c>
      <c r="AF534" s="26">
        <v>0</v>
      </c>
      <c r="AG534" s="26">
        <v>0</v>
      </c>
      <c r="AH534" s="26">
        <v>0</v>
      </c>
      <c r="AI534" s="26">
        <v>0</v>
      </c>
      <c r="AJ534" s="26">
        <v>0</v>
      </c>
      <c r="AK534" s="26">
        <v>0</v>
      </c>
      <c r="AL534" s="26">
        <v>0</v>
      </c>
      <c r="AM534" s="196">
        <v>0</v>
      </c>
    </row>
    <row r="535" spans="1:39" s="6" customFormat="1" ht="14">
      <c r="A535" s="105" t="s">
        <v>1274</v>
      </c>
      <c r="B535" s="106" t="s">
        <v>191</v>
      </c>
      <c r="C535" s="107">
        <v>0</v>
      </c>
      <c r="D535" s="107">
        <v>0</v>
      </c>
      <c r="E535" s="107">
        <v>0</v>
      </c>
      <c r="F535" s="107">
        <v>0</v>
      </c>
      <c r="G535" s="107">
        <v>0</v>
      </c>
      <c r="H535" s="107">
        <v>0</v>
      </c>
      <c r="I535" s="107">
        <v>0</v>
      </c>
      <c r="J535" s="107">
        <v>0</v>
      </c>
      <c r="K535" s="107">
        <v>0</v>
      </c>
      <c r="L535" s="107">
        <v>0</v>
      </c>
      <c r="M535" s="107">
        <v>57573114</v>
      </c>
      <c r="N535" s="107">
        <v>0</v>
      </c>
      <c r="O535" s="107">
        <v>0</v>
      </c>
      <c r="P535" s="107">
        <v>0</v>
      </c>
      <c r="Q535" s="107">
        <v>0</v>
      </c>
      <c r="R535" s="107">
        <v>0</v>
      </c>
      <c r="S535" s="107">
        <v>0</v>
      </c>
      <c r="T535" s="107">
        <v>0</v>
      </c>
      <c r="U535" s="107">
        <v>0</v>
      </c>
      <c r="V535" s="107">
        <v>0</v>
      </c>
      <c r="W535" s="107">
        <v>0</v>
      </c>
      <c r="X535" s="107">
        <v>0</v>
      </c>
      <c r="Y535" s="107">
        <v>0</v>
      </c>
      <c r="Z535" s="107">
        <v>0</v>
      </c>
      <c r="AA535" s="107">
        <v>0</v>
      </c>
      <c r="AB535" s="107">
        <v>0</v>
      </c>
      <c r="AC535" s="107">
        <v>0</v>
      </c>
      <c r="AD535" s="107">
        <v>0</v>
      </c>
      <c r="AE535" s="107">
        <v>0</v>
      </c>
      <c r="AF535" s="107">
        <v>0</v>
      </c>
      <c r="AG535" s="107">
        <v>0</v>
      </c>
      <c r="AH535" s="107">
        <v>103714443</v>
      </c>
      <c r="AI535" s="107">
        <v>0</v>
      </c>
      <c r="AJ535" s="107">
        <v>0</v>
      </c>
      <c r="AK535" s="107">
        <v>0</v>
      </c>
      <c r="AL535" s="107">
        <v>0</v>
      </c>
      <c r="AM535" s="197">
        <v>161287557</v>
      </c>
    </row>
    <row r="536" spans="1:39" s="6" customFormat="1" ht="14">
      <c r="A536" s="71" t="s">
        <v>1275</v>
      </c>
      <c r="B536" s="27" t="s">
        <v>143</v>
      </c>
      <c r="C536" s="26">
        <v>0</v>
      </c>
      <c r="D536" s="26">
        <v>0</v>
      </c>
      <c r="E536" s="26">
        <v>0</v>
      </c>
      <c r="F536" s="26">
        <v>0</v>
      </c>
      <c r="G536" s="26">
        <v>0</v>
      </c>
      <c r="H536" s="26">
        <v>0</v>
      </c>
      <c r="I536" s="26">
        <v>625183</v>
      </c>
      <c r="J536" s="26">
        <v>0</v>
      </c>
      <c r="K536" s="26">
        <v>0</v>
      </c>
      <c r="L536" s="26">
        <v>0</v>
      </c>
      <c r="M536" s="26">
        <v>0</v>
      </c>
      <c r="N536" s="26">
        <v>0</v>
      </c>
      <c r="O536" s="26">
        <v>0</v>
      </c>
      <c r="P536" s="26">
        <v>0</v>
      </c>
      <c r="Q536" s="26">
        <v>0</v>
      </c>
      <c r="R536" s="26">
        <v>0</v>
      </c>
      <c r="S536" s="26">
        <v>0</v>
      </c>
      <c r="T536" s="26">
        <v>0</v>
      </c>
      <c r="U536" s="26">
        <v>0</v>
      </c>
      <c r="V536" s="26">
        <v>0</v>
      </c>
      <c r="W536" s="26">
        <v>0</v>
      </c>
      <c r="X536" s="26">
        <v>0</v>
      </c>
      <c r="Y536" s="26">
        <v>0</v>
      </c>
      <c r="Z536" s="26">
        <v>0</v>
      </c>
      <c r="AA536" s="26">
        <v>0</v>
      </c>
      <c r="AB536" s="26">
        <v>0</v>
      </c>
      <c r="AC536" s="26">
        <v>0</v>
      </c>
      <c r="AD536" s="26">
        <v>0</v>
      </c>
      <c r="AE536" s="26">
        <v>300000</v>
      </c>
      <c r="AF536" s="26">
        <v>0</v>
      </c>
      <c r="AG536" s="26">
        <v>0</v>
      </c>
      <c r="AH536" s="26">
        <v>0</v>
      </c>
      <c r="AI536" s="26">
        <v>0</v>
      </c>
      <c r="AJ536" s="26">
        <v>0</v>
      </c>
      <c r="AK536" s="26">
        <v>0</v>
      </c>
      <c r="AL536" s="26">
        <v>0</v>
      </c>
      <c r="AM536" s="196">
        <v>925183</v>
      </c>
    </row>
    <row r="537" spans="1:39" s="6" customFormat="1" ht="14">
      <c r="A537" s="71" t="s">
        <v>1276</v>
      </c>
      <c r="B537" s="27" t="s">
        <v>144</v>
      </c>
      <c r="C537" s="26">
        <v>0</v>
      </c>
      <c r="D537" s="26">
        <v>0</v>
      </c>
      <c r="E537" s="26">
        <v>0</v>
      </c>
      <c r="F537" s="26">
        <v>0</v>
      </c>
      <c r="G537" s="26">
        <v>0</v>
      </c>
      <c r="H537" s="26">
        <v>0</v>
      </c>
      <c r="I537" s="26">
        <v>0</v>
      </c>
      <c r="J537" s="26">
        <v>0</v>
      </c>
      <c r="K537" s="26">
        <v>0</v>
      </c>
      <c r="L537" s="26">
        <v>0</v>
      </c>
      <c r="M537" s="26">
        <v>0</v>
      </c>
      <c r="N537" s="26">
        <v>0</v>
      </c>
      <c r="O537" s="26">
        <v>0</v>
      </c>
      <c r="P537" s="26">
        <v>0</v>
      </c>
      <c r="Q537" s="26">
        <v>0</v>
      </c>
      <c r="R537" s="26">
        <v>0</v>
      </c>
      <c r="S537" s="26">
        <v>0</v>
      </c>
      <c r="T537" s="26">
        <v>0</v>
      </c>
      <c r="U537" s="26">
        <v>0</v>
      </c>
      <c r="V537" s="26">
        <v>0</v>
      </c>
      <c r="W537" s="26">
        <v>0</v>
      </c>
      <c r="X537" s="26">
        <v>0</v>
      </c>
      <c r="Y537" s="26">
        <v>0</v>
      </c>
      <c r="Z537" s="26">
        <v>0</v>
      </c>
      <c r="AA537" s="26">
        <v>0</v>
      </c>
      <c r="AB537" s="26">
        <v>0</v>
      </c>
      <c r="AC537" s="26">
        <v>0</v>
      </c>
      <c r="AD537" s="26">
        <v>0</v>
      </c>
      <c r="AE537" s="26">
        <v>0</v>
      </c>
      <c r="AF537" s="26">
        <v>0</v>
      </c>
      <c r="AG537" s="26">
        <v>0</v>
      </c>
      <c r="AH537" s="26">
        <v>0</v>
      </c>
      <c r="AI537" s="26">
        <v>0</v>
      </c>
      <c r="AJ537" s="26">
        <v>0</v>
      </c>
      <c r="AK537" s="26">
        <v>0</v>
      </c>
      <c r="AL537" s="26">
        <v>0</v>
      </c>
      <c r="AM537" s="196">
        <v>0</v>
      </c>
    </row>
    <row r="538" spans="1:39" s="6" customFormat="1" ht="14">
      <c r="A538" s="71" t="s">
        <v>1277</v>
      </c>
      <c r="B538" s="27" t="s">
        <v>145</v>
      </c>
      <c r="C538" s="26">
        <v>0</v>
      </c>
      <c r="D538" s="26">
        <v>0</v>
      </c>
      <c r="E538" s="26">
        <v>0</v>
      </c>
      <c r="F538" s="26">
        <v>0</v>
      </c>
      <c r="G538" s="26">
        <v>0</v>
      </c>
      <c r="H538" s="26">
        <v>0</v>
      </c>
      <c r="I538" s="26">
        <v>0</v>
      </c>
      <c r="J538" s="26">
        <v>0</v>
      </c>
      <c r="K538" s="26">
        <v>0</v>
      </c>
      <c r="L538" s="26">
        <v>0</v>
      </c>
      <c r="M538" s="26">
        <v>0</v>
      </c>
      <c r="N538" s="26">
        <v>0</v>
      </c>
      <c r="O538" s="26">
        <v>0</v>
      </c>
      <c r="P538" s="26">
        <v>0</v>
      </c>
      <c r="Q538" s="26">
        <v>0</v>
      </c>
      <c r="R538" s="26">
        <v>0</v>
      </c>
      <c r="S538" s="26">
        <v>0</v>
      </c>
      <c r="T538" s="26">
        <v>0</v>
      </c>
      <c r="U538" s="26">
        <v>0</v>
      </c>
      <c r="V538" s="26">
        <v>0</v>
      </c>
      <c r="W538" s="26">
        <v>0</v>
      </c>
      <c r="X538" s="26">
        <v>0</v>
      </c>
      <c r="Y538" s="26">
        <v>0</v>
      </c>
      <c r="Z538" s="26">
        <v>0</v>
      </c>
      <c r="AA538" s="26">
        <v>0</v>
      </c>
      <c r="AB538" s="26">
        <v>0</v>
      </c>
      <c r="AC538" s="26">
        <v>0</v>
      </c>
      <c r="AD538" s="26">
        <v>0</v>
      </c>
      <c r="AE538" s="26">
        <v>1719</v>
      </c>
      <c r="AF538" s="26">
        <v>0</v>
      </c>
      <c r="AG538" s="26">
        <v>0</v>
      </c>
      <c r="AH538" s="26">
        <v>0</v>
      </c>
      <c r="AI538" s="26">
        <v>0</v>
      </c>
      <c r="AJ538" s="26">
        <v>0</v>
      </c>
      <c r="AK538" s="26">
        <v>0</v>
      </c>
      <c r="AL538" s="26">
        <v>0</v>
      </c>
      <c r="AM538" s="196">
        <v>1719</v>
      </c>
    </row>
    <row r="539" spans="1:39" s="6" customFormat="1" ht="14">
      <c r="A539" s="71" t="s">
        <v>1278</v>
      </c>
      <c r="B539" s="27" t="s">
        <v>146</v>
      </c>
      <c r="C539" s="26">
        <v>0</v>
      </c>
      <c r="D539" s="26">
        <v>0</v>
      </c>
      <c r="E539" s="26">
        <v>0</v>
      </c>
      <c r="F539" s="26">
        <v>0</v>
      </c>
      <c r="G539" s="26">
        <v>0</v>
      </c>
      <c r="H539" s="26">
        <v>0</v>
      </c>
      <c r="I539" s="26">
        <v>12397115</v>
      </c>
      <c r="J539" s="26">
        <v>0</v>
      </c>
      <c r="K539" s="26">
        <v>0</v>
      </c>
      <c r="L539" s="26">
        <v>0</v>
      </c>
      <c r="M539" s="26">
        <v>0</v>
      </c>
      <c r="N539" s="26">
        <v>0</v>
      </c>
      <c r="O539" s="26">
        <v>0</v>
      </c>
      <c r="P539" s="26">
        <v>14909</v>
      </c>
      <c r="Q539" s="26">
        <v>0</v>
      </c>
      <c r="R539" s="26">
        <v>0</v>
      </c>
      <c r="S539" s="26">
        <v>0</v>
      </c>
      <c r="T539" s="26">
        <v>0</v>
      </c>
      <c r="U539" s="26">
        <v>0</v>
      </c>
      <c r="V539" s="26">
        <v>0</v>
      </c>
      <c r="W539" s="26">
        <v>0</v>
      </c>
      <c r="X539" s="26">
        <v>0</v>
      </c>
      <c r="Y539" s="26">
        <v>0</v>
      </c>
      <c r="Z539" s="26">
        <v>0</v>
      </c>
      <c r="AA539" s="26">
        <v>0</v>
      </c>
      <c r="AB539" s="26">
        <v>1125572</v>
      </c>
      <c r="AC539" s="26">
        <v>0</v>
      </c>
      <c r="AD539" s="26">
        <v>0</v>
      </c>
      <c r="AE539" s="26">
        <v>1991456</v>
      </c>
      <c r="AF539" s="26">
        <v>0</v>
      </c>
      <c r="AG539" s="26">
        <v>0</v>
      </c>
      <c r="AH539" s="26">
        <v>0</v>
      </c>
      <c r="AI539" s="26">
        <v>0</v>
      </c>
      <c r="AJ539" s="26">
        <v>0</v>
      </c>
      <c r="AK539" s="26">
        <v>0</v>
      </c>
      <c r="AL539" s="26">
        <v>0</v>
      </c>
      <c r="AM539" s="196">
        <v>15529052</v>
      </c>
    </row>
    <row r="540" spans="1:39" s="6" customFormat="1" ht="14">
      <c r="A540" s="71" t="s">
        <v>1279</v>
      </c>
      <c r="B540" s="27" t="s">
        <v>147</v>
      </c>
      <c r="C540" s="26">
        <v>0</v>
      </c>
      <c r="D540" s="26">
        <v>0</v>
      </c>
      <c r="E540" s="26">
        <v>0</v>
      </c>
      <c r="F540" s="26">
        <v>0</v>
      </c>
      <c r="G540" s="26">
        <v>0</v>
      </c>
      <c r="H540" s="26">
        <v>0</v>
      </c>
      <c r="I540" s="26">
        <v>0</v>
      </c>
      <c r="J540" s="26">
        <v>0</v>
      </c>
      <c r="K540" s="26">
        <v>0</v>
      </c>
      <c r="L540" s="26">
        <v>0</v>
      </c>
      <c r="M540" s="26">
        <v>0</v>
      </c>
      <c r="N540" s="26">
        <v>0</v>
      </c>
      <c r="O540" s="26">
        <v>0</v>
      </c>
      <c r="P540" s="26">
        <v>0</v>
      </c>
      <c r="Q540" s="26">
        <v>0</v>
      </c>
      <c r="R540" s="26">
        <v>0</v>
      </c>
      <c r="S540" s="26">
        <v>0</v>
      </c>
      <c r="T540" s="26">
        <v>0</v>
      </c>
      <c r="U540" s="26">
        <v>0</v>
      </c>
      <c r="V540" s="26">
        <v>0</v>
      </c>
      <c r="W540" s="26">
        <v>0</v>
      </c>
      <c r="X540" s="26">
        <v>0</v>
      </c>
      <c r="Y540" s="26">
        <v>0</v>
      </c>
      <c r="Z540" s="26">
        <v>0</v>
      </c>
      <c r="AA540" s="26">
        <v>0</v>
      </c>
      <c r="AB540" s="26">
        <v>0</v>
      </c>
      <c r="AC540" s="26">
        <v>0</v>
      </c>
      <c r="AD540" s="26">
        <v>0</v>
      </c>
      <c r="AE540" s="26">
        <v>0</v>
      </c>
      <c r="AF540" s="26">
        <v>0</v>
      </c>
      <c r="AG540" s="26">
        <v>0</v>
      </c>
      <c r="AH540" s="26">
        <v>0</v>
      </c>
      <c r="AI540" s="26">
        <v>0</v>
      </c>
      <c r="AJ540" s="26">
        <v>0</v>
      </c>
      <c r="AK540" s="26">
        <v>0</v>
      </c>
      <c r="AL540" s="26">
        <v>0</v>
      </c>
      <c r="AM540" s="196">
        <v>0</v>
      </c>
    </row>
    <row r="541" spans="1:39" s="6" customFormat="1" ht="14">
      <c r="A541" s="71" t="s">
        <v>1280</v>
      </c>
      <c r="B541" s="27" t="s">
        <v>148</v>
      </c>
      <c r="C541" s="26">
        <v>0</v>
      </c>
      <c r="D541" s="26">
        <v>0</v>
      </c>
      <c r="E541" s="26">
        <v>0</v>
      </c>
      <c r="F541" s="26">
        <v>0</v>
      </c>
      <c r="G541" s="26">
        <v>0</v>
      </c>
      <c r="H541" s="26">
        <v>0</v>
      </c>
      <c r="I541" s="26">
        <v>93395</v>
      </c>
      <c r="J541" s="26">
        <v>0</v>
      </c>
      <c r="K541" s="26">
        <v>0</v>
      </c>
      <c r="L541" s="26">
        <v>0</v>
      </c>
      <c r="M541" s="26">
        <v>0</v>
      </c>
      <c r="N541" s="26">
        <v>0</v>
      </c>
      <c r="O541" s="26">
        <v>0</v>
      </c>
      <c r="P541" s="26">
        <v>0</v>
      </c>
      <c r="Q541" s="26">
        <v>0</v>
      </c>
      <c r="R541" s="26">
        <v>0</v>
      </c>
      <c r="S541" s="26">
        <v>0</v>
      </c>
      <c r="T541" s="26">
        <v>0</v>
      </c>
      <c r="U541" s="26">
        <v>0</v>
      </c>
      <c r="V541" s="26">
        <v>0</v>
      </c>
      <c r="W541" s="26">
        <v>0</v>
      </c>
      <c r="X541" s="26">
        <v>0</v>
      </c>
      <c r="Y541" s="26">
        <v>0</v>
      </c>
      <c r="Z541" s="26">
        <v>0</v>
      </c>
      <c r="AA541" s="26">
        <v>0</v>
      </c>
      <c r="AB541" s="26">
        <v>0</v>
      </c>
      <c r="AC541" s="26">
        <v>0</v>
      </c>
      <c r="AD541" s="26">
        <v>0</v>
      </c>
      <c r="AE541" s="26">
        <v>0</v>
      </c>
      <c r="AF541" s="26">
        <v>0</v>
      </c>
      <c r="AG541" s="26">
        <v>0</v>
      </c>
      <c r="AH541" s="26">
        <v>0</v>
      </c>
      <c r="AI541" s="26">
        <v>0</v>
      </c>
      <c r="AJ541" s="26">
        <v>0</v>
      </c>
      <c r="AK541" s="26">
        <v>0</v>
      </c>
      <c r="AL541" s="26">
        <v>0</v>
      </c>
      <c r="AM541" s="196">
        <v>93395</v>
      </c>
    </row>
    <row r="542" spans="1:39" s="6" customFormat="1" ht="14">
      <c r="A542" s="71" t="s">
        <v>1281</v>
      </c>
      <c r="B542" s="27" t="s">
        <v>149</v>
      </c>
      <c r="C542" s="26">
        <v>0</v>
      </c>
      <c r="D542" s="26">
        <v>0</v>
      </c>
      <c r="E542" s="26">
        <v>0</v>
      </c>
      <c r="F542" s="26">
        <v>0</v>
      </c>
      <c r="G542" s="26">
        <v>0</v>
      </c>
      <c r="H542" s="26">
        <v>0</v>
      </c>
      <c r="I542" s="26">
        <v>0</v>
      </c>
      <c r="J542" s="26">
        <v>0</v>
      </c>
      <c r="K542" s="26">
        <v>0</v>
      </c>
      <c r="L542" s="26">
        <v>0</v>
      </c>
      <c r="M542" s="26">
        <v>0</v>
      </c>
      <c r="N542" s="26">
        <v>0</v>
      </c>
      <c r="O542" s="26">
        <v>0</v>
      </c>
      <c r="P542" s="26">
        <v>0</v>
      </c>
      <c r="Q542" s="26">
        <v>0</v>
      </c>
      <c r="R542" s="26">
        <v>0</v>
      </c>
      <c r="S542" s="26">
        <v>0</v>
      </c>
      <c r="T542" s="26">
        <v>0</v>
      </c>
      <c r="U542" s="26">
        <v>0</v>
      </c>
      <c r="V542" s="26">
        <v>0</v>
      </c>
      <c r="W542" s="26">
        <v>0</v>
      </c>
      <c r="X542" s="26">
        <v>0</v>
      </c>
      <c r="Y542" s="26">
        <v>0</v>
      </c>
      <c r="Z542" s="26">
        <v>0</v>
      </c>
      <c r="AA542" s="26">
        <v>0</v>
      </c>
      <c r="AB542" s="26">
        <v>0</v>
      </c>
      <c r="AC542" s="26">
        <v>0</v>
      </c>
      <c r="AD542" s="26">
        <v>0</v>
      </c>
      <c r="AE542" s="26">
        <v>0</v>
      </c>
      <c r="AF542" s="26">
        <v>0</v>
      </c>
      <c r="AG542" s="26">
        <v>0</v>
      </c>
      <c r="AH542" s="26">
        <v>0</v>
      </c>
      <c r="AI542" s="26">
        <v>0</v>
      </c>
      <c r="AJ542" s="26">
        <v>0</v>
      </c>
      <c r="AK542" s="26">
        <v>0</v>
      </c>
      <c r="AL542" s="26">
        <v>0</v>
      </c>
      <c r="AM542" s="196">
        <v>0</v>
      </c>
    </row>
    <row r="543" spans="1:39" s="6" customFormat="1" ht="14">
      <c r="A543" s="71" t="s">
        <v>1282</v>
      </c>
      <c r="B543" s="27" t="s">
        <v>150</v>
      </c>
      <c r="C543" s="26">
        <v>0</v>
      </c>
      <c r="D543" s="26">
        <v>0</v>
      </c>
      <c r="E543" s="26">
        <v>0</v>
      </c>
      <c r="F543" s="26">
        <v>0</v>
      </c>
      <c r="G543" s="26">
        <v>0</v>
      </c>
      <c r="H543" s="26">
        <v>0</v>
      </c>
      <c r="I543" s="26">
        <v>0</v>
      </c>
      <c r="J543" s="26">
        <v>0</v>
      </c>
      <c r="K543" s="26">
        <v>0</v>
      </c>
      <c r="L543" s="26">
        <v>0</v>
      </c>
      <c r="M543" s="26">
        <v>0</v>
      </c>
      <c r="N543" s="26">
        <v>0</v>
      </c>
      <c r="O543" s="26">
        <v>0</v>
      </c>
      <c r="P543" s="26">
        <v>0</v>
      </c>
      <c r="Q543" s="26">
        <v>0</v>
      </c>
      <c r="R543" s="26">
        <v>0</v>
      </c>
      <c r="S543" s="26">
        <v>0</v>
      </c>
      <c r="T543" s="26">
        <v>0</v>
      </c>
      <c r="U543" s="26">
        <v>0</v>
      </c>
      <c r="V543" s="26">
        <v>0</v>
      </c>
      <c r="W543" s="26">
        <v>0</v>
      </c>
      <c r="X543" s="26">
        <v>0</v>
      </c>
      <c r="Y543" s="26">
        <v>0</v>
      </c>
      <c r="Z543" s="26">
        <v>0</v>
      </c>
      <c r="AA543" s="26">
        <v>0</v>
      </c>
      <c r="AB543" s="26">
        <v>0</v>
      </c>
      <c r="AC543" s="26">
        <v>0</v>
      </c>
      <c r="AD543" s="26">
        <v>0</v>
      </c>
      <c r="AE543" s="26">
        <v>0</v>
      </c>
      <c r="AF543" s="26">
        <v>0</v>
      </c>
      <c r="AG543" s="26">
        <v>0</v>
      </c>
      <c r="AH543" s="26">
        <v>0</v>
      </c>
      <c r="AI543" s="26">
        <v>0</v>
      </c>
      <c r="AJ543" s="26">
        <v>0</v>
      </c>
      <c r="AK543" s="26">
        <v>0</v>
      </c>
      <c r="AL543" s="26">
        <v>0</v>
      </c>
      <c r="AM543" s="196">
        <v>0</v>
      </c>
    </row>
    <row r="544" spans="1:39" s="6" customFormat="1" ht="14">
      <c r="A544" s="71" t="s">
        <v>1283</v>
      </c>
      <c r="B544" s="27" t="s">
        <v>151</v>
      </c>
      <c r="C544" s="26">
        <v>0</v>
      </c>
      <c r="D544" s="26">
        <v>0</v>
      </c>
      <c r="E544" s="26">
        <v>0</v>
      </c>
      <c r="F544" s="26">
        <v>0</v>
      </c>
      <c r="G544" s="26">
        <v>0</v>
      </c>
      <c r="H544" s="26">
        <v>0</v>
      </c>
      <c r="I544" s="26">
        <v>42635</v>
      </c>
      <c r="J544" s="26">
        <v>0</v>
      </c>
      <c r="K544" s="26">
        <v>0</v>
      </c>
      <c r="L544" s="26">
        <v>0</v>
      </c>
      <c r="M544" s="26">
        <v>0</v>
      </c>
      <c r="N544" s="26">
        <v>0</v>
      </c>
      <c r="O544" s="26">
        <v>0</v>
      </c>
      <c r="P544" s="26">
        <v>0</v>
      </c>
      <c r="Q544" s="26">
        <v>0</v>
      </c>
      <c r="R544" s="26">
        <v>0</v>
      </c>
      <c r="S544" s="26">
        <v>0</v>
      </c>
      <c r="T544" s="26">
        <v>0</v>
      </c>
      <c r="U544" s="26">
        <v>0</v>
      </c>
      <c r="V544" s="26">
        <v>0</v>
      </c>
      <c r="W544" s="26">
        <v>0</v>
      </c>
      <c r="X544" s="26">
        <v>0</v>
      </c>
      <c r="Y544" s="26">
        <v>0</v>
      </c>
      <c r="Z544" s="26">
        <v>0</v>
      </c>
      <c r="AA544" s="26">
        <v>0</v>
      </c>
      <c r="AB544" s="26">
        <v>0</v>
      </c>
      <c r="AC544" s="26">
        <v>0</v>
      </c>
      <c r="AD544" s="26">
        <v>0</v>
      </c>
      <c r="AE544" s="26">
        <v>0</v>
      </c>
      <c r="AF544" s="26">
        <v>0</v>
      </c>
      <c r="AG544" s="26">
        <v>0</v>
      </c>
      <c r="AH544" s="26">
        <v>0</v>
      </c>
      <c r="AI544" s="26">
        <v>0</v>
      </c>
      <c r="AJ544" s="26">
        <v>0</v>
      </c>
      <c r="AK544" s="26">
        <v>0</v>
      </c>
      <c r="AL544" s="26">
        <v>0</v>
      </c>
      <c r="AM544" s="196">
        <v>42635</v>
      </c>
    </row>
    <row r="545" spans="1:39" s="6" customFormat="1" ht="14">
      <c r="A545" s="71" t="s">
        <v>1284</v>
      </c>
      <c r="B545" s="27" t="s">
        <v>152</v>
      </c>
      <c r="C545" s="26">
        <v>0</v>
      </c>
      <c r="D545" s="26">
        <v>0</v>
      </c>
      <c r="E545" s="26">
        <v>0</v>
      </c>
      <c r="F545" s="26">
        <v>0</v>
      </c>
      <c r="G545" s="26">
        <v>0</v>
      </c>
      <c r="H545" s="26">
        <v>0</v>
      </c>
      <c r="I545" s="26">
        <v>0</v>
      </c>
      <c r="J545" s="26">
        <v>0</v>
      </c>
      <c r="K545" s="26">
        <v>0</v>
      </c>
      <c r="L545" s="26">
        <v>0</v>
      </c>
      <c r="M545" s="26">
        <v>0</v>
      </c>
      <c r="N545" s="26">
        <v>0</v>
      </c>
      <c r="O545" s="26">
        <v>0</v>
      </c>
      <c r="P545" s="26">
        <v>0</v>
      </c>
      <c r="Q545" s="26">
        <v>0</v>
      </c>
      <c r="R545" s="26">
        <v>0</v>
      </c>
      <c r="S545" s="26">
        <v>0</v>
      </c>
      <c r="T545" s="26">
        <v>0</v>
      </c>
      <c r="U545" s="26">
        <v>0</v>
      </c>
      <c r="V545" s="26">
        <v>0</v>
      </c>
      <c r="W545" s="26">
        <v>0</v>
      </c>
      <c r="X545" s="26">
        <v>0</v>
      </c>
      <c r="Y545" s="26">
        <v>0</v>
      </c>
      <c r="Z545" s="26">
        <v>0</v>
      </c>
      <c r="AA545" s="26">
        <v>0</v>
      </c>
      <c r="AB545" s="26">
        <v>0</v>
      </c>
      <c r="AC545" s="26">
        <v>0</v>
      </c>
      <c r="AD545" s="26">
        <v>0</v>
      </c>
      <c r="AE545" s="26">
        <v>0</v>
      </c>
      <c r="AF545" s="26">
        <v>0</v>
      </c>
      <c r="AG545" s="26">
        <v>0</v>
      </c>
      <c r="AH545" s="26">
        <v>0</v>
      </c>
      <c r="AI545" s="26">
        <v>0</v>
      </c>
      <c r="AJ545" s="26">
        <v>0</v>
      </c>
      <c r="AK545" s="26">
        <v>0</v>
      </c>
      <c r="AL545" s="26">
        <v>0</v>
      </c>
      <c r="AM545" s="196">
        <v>0</v>
      </c>
    </row>
    <row r="546" spans="1:39" s="6" customFormat="1" ht="14">
      <c r="A546" s="71" t="s">
        <v>1285</v>
      </c>
      <c r="B546" s="27" t="s">
        <v>153</v>
      </c>
      <c r="C546" s="26">
        <v>0</v>
      </c>
      <c r="D546" s="26">
        <v>0</v>
      </c>
      <c r="E546" s="26">
        <v>0</v>
      </c>
      <c r="F546" s="26">
        <v>0</v>
      </c>
      <c r="G546" s="26">
        <v>0</v>
      </c>
      <c r="H546" s="26">
        <v>0</v>
      </c>
      <c r="I546" s="26">
        <v>0</v>
      </c>
      <c r="J546" s="26">
        <v>0</v>
      </c>
      <c r="K546" s="26">
        <v>0</v>
      </c>
      <c r="L546" s="26">
        <v>0</v>
      </c>
      <c r="M546" s="26">
        <v>0</v>
      </c>
      <c r="N546" s="26">
        <v>0</v>
      </c>
      <c r="O546" s="26">
        <v>0</v>
      </c>
      <c r="P546" s="26">
        <v>0</v>
      </c>
      <c r="Q546" s="26">
        <v>0</v>
      </c>
      <c r="R546" s="26">
        <v>0</v>
      </c>
      <c r="S546" s="26">
        <v>0</v>
      </c>
      <c r="T546" s="26">
        <v>0</v>
      </c>
      <c r="U546" s="26">
        <v>0</v>
      </c>
      <c r="V546" s="26">
        <v>0</v>
      </c>
      <c r="W546" s="26">
        <v>0</v>
      </c>
      <c r="X546" s="26">
        <v>0</v>
      </c>
      <c r="Y546" s="26">
        <v>0</v>
      </c>
      <c r="Z546" s="26">
        <v>0</v>
      </c>
      <c r="AA546" s="26">
        <v>0</v>
      </c>
      <c r="AB546" s="26">
        <v>0</v>
      </c>
      <c r="AC546" s="26">
        <v>0</v>
      </c>
      <c r="AD546" s="26">
        <v>0</v>
      </c>
      <c r="AE546" s="26">
        <v>0</v>
      </c>
      <c r="AF546" s="26">
        <v>0</v>
      </c>
      <c r="AG546" s="26">
        <v>0</v>
      </c>
      <c r="AH546" s="26">
        <v>0</v>
      </c>
      <c r="AI546" s="26">
        <v>0</v>
      </c>
      <c r="AJ546" s="26">
        <v>0</v>
      </c>
      <c r="AK546" s="26">
        <v>0</v>
      </c>
      <c r="AL546" s="26">
        <v>0</v>
      </c>
      <c r="AM546" s="196">
        <v>0</v>
      </c>
    </row>
    <row r="547" spans="1:39" s="6" customFormat="1" ht="14">
      <c r="A547" s="71" t="s">
        <v>1286</v>
      </c>
      <c r="B547" s="27" t="s">
        <v>154</v>
      </c>
      <c r="C547" s="26">
        <v>0</v>
      </c>
      <c r="D547" s="26">
        <v>0</v>
      </c>
      <c r="E547" s="26">
        <v>0</v>
      </c>
      <c r="F547" s="26">
        <v>0</v>
      </c>
      <c r="G547" s="26">
        <v>0</v>
      </c>
      <c r="H547" s="26">
        <v>0</v>
      </c>
      <c r="I547" s="26">
        <v>0</v>
      </c>
      <c r="J547" s="26">
        <v>0</v>
      </c>
      <c r="K547" s="26">
        <v>0</v>
      </c>
      <c r="L547" s="26">
        <v>0</v>
      </c>
      <c r="M547" s="26">
        <v>0</v>
      </c>
      <c r="N547" s="26">
        <v>0</v>
      </c>
      <c r="O547" s="26">
        <v>0</v>
      </c>
      <c r="P547" s="26">
        <v>0</v>
      </c>
      <c r="Q547" s="26">
        <v>0</v>
      </c>
      <c r="R547" s="26">
        <v>0</v>
      </c>
      <c r="S547" s="26">
        <v>0</v>
      </c>
      <c r="T547" s="26">
        <v>0</v>
      </c>
      <c r="U547" s="26">
        <v>0</v>
      </c>
      <c r="V547" s="26">
        <v>0</v>
      </c>
      <c r="W547" s="26">
        <v>0</v>
      </c>
      <c r="X547" s="26">
        <v>0</v>
      </c>
      <c r="Y547" s="26">
        <v>0</v>
      </c>
      <c r="Z547" s="26">
        <v>0</v>
      </c>
      <c r="AA547" s="26">
        <v>0</v>
      </c>
      <c r="AB547" s="26">
        <v>0</v>
      </c>
      <c r="AC547" s="26">
        <v>0</v>
      </c>
      <c r="AD547" s="26">
        <v>0</v>
      </c>
      <c r="AE547" s="26">
        <v>0</v>
      </c>
      <c r="AF547" s="26">
        <v>0</v>
      </c>
      <c r="AG547" s="26">
        <v>0</v>
      </c>
      <c r="AH547" s="26">
        <v>0</v>
      </c>
      <c r="AI547" s="26">
        <v>0</v>
      </c>
      <c r="AJ547" s="26">
        <v>0</v>
      </c>
      <c r="AK547" s="26">
        <v>0</v>
      </c>
      <c r="AL547" s="26">
        <v>0</v>
      </c>
      <c r="AM547" s="196">
        <v>0</v>
      </c>
    </row>
    <row r="548" spans="1:39" s="6" customFormat="1" ht="14">
      <c r="A548" s="71" t="s">
        <v>1287</v>
      </c>
      <c r="B548" s="27" t="s">
        <v>155</v>
      </c>
      <c r="C548" s="26">
        <v>0</v>
      </c>
      <c r="D548" s="26">
        <v>0</v>
      </c>
      <c r="E548" s="26">
        <v>0</v>
      </c>
      <c r="F548" s="26">
        <v>0</v>
      </c>
      <c r="G548" s="26">
        <v>0</v>
      </c>
      <c r="H548" s="26">
        <v>0</v>
      </c>
      <c r="I548" s="26">
        <v>0</v>
      </c>
      <c r="J548" s="26">
        <v>0</v>
      </c>
      <c r="K548" s="26">
        <v>0</v>
      </c>
      <c r="L548" s="26">
        <v>0</v>
      </c>
      <c r="M548" s="26">
        <v>0</v>
      </c>
      <c r="N548" s="26">
        <v>0</v>
      </c>
      <c r="O548" s="26">
        <v>0</v>
      </c>
      <c r="P548" s="26">
        <v>0</v>
      </c>
      <c r="Q548" s="26">
        <v>0</v>
      </c>
      <c r="R548" s="26">
        <v>0</v>
      </c>
      <c r="S548" s="26">
        <v>0</v>
      </c>
      <c r="T548" s="26">
        <v>0</v>
      </c>
      <c r="U548" s="26">
        <v>0</v>
      </c>
      <c r="V548" s="26">
        <v>0</v>
      </c>
      <c r="W548" s="26">
        <v>0</v>
      </c>
      <c r="X548" s="26">
        <v>0</v>
      </c>
      <c r="Y548" s="26">
        <v>0</v>
      </c>
      <c r="Z548" s="26">
        <v>0</v>
      </c>
      <c r="AA548" s="26">
        <v>0</v>
      </c>
      <c r="AB548" s="26">
        <v>0</v>
      </c>
      <c r="AC548" s="26">
        <v>0</v>
      </c>
      <c r="AD548" s="26">
        <v>0</v>
      </c>
      <c r="AE548" s="26">
        <v>0</v>
      </c>
      <c r="AF548" s="26">
        <v>0</v>
      </c>
      <c r="AG548" s="26">
        <v>0</v>
      </c>
      <c r="AH548" s="26">
        <v>0</v>
      </c>
      <c r="AI548" s="26">
        <v>0</v>
      </c>
      <c r="AJ548" s="26">
        <v>0</v>
      </c>
      <c r="AK548" s="26">
        <v>0</v>
      </c>
      <c r="AL548" s="26">
        <v>0</v>
      </c>
      <c r="AM548" s="196">
        <v>0</v>
      </c>
    </row>
    <row r="549" spans="1:39" s="6" customFormat="1" ht="14">
      <c r="A549" s="71" t="s">
        <v>1288</v>
      </c>
      <c r="B549" s="27" t="s">
        <v>70</v>
      </c>
      <c r="C549" s="26">
        <v>0</v>
      </c>
      <c r="D549" s="26">
        <v>0</v>
      </c>
      <c r="E549" s="26">
        <v>0</v>
      </c>
      <c r="F549" s="26">
        <v>0</v>
      </c>
      <c r="G549" s="26">
        <v>0</v>
      </c>
      <c r="H549" s="26">
        <v>0</v>
      </c>
      <c r="I549" s="26">
        <v>0</v>
      </c>
      <c r="J549" s="26">
        <v>0</v>
      </c>
      <c r="K549" s="26">
        <v>0</v>
      </c>
      <c r="L549" s="26">
        <v>0</v>
      </c>
      <c r="M549" s="26">
        <v>0</v>
      </c>
      <c r="N549" s="26">
        <v>0</v>
      </c>
      <c r="O549" s="26">
        <v>0</v>
      </c>
      <c r="P549" s="26">
        <v>0</v>
      </c>
      <c r="Q549" s="26">
        <v>0</v>
      </c>
      <c r="R549" s="26">
        <v>0</v>
      </c>
      <c r="S549" s="26">
        <v>0</v>
      </c>
      <c r="T549" s="26">
        <v>0</v>
      </c>
      <c r="U549" s="26">
        <v>0</v>
      </c>
      <c r="V549" s="26">
        <v>0</v>
      </c>
      <c r="W549" s="26">
        <v>0</v>
      </c>
      <c r="X549" s="26">
        <v>0</v>
      </c>
      <c r="Y549" s="26">
        <v>0</v>
      </c>
      <c r="Z549" s="26">
        <v>0</v>
      </c>
      <c r="AA549" s="26">
        <v>0</v>
      </c>
      <c r="AB549" s="26">
        <v>0</v>
      </c>
      <c r="AC549" s="26">
        <v>0</v>
      </c>
      <c r="AD549" s="26">
        <v>0</v>
      </c>
      <c r="AE549" s="26">
        <v>0</v>
      </c>
      <c r="AF549" s="26">
        <v>0</v>
      </c>
      <c r="AG549" s="26">
        <v>0</v>
      </c>
      <c r="AH549" s="26">
        <v>0</v>
      </c>
      <c r="AI549" s="26">
        <v>0</v>
      </c>
      <c r="AJ549" s="26">
        <v>0</v>
      </c>
      <c r="AK549" s="26">
        <v>0</v>
      </c>
      <c r="AL549" s="26">
        <v>0</v>
      </c>
      <c r="AM549" s="196">
        <v>0</v>
      </c>
    </row>
    <row r="550" spans="1:39" s="6" customFormat="1" ht="14">
      <c r="A550" s="105" t="s">
        <v>1289</v>
      </c>
      <c r="B550" s="106" t="s">
        <v>192</v>
      </c>
      <c r="C550" s="107">
        <v>0</v>
      </c>
      <c r="D550" s="107">
        <v>0</v>
      </c>
      <c r="E550" s="107">
        <v>0</v>
      </c>
      <c r="F550" s="107">
        <v>0</v>
      </c>
      <c r="G550" s="107">
        <v>0</v>
      </c>
      <c r="H550" s="107">
        <v>0</v>
      </c>
      <c r="I550" s="107">
        <v>13158328</v>
      </c>
      <c r="J550" s="107">
        <v>0</v>
      </c>
      <c r="K550" s="107">
        <v>0</v>
      </c>
      <c r="L550" s="107">
        <v>0</v>
      </c>
      <c r="M550" s="107">
        <v>0</v>
      </c>
      <c r="N550" s="107">
        <v>0</v>
      </c>
      <c r="O550" s="107">
        <v>0</v>
      </c>
      <c r="P550" s="107">
        <v>14909</v>
      </c>
      <c r="Q550" s="107">
        <v>0</v>
      </c>
      <c r="R550" s="107">
        <v>0</v>
      </c>
      <c r="S550" s="107">
        <v>0</v>
      </c>
      <c r="T550" s="107">
        <v>0</v>
      </c>
      <c r="U550" s="107">
        <v>0</v>
      </c>
      <c r="V550" s="107">
        <v>0</v>
      </c>
      <c r="W550" s="107">
        <v>0</v>
      </c>
      <c r="X550" s="107">
        <v>0</v>
      </c>
      <c r="Y550" s="107">
        <v>0</v>
      </c>
      <c r="Z550" s="107">
        <v>0</v>
      </c>
      <c r="AA550" s="107">
        <v>0</v>
      </c>
      <c r="AB550" s="107">
        <v>1125572</v>
      </c>
      <c r="AC550" s="107">
        <v>0</v>
      </c>
      <c r="AD550" s="107">
        <v>0</v>
      </c>
      <c r="AE550" s="107">
        <v>2293175</v>
      </c>
      <c r="AF550" s="107">
        <v>0</v>
      </c>
      <c r="AG550" s="107">
        <v>0</v>
      </c>
      <c r="AH550" s="107">
        <v>0</v>
      </c>
      <c r="AI550" s="107">
        <v>0</v>
      </c>
      <c r="AJ550" s="107">
        <v>0</v>
      </c>
      <c r="AK550" s="107">
        <v>0</v>
      </c>
      <c r="AL550" s="107">
        <v>0</v>
      </c>
      <c r="AM550" s="197">
        <v>16591984</v>
      </c>
    </row>
    <row r="551" spans="1:39" s="6" customFormat="1" ht="14">
      <c r="A551" s="71" t="s">
        <v>1290</v>
      </c>
      <c r="B551" s="27" t="s">
        <v>193</v>
      </c>
      <c r="C551" s="26">
        <v>0</v>
      </c>
      <c r="D551" s="26">
        <v>774948662</v>
      </c>
      <c r="E551" s="26">
        <v>5217457</v>
      </c>
      <c r="F551" s="26">
        <v>0</v>
      </c>
      <c r="G551" s="26">
        <v>0</v>
      </c>
      <c r="H551" s="26">
        <v>0</v>
      </c>
      <c r="I551" s="26">
        <v>0</v>
      </c>
      <c r="J551" s="26">
        <v>0</v>
      </c>
      <c r="K551" s="26">
        <v>0</v>
      </c>
      <c r="L551" s="26">
        <v>0</v>
      </c>
      <c r="M551" s="26">
        <v>0</v>
      </c>
      <c r="N551" s="26">
        <v>24278103</v>
      </c>
      <c r="O551" s="26">
        <v>0</v>
      </c>
      <c r="P551" s="26">
        <v>0</v>
      </c>
      <c r="Q551" s="26">
        <v>0</v>
      </c>
      <c r="R551" s="26">
        <v>0</v>
      </c>
      <c r="S551" s="26">
        <v>0</v>
      </c>
      <c r="T551" s="26">
        <v>0</v>
      </c>
      <c r="U551" s="26">
        <v>0</v>
      </c>
      <c r="V551" s="26">
        <v>0</v>
      </c>
      <c r="W551" s="26">
        <v>0</v>
      </c>
      <c r="X551" s="26">
        <v>0</v>
      </c>
      <c r="Y551" s="26">
        <v>0</v>
      </c>
      <c r="Z551" s="26">
        <v>0</v>
      </c>
      <c r="AA551" s="26">
        <v>840909</v>
      </c>
      <c r="AB551" s="26">
        <v>34780972</v>
      </c>
      <c r="AC551" s="26">
        <v>121457208</v>
      </c>
      <c r="AD551" s="26">
        <v>0</v>
      </c>
      <c r="AE551" s="26">
        <v>159693044</v>
      </c>
      <c r="AF551" s="26">
        <v>4394250</v>
      </c>
      <c r="AG551" s="26">
        <v>8574000</v>
      </c>
      <c r="AH551" s="26">
        <v>8570280</v>
      </c>
      <c r="AI551" s="26">
        <v>0</v>
      </c>
      <c r="AJ551" s="26">
        <v>0</v>
      </c>
      <c r="AK551" s="26">
        <v>0</v>
      </c>
      <c r="AL551" s="26">
        <v>0</v>
      </c>
      <c r="AM551" s="196">
        <v>1142754885</v>
      </c>
    </row>
    <row r="552" spans="1:39" s="6" customFormat="1" ht="14">
      <c r="A552" s="105" t="s">
        <v>1291</v>
      </c>
      <c r="B552" s="106" t="s">
        <v>193</v>
      </c>
      <c r="C552" s="107">
        <v>0</v>
      </c>
      <c r="D552" s="107">
        <v>774948662</v>
      </c>
      <c r="E552" s="107">
        <v>5217457</v>
      </c>
      <c r="F552" s="107">
        <v>0</v>
      </c>
      <c r="G552" s="107">
        <v>0</v>
      </c>
      <c r="H552" s="107">
        <v>0</v>
      </c>
      <c r="I552" s="107">
        <v>0</v>
      </c>
      <c r="J552" s="107">
        <v>0</v>
      </c>
      <c r="K552" s="107">
        <v>0</v>
      </c>
      <c r="L552" s="107">
        <v>0</v>
      </c>
      <c r="M552" s="107">
        <v>0</v>
      </c>
      <c r="N552" s="107">
        <v>24278103</v>
      </c>
      <c r="O552" s="107">
        <v>0</v>
      </c>
      <c r="P552" s="107">
        <v>0</v>
      </c>
      <c r="Q552" s="107">
        <v>0</v>
      </c>
      <c r="R552" s="107">
        <v>0</v>
      </c>
      <c r="S552" s="107">
        <v>0</v>
      </c>
      <c r="T552" s="107">
        <v>0</v>
      </c>
      <c r="U552" s="107">
        <v>0</v>
      </c>
      <c r="V552" s="107">
        <v>0</v>
      </c>
      <c r="W552" s="107">
        <v>0</v>
      </c>
      <c r="X552" s="107">
        <v>0</v>
      </c>
      <c r="Y552" s="107">
        <v>0</v>
      </c>
      <c r="Z552" s="107">
        <v>0</v>
      </c>
      <c r="AA552" s="107">
        <v>840909</v>
      </c>
      <c r="AB552" s="107">
        <v>34780972</v>
      </c>
      <c r="AC552" s="107">
        <v>121457208</v>
      </c>
      <c r="AD552" s="107">
        <v>0</v>
      </c>
      <c r="AE552" s="107">
        <v>159693044</v>
      </c>
      <c r="AF552" s="107">
        <v>4394250</v>
      </c>
      <c r="AG552" s="107">
        <v>8574000</v>
      </c>
      <c r="AH552" s="107">
        <v>8570280</v>
      </c>
      <c r="AI552" s="107">
        <v>0</v>
      </c>
      <c r="AJ552" s="107">
        <v>0</v>
      </c>
      <c r="AK552" s="107">
        <v>0</v>
      </c>
      <c r="AL552" s="107">
        <v>0</v>
      </c>
      <c r="AM552" s="197">
        <v>1142754885</v>
      </c>
    </row>
    <row r="553" spans="1:39" s="6" customFormat="1" ht="14">
      <c r="A553" s="71" t="s">
        <v>1292</v>
      </c>
      <c r="B553" s="27" t="s">
        <v>243</v>
      </c>
      <c r="C553" s="26">
        <v>548697697</v>
      </c>
      <c r="D553" s="26">
        <v>165248940</v>
      </c>
      <c r="E553" s="26">
        <v>0</v>
      </c>
      <c r="F553" s="26">
        <v>0</v>
      </c>
      <c r="G553" s="26">
        <v>0</v>
      </c>
      <c r="H553" s="26">
        <v>635846209</v>
      </c>
      <c r="I553" s="26">
        <v>110667803</v>
      </c>
      <c r="J553" s="26">
        <v>0</v>
      </c>
      <c r="K553" s="26">
        <v>932900</v>
      </c>
      <c r="L553" s="26">
        <v>7103427</v>
      </c>
      <c r="M553" s="26">
        <v>163884008</v>
      </c>
      <c r="N553" s="26">
        <v>9850842</v>
      </c>
      <c r="O553" s="26">
        <v>0</v>
      </c>
      <c r="P553" s="26">
        <v>52369452</v>
      </c>
      <c r="Q553" s="26">
        <v>8106032</v>
      </c>
      <c r="R553" s="26">
        <v>14222622</v>
      </c>
      <c r="S553" s="26">
        <v>16883000</v>
      </c>
      <c r="T553" s="26">
        <v>205481942</v>
      </c>
      <c r="U553" s="26">
        <v>0</v>
      </c>
      <c r="V553" s="26">
        <v>0</v>
      </c>
      <c r="W553" s="26">
        <v>9601296</v>
      </c>
      <c r="X553" s="26">
        <v>554800000</v>
      </c>
      <c r="Y553" s="26">
        <v>0</v>
      </c>
      <c r="Z553" s="26">
        <v>22593422</v>
      </c>
      <c r="AA553" s="26">
        <v>22280962</v>
      </c>
      <c r="AB553" s="26">
        <v>68569249</v>
      </c>
      <c r="AC553" s="26">
        <v>25102146</v>
      </c>
      <c r="AD553" s="26">
        <v>3663349</v>
      </c>
      <c r="AE553" s="26">
        <v>257029621</v>
      </c>
      <c r="AF553" s="26">
        <v>17893196</v>
      </c>
      <c r="AG553" s="26">
        <v>0</v>
      </c>
      <c r="AH553" s="26">
        <v>408138001</v>
      </c>
      <c r="AI553" s="26">
        <v>170197657</v>
      </c>
      <c r="AJ553" s="26">
        <v>8233333</v>
      </c>
      <c r="AK553" s="26">
        <v>0</v>
      </c>
      <c r="AL553" s="26">
        <v>0</v>
      </c>
      <c r="AM553" s="196">
        <v>3507397106</v>
      </c>
    </row>
    <row r="554" spans="1:39" s="6" customFormat="1" ht="14">
      <c r="A554" s="105" t="s">
        <v>1293</v>
      </c>
      <c r="B554" s="106" t="s">
        <v>194</v>
      </c>
      <c r="C554" s="107">
        <v>548697697</v>
      </c>
      <c r="D554" s="107">
        <v>165248940</v>
      </c>
      <c r="E554" s="107">
        <v>0</v>
      </c>
      <c r="F554" s="107">
        <v>0</v>
      </c>
      <c r="G554" s="107">
        <v>0</v>
      </c>
      <c r="H554" s="107">
        <v>1188290691</v>
      </c>
      <c r="I554" s="107">
        <v>110667803</v>
      </c>
      <c r="J554" s="107">
        <v>0</v>
      </c>
      <c r="K554" s="107">
        <v>932900</v>
      </c>
      <c r="L554" s="107">
        <v>7103427</v>
      </c>
      <c r="M554" s="107">
        <v>163884008</v>
      </c>
      <c r="N554" s="107">
        <v>9850842</v>
      </c>
      <c r="O554" s="107">
        <v>0</v>
      </c>
      <c r="P554" s="107">
        <v>52369452</v>
      </c>
      <c r="Q554" s="107">
        <v>8106032</v>
      </c>
      <c r="R554" s="107">
        <v>14222622</v>
      </c>
      <c r="S554" s="107">
        <v>16883000</v>
      </c>
      <c r="T554" s="107">
        <v>205481942</v>
      </c>
      <c r="U554" s="107">
        <v>0</v>
      </c>
      <c r="V554" s="107">
        <v>0</v>
      </c>
      <c r="W554" s="107">
        <v>9601296</v>
      </c>
      <c r="X554" s="107">
        <v>554800000</v>
      </c>
      <c r="Y554" s="107">
        <v>184765356</v>
      </c>
      <c r="Z554" s="107">
        <v>22593422</v>
      </c>
      <c r="AA554" s="107">
        <v>22280962</v>
      </c>
      <c r="AB554" s="107">
        <v>68569249</v>
      </c>
      <c r="AC554" s="107">
        <v>25102146</v>
      </c>
      <c r="AD554" s="107">
        <v>3663349</v>
      </c>
      <c r="AE554" s="107">
        <v>257029621</v>
      </c>
      <c r="AF554" s="107">
        <v>17893196</v>
      </c>
      <c r="AG554" s="107">
        <v>0</v>
      </c>
      <c r="AH554" s="107">
        <v>408138001</v>
      </c>
      <c r="AI554" s="107">
        <v>170197657</v>
      </c>
      <c r="AJ554" s="107">
        <v>8233333</v>
      </c>
      <c r="AK554" s="107">
        <v>0</v>
      </c>
      <c r="AL554" s="107">
        <v>0</v>
      </c>
      <c r="AM554" s="197">
        <v>4244606944</v>
      </c>
    </row>
    <row r="555" spans="1:39" s="6" customFormat="1" ht="14" collapsed="1">
      <c r="A555" s="72" t="s">
        <v>67</v>
      </c>
      <c r="B555" s="33" t="s">
        <v>240</v>
      </c>
      <c r="C555" s="34">
        <v>2484238734</v>
      </c>
      <c r="D555" s="34">
        <v>1826799037</v>
      </c>
      <c r="E555" s="34">
        <v>680534163</v>
      </c>
      <c r="F555" s="34">
        <v>93892398</v>
      </c>
      <c r="G555" s="34">
        <v>1002426220</v>
      </c>
      <c r="H555" s="34">
        <v>2319005869</v>
      </c>
      <c r="I555" s="34">
        <v>373126421</v>
      </c>
      <c r="J555" s="34">
        <v>60777084</v>
      </c>
      <c r="K555" s="34">
        <v>705695676</v>
      </c>
      <c r="L555" s="34">
        <v>3659364748</v>
      </c>
      <c r="M555" s="34">
        <v>1821367971</v>
      </c>
      <c r="N555" s="34">
        <v>2385577015</v>
      </c>
      <c r="O555" s="34">
        <v>1020134475</v>
      </c>
      <c r="P555" s="34">
        <v>614237985</v>
      </c>
      <c r="Q555" s="34">
        <v>436454265</v>
      </c>
      <c r="R555" s="34">
        <v>526499108</v>
      </c>
      <c r="S555" s="34">
        <v>122627457</v>
      </c>
      <c r="T555" s="34">
        <v>36410149366</v>
      </c>
      <c r="U555" s="34">
        <v>0</v>
      </c>
      <c r="V555" s="34">
        <v>2088214585</v>
      </c>
      <c r="W555" s="34">
        <v>229936411</v>
      </c>
      <c r="X555" s="34">
        <v>1776929654</v>
      </c>
      <c r="Y555" s="34">
        <v>1030963474</v>
      </c>
      <c r="Z555" s="34">
        <v>420453525</v>
      </c>
      <c r="AA555" s="34">
        <v>140446640</v>
      </c>
      <c r="AB555" s="34">
        <v>2035315160</v>
      </c>
      <c r="AC555" s="34">
        <v>586442930</v>
      </c>
      <c r="AD555" s="34">
        <v>2145024517</v>
      </c>
      <c r="AE555" s="34">
        <v>3311228082</v>
      </c>
      <c r="AF555" s="34">
        <v>380683835</v>
      </c>
      <c r="AG555" s="34">
        <v>279903430</v>
      </c>
      <c r="AH555" s="34">
        <v>6530271049</v>
      </c>
      <c r="AI555" s="34">
        <v>662231298</v>
      </c>
      <c r="AJ555" s="34">
        <v>712659441</v>
      </c>
      <c r="AK555" s="34">
        <v>61430505</v>
      </c>
      <c r="AL555" s="34">
        <v>12169511</v>
      </c>
      <c r="AM555" s="198">
        <v>78947212039</v>
      </c>
    </row>
    <row r="556" spans="1:39" s="6" customFormat="1" ht="14">
      <c r="A556" s="71" t="s">
        <v>1294</v>
      </c>
      <c r="B556" s="27" t="s">
        <v>197</v>
      </c>
      <c r="C556" s="26">
        <v>0</v>
      </c>
      <c r="D556" s="26">
        <v>2569732</v>
      </c>
      <c r="E556" s="26">
        <v>0</v>
      </c>
      <c r="F556" s="26">
        <v>0</v>
      </c>
      <c r="G556" s="26">
        <v>0</v>
      </c>
      <c r="H556" s="26">
        <v>3054810</v>
      </c>
      <c r="I556" s="26">
        <v>0</v>
      </c>
      <c r="J556" s="26">
        <v>0</v>
      </c>
      <c r="K556" s="26">
        <v>0</v>
      </c>
      <c r="L556" s="26">
        <v>0</v>
      </c>
      <c r="M556" s="26">
        <v>0</v>
      </c>
      <c r="N556" s="26">
        <v>0</v>
      </c>
      <c r="O556" s="26">
        <v>0</v>
      </c>
      <c r="P556" s="26">
        <v>0</v>
      </c>
      <c r="Q556" s="26">
        <v>0</v>
      </c>
      <c r="R556" s="26">
        <v>0</v>
      </c>
      <c r="S556" s="26">
        <v>0</v>
      </c>
      <c r="T556" s="26">
        <v>78300973</v>
      </c>
      <c r="U556" s="26">
        <v>0</v>
      </c>
      <c r="V556" s="26">
        <v>0</v>
      </c>
      <c r="W556" s="26">
        <v>7442876</v>
      </c>
      <c r="X556" s="26">
        <v>25378783</v>
      </c>
      <c r="Y556" s="26">
        <v>0</v>
      </c>
      <c r="Z556" s="26">
        <v>0</v>
      </c>
      <c r="AA556" s="26">
        <v>0</v>
      </c>
      <c r="AB556" s="26">
        <v>0</v>
      </c>
      <c r="AC556" s="26">
        <v>0</v>
      </c>
      <c r="AD556" s="26">
        <v>0</v>
      </c>
      <c r="AE556" s="26">
        <v>0</v>
      </c>
      <c r="AF556" s="26">
        <v>0</v>
      </c>
      <c r="AG556" s="26">
        <v>0</v>
      </c>
      <c r="AH556" s="26">
        <v>0</v>
      </c>
      <c r="AI556" s="26">
        <v>19585472</v>
      </c>
      <c r="AJ556" s="26">
        <v>0</v>
      </c>
      <c r="AK556" s="26">
        <v>0</v>
      </c>
      <c r="AL556" s="26">
        <v>0</v>
      </c>
      <c r="AM556" s="196">
        <v>136332646</v>
      </c>
    </row>
    <row r="557" spans="1:39" s="6" customFormat="1" ht="14">
      <c r="A557" s="71" t="s">
        <v>1295</v>
      </c>
      <c r="B557" s="27" t="s">
        <v>245</v>
      </c>
      <c r="C557" s="26">
        <v>0</v>
      </c>
      <c r="D557" s="26">
        <v>0</v>
      </c>
      <c r="E557" s="26">
        <v>0</v>
      </c>
      <c r="F557" s="26">
        <v>0</v>
      </c>
      <c r="G557" s="26">
        <v>0</v>
      </c>
      <c r="H557" s="26">
        <v>0</v>
      </c>
      <c r="I557" s="26">
        <v>0</v>
      </c>
      <c r="J557" s="26">
        <v>0</v>
      </c>
      <c r="K557" s="26">
        <v>0</v>
      </c>
      <c r="L557" s="26">
        <v>0</v>
      </c>
      <c r="M557" s="26">
        <v>0</v>
      </c>
      <c r="N557" s="26">
        <v>0</v>
      </c>
      <c r="O557" s="26">
        <v>0</v>
      </c>
      <c r="P557" s="26">
        <v>0</v>
      </c>
      <c r="Q557" s="26">
        <v>0</v>
      </c>
      <c r="R557" s="26">
        <v>0</v>
      </c>
      <c r="S557" s="26">
        <v>0</v>
      </c>
      <c r="T557" s="26">
        <v>2700568</v>
      </c>
      <c r="U557" s="26">
        <v>0</v>
      </c>
      <c r="V557" s="26">
        <v>0</v>
      </c>
      <c r="W557" s="26">
        <v>0</v>
      </c>
      <c r="X557" s="26">
        <v>0</v>
      </c>
      <c r="Y557" s="26">
        <v>0</v>
      </c>
      <c r="Z557" s="26">
        <v>0</v>
      </c>
      <c r="AA557" s="26">
        <v>0</v>
      </c>
      <c r="AB557" s="26">
        <v>0</v>
      </c>
      <c r="AC557" s="26">
        <v>0</v>
      </c>
      <c r="AD557" s="26">
        <v>0</v>
      </c>
      <c r="AE557" s="26">
        <v>0</v>
      </c>
      <c r="AF557" s="26">
        <v>0</v>
      </c>
      <c r="AG557" s="26">
        <v>0</v>
      </c>
      <c r="AH557" s="26">
        <v>0</v>
      </c>
      <c r="AI557" s="26">
        <v>0</v>
      </c>
      <c r="AJ557" s="26">
        <v>0</v>
      </c>
      <c r="AK557" s="26">
        <v>0</v>
      </c>
      <c r="AL557" s="26">
        <v>0</v>
      </c>
      <c r="AM557" s="196">
        <v>2700568</v>
      </c>
    </row>
    <row r="558" spans="1:39" s="6" customFormat="1" ht="14">
      <c r="A558" s="105" t="s">
        <v>1296</v>
      </c>
      <c r="B558" s="106" t="s">
        <v>244</v>
      </c>
      <c r="C558" s="107">
        <v>0</v>
      </c>
      <c r="D558" s="107">
        <v>2569732</v>
      </c>
      <c r="E558" s="107">
        <v>0</v>
      </c>
      <c r="F558" s="107">
        <v>0</v>
      </c>
      <c r="G558" s="107">
        <v>0</v>
      </c>
      <c r="H558" s="107">
        <v>3054810</v>
      </c>
      <c r="I558" s="107">
        <v>0</v>
      </c>
      <c r="J558" s="107">
        <v>0</v>
      </c>
      <c r="K558" s="107">
        <v>0</v>
      </c>
      <c r="L558" s="107">
        <v>0</v>
      </c>
      <c r="M558" s="107">
        <v>0</v>
      </c>
      <c r="N558" s="107">
        <v>0</v>
      </c>
      <c r="O558" s="107">
        <v>0</v>
      </c>
      <c r="P558" s="107">
        <v>0</v>
      </c>
      <c r="Q558" s="107">
        <v>0</v>
      </c>
      <c r="R558" s="107">
        <v>0</v>
      </c>
      <c r="S558" s="107">
        <v>0</v>
      </c>
      <c r="T558" s="107">
        <v>81001541</v>
      </c>
      <c r="U558" s="107">
        <v>0</v>
      </c>
      <c r="V558" s="107">
        <v>0</v>
      </c>
      <c r="W558" s="107">
        <v>7442876</v>
      </c>
      <c r="X558" s="107">
        <v>25378783</v>
      </c>
      <c r="Y558" s="107">
        <v>0</v>
      </c>
      <c r="Z558" s="107">
        <v>0</v>
      </c>
      <c r="AA558" s="107">
        <v>0</v>
      </c>
      <c r="AB558" s="107">
        <v>0</v>
      </c>
      <c r="AC558" s="107">
        <v>0</v>
      </c>
      <c r="AD558" s="107">
        <v>0</v>
      </c>
      <c r="AE558" s="107">
        <v>0</v>
      </c>
      <c r="AF558" s="107">
        <v>0</v>
      </c>
      <c r="AG558" s="107">
        <v>0</v>
      </c>
      <c r="AH558" s="107">
        <v>0</v>
      </c>
      <c r="AI558" s="107">
        <v>19585472</v>
      </c>
      <c r="AJ558" s="107">
        <v>0</v>
      </c>
      <c r="AK558" s="107">
        <v>0</v>
      </c>
      <c r="AL558" s="107">
        <v>0</v>
      </c>
      <c r="AM558" s="197">
        <v>139033214</v>
      </c>
    </row>
    <row r="559" spans="1:39" s="6" customFormat="1" ht="14">
      <c r="A559" s="71" t="s">
        <v>1297</v>
      </c>
      <c r="B559" s="27" t="s">
        <v>246</v>
      </c>
      <c r="C559" s="26">
        <v>0</v>
      </c>
      <c r="D559" s="26">
        <v>0</v>
      </c>
      <c r="E559" s="26">
        <v>0</v>
      </c>
      <c r="F559" s="26">
        <v>0</v>
      </c>
      <c r="G559" s="26">
        <v>0</v>
      </c>
      <c r="H559" s="26">
        <v>0</v>
      </c>
      <c r="I559" s="26">
        <v>0</v>
      </c>
      <c r="J559" s="26">
        <v>0</v>
      </c>
      <c r="K559" s="26">
        <v>0</v>
      </c>
      <c r="L559" s="26">
        <v>0</v>
      </c>
      <c r="M559" s="26">
        <v>0</v>
      </c>
      <c r="N559" s="26">
        <v>0</v>
      </c>
      <c r="O559" s="26">
        <v>0</v>
      </c>
      <c r="P559" s="26">
        <v>0</v>
      </c>
      <c r="Q559" s="26">
        <v>0</v>
      </c>
      <c r="R559" s="26">
        <v>0</v>
      </c>
      <c r="S559" s="26">
        <v>0</v>
      </c>
      <c r="T559" s="26">
        <v>0</v>
      </c>
      <c r="U559" s="26">
        <v>0</v>
      </c>
      <c r="V559" s="26">
        <v>0</v>
      </c>
      <c r="W559" s="26">
        <v>0</v>
      </c>
      <c r="X559" s="26">
        <v>0</v>
      </c>
      <c r="Y559" s="26">
        <v>0</v>
      </c>
      <c r="Z559" s="26">
        <v>0</v>
      </c>
      <c r="AA559" s="26">
        <v>0</v>
      </c>
      <c r="AB559" s="26">
        <v>0</v>
      </c>
      <c r="AC559" s="26">
        <v>0</v>
      </c>
      <c r="AD559" s="26">
        <v>0</v>
      </c>
      <c r="AE559" s="26">
        <v>0</v>
      </c>
      <c r="AF559" s="26">
        <v>0</v>
      </c>
      <c r="AG559" s="26">
        <v>0</v>
      </c>
      <c r="AH559" s="26">
        <v>0</v>
      </c>
      <c r="AI559" s="26">
        <v>0</v>
      </c>
      <c r="AJ559" s="26">
        <v>0</v>
      </c>
      <c r="AK559" s="26">
        <v>0</v>
      </c>
      <c r="AL559" s="26">
        <v>0</v>
      </c>
      <c r="AM559" s="196">
        <v>0</v>
      </c>
    </row>
    <row r="560" spans="1:39" s="6" customFormat="1" ht="14">
      <c r="A560" s="105" t="s">
        <v>1298</v>
      </c>
      <c r="B560" s="106" t="s">
        <v>246</v>
      </c>
      <c r="C560" s="107">
        <v>0</v>
      </c>
      <c r="D560" s="107">
        <v>0</v>
      </c>
      <c r="E560" s="107">
        <v>0</v>
      </c>
      <c r="F560" s="107">
        <v>0</v>
      </c>
      <c r="G560" s="107">
        <v>0</v>
      </c>
      <c r="H560" s="107">
        <v>0</v>
      </c>
      <c r="I560" s="107">
        <v>0</v>
      </c>
      <c r="J560" s="107">
        <v>0</v>
      </c>
      <c r="K560" s="107">
        <v>0</v>
      </c>
      <c r="L560" s="107">
        <v>0</v>
      </c>
      <c r="M560" s="107">
        <v>0</v>
      </c>
      <c r="N560" s="107">
        <v>0</v>
      </c>
      <c r="O560" s="107">
        <v>0</v>
      </c>
      <c r="P560" s="107">
        <v>0</v>
      </c>
      <c r="Q560" s="107">
        <v>0</v>
      </c>
      <c r="R560" s="107">
        <v>0</v>
      </c>
      <c r="S560" s="107">
        <v>0</v>
      </c>
      <c r="T560" s="107">
        <v>0</v>
      </c>
      <c r="U560" s="107">
        <v>0</v>
      </c>
      <c r="V560" s="107">
        <v>0</v>
      </c>
      <c r="W560" s="107">
        <v>0</v>
      </c>
      <c r="X560" s="107">
        <v>0</v>
      </c>
      <c r="Y560" s="107">
        <v>0</v>
      </c>
      <c r="Z560" s="107">
        <v>0</v>
      </c>
      <c r="AA560" s="107">
        <v>0</v>
      </c>
      <c r="AB560" s="107">
        <v>0</v>
      </c>
      <c r="AC560" s="107">
        <v>0</v>
      </c>
      <c r="AD560" s="107">
        <v>0</v>
      </c>
      <c r="AE560" s="107">
        <v>0</v>
      </c>
      <c r="AF560" s="107">
        <v>0</v>
      </c>
      <c r="AG560" s="107">
        <v>0</v>
      </c>
      <c r="AH560" s="107">
        <v>0</v>
      </c>
      <c r="AI560" s="107">
        <v>0</v>
      </c>
      <c r="AJ560" s="107">
        <v>0</v>
      </c>
      <c r="AK560" s="107">
        <v>0</v>
      </c>
      <c r="AL560" s="107">
        <v>0</v>
      </c>
      <c r="AM560" s="197">
        <v>0</v>
      </c>
    </row>
    <row r="561" spans="1:39" s="6" customFormat="1" ht="14">
      <c r="A561" s="71" t="s">
        <v>1299</v>
      </c>
      <c r="B561" s="27" t="s">
        <v>247</v>
      </c>
      <c r="C561" s="26">
        <v>0</v>
      </c>
      <c r="D561" s="26">
        <v>0</v>
      </c>
      <c r="E561" s="26">
        <v>0</v>
      </c>
      <c r="F561" s="26">
        <v>0</v>
      </c>
      <c r="G561" s="26">
        <v>0</v>
      </c>
      <c r="H561" s="26">
        <v>0</v>
      </c>
      <c r="I561" s="26">
        <v>0</v>
      </c>
      <c r="J561" s="26">
        <v>0</v>
      </c>
      <c r="K561" s="26">
        <v>0</v>
      </c>
      <c r="L561" s="26">
        <v>0</v>
      </c>
      <c r="M561" s="26">
        <v>0</v>
      </c>
      <c r="N561" s="26">
        <v>0</v>
      </c>
      <c r="O561" s="26">
        <v>0</v>
      </c>
      <c r="P561" s="26">
        <v>0</v>
      </c>
      <c r="Q561" s="26">
        <v>0</v>
      </c>
      <c r="R561" s="26">
        <v>0</v>
      </c>
      <c r="S561" s="26">
        <v>0</v>
      </c>
      <c r="T561" s="26">
        <v>0</v>
      </c>
      <c r="U561" s="26">
        <v>0</v>
      </c>
      <c r="V561" s="26">
        <v>0</v>
      </c>
      <c r="W561" s="26">
        <v>0</v>
      </c>
      <c r="X561" s="26">
        <v>0</v>
      </c>
      <c r="Y561" s="26">
        <v>0</v>
      </c>
      <c r="Z561" s="26">
        <v>0</v>
      </c>
      <c r="AA561" s="26">
        <v>0</v>
      </c>
      <c r="AB561" s="26">
        <v>0</v>
      </c>
      <c r="AC561" s="26">
        <v>0</v>
      </c>
      <c r="AD561" s="26">
        <v>0</v>
      </c>
      <c r="AE561" s="26">
        <v>0</v>
      </c>
      <c r="AF561" s="26">
        <v>0</v>
      </c>
      <c r="AG561" s="26">
        <v>0</v>
      </c>
      <c r="AH561" s="26">
        <v>0</v>
      </c>
      <c r="AI561" s="26">
        <v>0</v>
      </c>
      <c r="AJ561" s="26">
        <v>0</v>
      </c>
      <c r="AK561" s="26">
        <v>0</v>
      </c>
      <c r="AL561" s="26">
        <v>0</v>
      </c>
      <c r="AM561" s="196">
        <v>0</v>
      </c>
    </row>
    <row r="562" spans="1:39" s="6" customFormat="1" ht="14">
      <c r="A562" s="105" t="s">
        <v>1300</v>
      </c>
      <c r="B562" s="106" t="s">
        <v>247</v>
      </c>
      <c r="C562" s="107">
        <v>0</v>
      </c>
      <c r="D562" s="107">
        <v>0</v>
      </c>
      <c r="E562" s="107">
        <v>0</v>
      </c>
      <c r="F562" s="107">
        <v>0</v>
      </c>
      <c r="G562" s="107">
        <v>0</v>
      </c>
      <c r="H562" s="107">
        <v>0</v>
      </c>
      <c r="I562" s="107">
        <v>0</v>
      </c>
      <c r="J562" s="107">
        <v>0</v>
      </c>
      <c r="K562" s="107">
        <v>0</v>
      </c>
      <c r="L562" s="107">
        <v>0</v>
      </c>
      <c r="M562" s="107">
        <v>0</v>
      </c>
      <c r="N562" s="107">
        <v>0</v>
      </c>
      <c r="O562" s="107">
        <v>0</v>
      </c>
      <c r="P562" s="107">
        <v>0</v>
      </c>
      <c r="Q562" s="107">
        <v>0</v>
      </c>
      <c r="R562" s="107">
        <v>0</v>
      </c>
      <c r="S562" s="107">
        <v>0</v>
      </c>
      <c r="T562" s="107">
        <v>0</v>
      </c>
      <c r="U562" s="107">
        <v>0</v>
      </c>
      <c r="V562" s="107">
        <v>0</v>
      </c>
      <c r="W562" s="107">
        <v>0</v>
      </c>
      <c r="X562" s="107">
        <v>0</v>
      </c>
      <c r="Y562" s="107">
        <v>0</v>
      </c>
      <c r="Z562" s="107">
        <v>0</v>
      </c>
      <c r="AA562" s="107">
        <v>0</v>
      </c>
      <c r="AB562" s="107">
        <v>0</v>
      </c>
      <c r="AC562" s="107">
        <v>0</v>
      </c>
      <c r="AD562" s="107">
        <v>0</v>
      </c>
      <c r="AE562" s="107">
        <v>0</v>
      </c>
      <c r="AF562" s="107">
        <v>0</v>
      </c>
      <c r="AG562" s="107">
        <v>0</v>
      </c>
      <c r="AH562" s="107">
        <v>0</v>
      </c>
      <c r="AI562" s="107">
        <v>0</v>
      </c>
      <c r="AJ562" s="107">
        <v>0</v>
      </c>
      <c r="AK562" s="107">
        <v>0</v>
      </c>
      <c r="AL562" s="107">
        <v>0</v>
      </c>
      <c r="AM562" s="197">
        <v>0</v>
      </c>
    </row>
    <row r="563" spans="1:39" s="6" customFormat="1" ht="14">
      <c r="A563" s="71" t="s">
        <v>1301</v>
      </c>
      <c r="B563" s="27" t="s">
        <v>249</v>
      </c>
      <c r="C563" s="26">
        <v>0</v>
      </c>
      <c r="D563" s="26">
        <v>0</v>
      </c>
      <c r="E563" s="26">
        <v>0</v>
      </c>
      <c r="F563" s="26">
        <v>0</v>
      </c>
      <c r="G563" s="26">
        <v>0</v>
      </c>
      <c r="H563" s="26">
        <v>0</v>
      </c>
      <c r="I563" s="26">
        <v>0</v>
      </c>
      <c r="J563" s="26">
        <v>0</v>
      </c>
      <c r="K563" s="26">
        <v>0</v>
      </c>
      <c r="L563" s="26">
        <v>0</v>
      </c>
      <c r="M563" s="26">
        <v>0</v>
      </c>
      <c r="N563" s="26">
        <v>0</v>
      </c>
      <c r="O563" s="26">
        <v>0</v>
      </c>
      <c r="P563" s="26">
        <v>0</v>
      </c>
      <c r="Q563" s="26">
        <v>0</v>
      </c>
      <c r="R563" s="26">
        <v>0</v>
      </c>
      <c r="S563" s="26">
        <v>0</v>
      </c>
      <c r="T563" s="26">
        <v>0</v>
      </c>
      <c r="U563" s="26">
        <v>0</v>
      </c>
      <c r="V563" s="26">
        <v>0</v>
      </c>
      <c r="W563" s="26">
        <v>0</v>
      </c>
      <c r="X563" s="26">
        <v>0</v>
      </c>
      <c r="Y563" s="26">
        <v>0</v>
      </c>
      <c r="Z563" s="26">
        <v>0</v>
      </c>
      <c r="AA563" s="26">
        <v>0</v>
      </c>
      <c r="AB563" s="26">
        <v>0</v>
      </c>
      <c r="AC563" s="26">
        <v>0</v>
      </c>
      <c r="AD563" s="26">
        <v>0</v>
      </c>
      <c r="AE563" s="26">
        <v>0</v>
      </c>
      <c r="AF563" s="26">
        <v>0</v>
      </c>
      <c r="AG563" s="26">
        <v>0</v>
      </c>
      <c r="AH563" s="26">
        <v>0</v>
      </c>
      <c r="AI563" s="26">
        <v>0</v>
      </c>
      <c r="AJ563" s="26">
        <v>0</v>
      </c>
      <c r="AK563" s="26">
        <v>0</v>
      </c>
      <c r="AL563" s="26">
        <v>0</v>
      </c>
      <c r="AM563" s="196">
        <v>0</v>
      </c>
    </row>
    <row r="564" spans="1:39" s="6" customFormat="1" ht="14">
      <c r="A564" s="105" t="s">
        <v>1302</v>
      </c>
      <c r="B564" s="106" t="s">
        <v>248</v>
      </c>
      <c r="C564" s="107">
        <v>0</v>
      </c>
      <c r="D564" s="107">
        <v>0</v>
      </c>
      <c r="E564" s="107">
        <v>0</v>
      </c>
      <c r="F564" s="107">
        <v>0</v>
      </c>
      <c r="G564" s="107">
        <v>0</v>
      </c>
      <c r="H564" s="107">
        <v>0</v>
      </c>
      <c r="I564" s="107">
        <v>0</v>
      </c>
      <c r="J564" s="107">
        <v>0</v>
      </c>
      <c r="K564" s="107">
        <v>0</v>
      </c>
      <c r="L564" s="107">
        <v>0</v>
      </c>
      <c r="M564" s="107">
        <v>0</v>
      </c>
      <c r="N564" s="107">
        <v>0</v>
      </c>
      <c r="O564" s="107">
        <v>0</v>
      </c>
      <c r="P564" s="107">
        <v>0</v>
      </c>
      <c r="Q564" s="107">
        <v>0</v>
      </c>
      <c r="R564" s="107">
        <v>0</v>
      </c>
      <c r="S564" s="107">
        <v>0</v>
      </c>
      <c r="T564" s="107">
        <v>0</v>
      </c>
      <c r="U564" s="107">
        <v>0</v>
      </c>
      <c r="V564" s="107">
        <v>0</v>
      </c>
      <c r="W564" s="107">
        <v>0</v>
      </c>
      <c r="X564" s="107">
        <v>0</v>
      </c>
      <c r="Y564" s="107">
        <v>0</v>
      </c>
      <c r="Z564" s="107">
        <v>0</v>
      </c>
      <c r="AA564" s="107">
        <v>0</v>
      </c>
      <c r="AB564" s="107">
        <v>0</v>
      </c>
      <c r="AC564" s="107">
        <v>0</v>
      </c>
      <c r="AD564" s="107">
        <v>0</v>
      </c>
      <c r="AE564" s="107">
        <v>0</v>
      </c>
      <c r="AF564" s="107">
        <v>0</v>
      </c>
      <c r="AG564" s="107">
        <v>0</v>
      </c>
      <c r="AH564" s="107">
        <v>0</v>
      </c>
      <c r="AI564" s="107">
        <v>0</v>
      </c>
      <c r="AJ564" s="107">
        <v>0</v>
      </c>
      <c r="AK564" s="107">
        <v>0</v>
      </c>
      <c r="AL564" s="107">
        <v>0</v>
      </c>
      <c r="AM564" s="197">
        <v>0</v>
      </c>
    </row>
    <row r="565" spans="1:39" s="6" customFormat="1" ht="14" collapsed="1">
      <c r="A565" s="72" t="s">
        <v>68</v>
      </c>
      <c r="B565" s="33" t="s">
        <v>127</v>
      </c>
      <c r="C565" s="34">
        <v>0</v>
      </c>
      <c r="D565" s="34">
        <v>2569732</v>
      </c>
      <c r="E565" s="34">
        <v>0</v>
      </c>
      <c r="F565" s="34">
        <v>0</v>
      </c>
      <c r="G565" s="34">
        <v>0</v>
      </c>
      <c r="H565" s="34">
        <v>3054810</v>
      </c>
      <c r="I565" s="34">
        <v>0</v>
      </c>
      <c r="J565" s="34">
        <v>0</v>
      </c>
      <c r="K565" s="34">
        <v>0</v>
      </c>
      <c r="L565" s="34">
        <v>0</v>
      </c>
      <c r="M565" s="34">
        <v>0</v>
      </c>
      <c r="N565" s="34">
        <v>0</v>
      </c>
      <c r="O565" s="34">
        <v>0</v>
      </c>
      <c r="P565" s="34">
        <v>0</v>
      </c>
      <c r="Q565" s="34">
        <v>0</v>
      </c>
      <c r="R565" s="34">
        <v>0</v>
      </c>
      <c r="S565" s="34">
        <v>0</v>
      </c>
      <c r="T565" s="34">
        <v>81001541</v>
      </c>
      <c r="U565" s="34">
        <v>0</v>
      </c>
      <c r="V565" s="34">
        <v>0</v>
      </c>
      <c r="W565" s="34">
        <v>7442876</v>
      </c>
      <c r="X565" s="34">
        <v>25378783</v>
      </c>
      <c r="Y565" s="34">
        <v>0</v>
      </c>
      <c r="Z565" s="34">
        <v>0</v>
      </c>
      <c r="AA565" s="34">
        <v>0</v>
      </c>
      <c r="AB565" s="34">
        <v>0</v>
      </c>
      <c r="AC565" s="34">
        <v>0</v>
      </c>
      <c r="AD565" s="34">
        <v>0</v>
      </c>
      <c r="AE565" s="34">
        <v>0</v>
      </c>
      <c r="AF565" s="34">
        <v>0</v>
      </c>
      <c r="AG565" s="34">
        <v>0</v>
      </c>
      <c r="AH565" s="34">
        <v>0</v>
      </c>
      <c r="AI565" s="34">
        <v>19585472</v>
      </c>
      <c r="AJ565" s="34">
        <v>0</v>
      </c>
      <c r="AK565" s="34">
        <v>0</v>
      </c>
      <c r="AL565" s="34">
        <v>0</v>
      </c>
      <c r="AM565" s="198">
        <v>139033214</v>
      </c>
    </row>
  </sheetData>
  <mergeCells count="18">
    <mergeCell ref="AG3:AM3"/>
    <mergeCell ref="AG4:AM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M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M79"/>
  <sheetViews>
    <sheetView showGridLines="0" zoomScale="85" zoomScaleNormal="85" zoomScalePageLayoutView="55" workbookViewId="0">
      <pane xSplit="2" ySplit="6" topLeftCell="C7" activePane="bottomRight" state="frozen"/>
      <selection activeCell="AM7" sqref="AM7"/>
      <selection pane="topRight" activeCell="AM7" sqref="AM7"/>
      <selection pane="bottomLeft" activeCell="AM7" sqref="AM7"/>
      <selection pane="bottomRight" activeCell="C7" sqref="C7"/>
    </sheetView>
  </sheetViews>
  <sheetFormatPr baseColWidth="10" defaultColWidth="11.453125" defaultRowHeight="13"/>
  <cols>
    <col min="1" max="1" width="12.54296875" style="1" customWidth="1" collapsed="1"/>
    <col min="2" max="2" width="57" style="1" bestFit="1" customWidth="1" collapsed="1"/>
    <col min="3" max="10" width="22" style="2" customWidth="1" collapsed="1"/>
    <col min="11" max="38" width="22" style="1" customWidth="1" collapsed="1"/>
    <col min="39" max="39" width="22" style="186" customWidth="1" collapsed="1"/>
    <col min="40" max="16384" width="11.453125" style="123" collapsed="1"/>
  </cols>
  <sheetData>
    <row r="1" spans="1:39" s="48" customFormat="1">
      <c r="A1" s="90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10"/>
      <c r="AL1" s="10"/>
      <c r="AM1" s="211"/>
    </row>
    <row r="2" spans="1:39" s="48" customFormat="1" ht="28">
      <c r="A2" s="9"/>
      <c r="B2" s="76"/>
      <c r="C2" s="277" t="s">
        <v>250</v>
      </c>
      <c r="D2" s="277"/>
      <c r="E2" s="277"/>
      <c r="F2" s="277"/>
      <c r="G2" s="277"/>
      <c r="H2" s="277"/>
      <c r="I2" s="277" t="s">
        <v>250</v>
      </c>
      <c r="J2" s="277"/>
      <c r="K2" s="277"/>
      <c r="L2" s="277"/>
      <c r="M2" s="277"/>
      <c r="N2" s="277"/>
      <c r="O2" s="277" t="s">
        <v>250</v>
      </c>
      <c r="P2" s="277"/>
      <c r="Q2" s="277"/>
      <c r="R2" s="277"/>
      <c r="S2" s="277"/>
      <c r="T2" s="277"/>
      <c r="U2" s="277" t="s">
        <v>250</v>
      </c>
      <c r="V2" s="277"/>
      <c r="W2" s="277"/>
      <c r="X2" s="277"/>
      <c r="Y2" s="277"/>
      <c r="Z2" s="277"/>
      <c r="AA2" s="277" t="s">
        <v>250</v>
      </c>
      <c r="AB2" s="277"/>
      <c r="AC2" s="277"/>
      <c r="AD2" s="277"/>
      <c r="AE2" s="277"/>
      <c r="AF2" s="277"/>
      <c r="AG2" s="277" t="s">
        <v>250</v>
      </c>
      <c r="AH2" s="277"/>
      <c r="AI2" s="277"/>
      <c r="AJ2" s="277"/>
      <c r="AK2" s="277"/>
      <c r="AL2" s="277"/>
      <c r="AM2" s="277"/>
    </row>
    <row r="3" spans="1:39" s="48" customFormat="1" ht="18">
      <c r="A3" s="9"/>
      <c r="B3" s="77"/>
      <c r="C3" s="278" t="str">
        <f>PROPER(INDICE!$B$5)</f>
        <v>Periodo Julio 2019 - Febrero 2020</v>
      </c>
      <c r="D3" s="278"/>
      <c r="E3" s="278"/>
      <c r="F3" s="278"/>
      <c r="G3" s="278"/>
      <c r="H3" s="278"/>
      <c r="I3" s="278" t="str">
        <f>PROPER(INDICE!$B$5)</f>
        <v>Periodo Julio 2019 - Febrero 2020</v>
      </c>
      <c r="J3" s="278"/>
      <c r="K3" s="278"/>
      <c r="L3" s="278"/>
      <c r="M3" s="278"/>
      <c r="N3" s="278"/>
      <c r="O3" s="278" t="str">
        <f>PROPER(INDICE!$B$5)</f>
        <v>Periodo Julio 2019 - Febrero 2020</v>
      </c>
      <c r="P3" s="278"/>
      <c r="Q3" s="278"/>
      <c r="R3" s="278"/>
      <c r="S3" s="278"/>
      <c r="T3" s="278"/>
      <c r="U3" s="278" t="str">
        <f>PROPER(INDICE!$B$5)</f>
        <v>Periodo Julio 2019 - Febrero 2020</v>
      </c>
      <c r="V3" s="278"/>
      <c r="W3" s="278"/>
      <c r="X3" s="278"/>
      <c r="Y3" s="278"/>
      <c r="Z3" s="278"/>
      <c r="AA3" s="278" t="str">
        <f>PROPER(INDICE!$B$5)</f>
        <v>Periodo Julio 2019 - Febrero 2020</v>
      </c>
      <c r="AB3" s="278"/>
      <c r="AC3" s="278"/>
      <c r="AD3" s="278"/>
      <c r="AE3" s="278"/>
      <c r="AF3" s="278"/>
      <c r="AG3" s="278" t="str">
        <f>PROPER(INDICE!$B$5)</f>
        <v>Periodo Julio 2019 - Febrero 2020</v>
      </c>
      <c r="AH3" s="278"/>
      <c r="AI3" s="278"/>
      <c r="AJ3" s="278"/>
      <c r="AK3" s="278"/>
      <c r="AL3" s="278"/>
      <c r="AM3" s="278"/>
    </row>
    <row r="4" spans="1:39" s="48" customFormat="1" ht="14">
      <c r="A4" s="9"/>
      <c r="B4" s="78"/>
      <c r="C4" s="279" t="s">
        <v>71</v>
      </c>
      <c r="D4" s="279"/>
      <c r="E4" s="279"/>
      <c r="F4" s="279"/>
      <c r="G4" s="279"/>
      <c r="H4" s="279"/>
      <c r="I4" s="279" t="s">
        <v>71</v>
      </c>
      <c r="J4" s="279"/>
      <c r="K4" s="279"/>
      <c r="L4" s="279"/>
      <c r="M4" s="279"/>
      <c r="N4" s="279"/>
      <c r="O4" s="279" t="s">
        <v>71</v>
      </c>
      <c r="P4" s="279"/>
      <c r="Q4" s="279"/>
      <c r="R4" s="279"/>
      <c r="S4" s="279"/>
      <c r="T4" s="279"/>
      <c r="U4" s="279" t="s">
        <v>71</v>
      </c>
      <c r="V4" s="279"/>
      <c r="W4" s="279"/>
      <c r="X4" s="279"/>
      <c r="Y4" s="279"/>
      <c r="Z4" s="279"/>
      <c r="AA4" s="279" t="s">
        <v>71</v>
      </c>
      <c r="AB4" s="279"/>
      <c r="AC4" s="279"/>
      <c r="AD4" s="279"/>
      <c r="AE4" s="279"/>
      <c r="AF4" s="279"/>
      <c r="AG4" s="279" t="s">
        <v>71</v>
      </c>
      <c r="AH4" s="279"/>
      <c r="AI4" s="279"/>
      <c r="AJ4" s="279"/>
      <c r="AK4" s="279"/>
      <c r="AL4" s="279"/>
      <c r="AM4" s="279"/>
    </row>
    <row r="5" spans="1:39" s="48" customFormat="1" ht="6" customHeight="1">
      <c r="A5" s="90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213"/>
    </row>
    <row r="6" spans="1:39" s="8" customFormat="1" ht="42">
      <c r="A6" s="32" t="s">
        <v>142</v>
      </c>
      <c r="B6" s="32" t="s">
        <v>0</v>
      </c>
      <c r="C6" s="11" t="s">
        <v>1387</v>
      </c>
      <c r="D6" s="11" t="s">
        <v>1388</v>
      </c>
      <c r="E6" s="11" t="s">
        <v>1389</v>
      </c>
      <c r="F6" s="11" t="s">
        <v>1390</v>
      </c>
      <c r="G6" s="11" t="s">
        <v>1391</v>
      </c>
      <c r="H6" s="11" t="s">
        <v>1392</v>
      </c>
      <c r="I6" s="11" t="s">
        <v>1393</v>
      </c>
      <c r="J6" s="11" t="s">
        <v>1394</v>
      </c>
      <c r="K6" s="11" t="s">
        <v>1395</v>
      </c>
      <c r="L6" s="11" t="s">
        <v>1396</v>
      </c>
      <c r="M6" s="11" t="s">
        <v>1397</v>
      </c>
      <c r="N6" s="11" t="s">
        <v>1398</v>
      </c>
      <c r="O6" s="11" t="s">
        <v>1399</v>
      </c>
      <c r="P6" s="11" t="s">
        <v>1400</v>
      </c>
      <c r="Q6" s="11" t="s">
        <v>1401</v>
      </c>
      <c r="R6" s="11" t="s">
        <v>1402</v>
      </c>
      <c r="S6" s="11" t="s">
        <v>1403</v>
      </c>
      <c r="T6" s="11" t="s">
        <v>1404</v>
      </c>
      <c r="U6" s="11" t="s">
        <v>1405</v>
      </c>
      <c r="V6" s="11" t="s">
        <v>1406</v>
      </c>
      <c r="W6" s="11" t="s">
        <v>1407</v>
      </c>
      <c r="X6" s="11" t="s">
        <v>1408</v>
      </c>
      <c r="Y6" s="11" t="s">
        <v>1409</v>
      </c>
      <c r="Z6" s="11" t="s">
        <v>1410</v>
      </c>
      <c r="AA6" s="11" t="s">
        <v>1411</v>
      </c>
      <c r="AB6" s="11" t="s">
        <v>1412</v>
      </c>
      <c r="AC6" s="11" t="s">
        <v>1413</v>
      </c>
      <c r="AD6" s="11" t="s">
        <v>1414</v>
      </c>
      <c r="AE6" s="11" t="s">
        <v>1415</v>
      </c>
      <c r="AF6" s="11" t="s">
        <v>1416</v>
      </c>
      <c r="AG6" s="11" t="s">
        <v>1417</v>
      </c>
      <c r="AH6" s="11" t="s">
        <v>1418</v>
      </c>
      <c r="AI6" s="11" t="s">
        <v>1419</v>
      </c>
      <c r="AJ6" s="11" t="s">
        <v>1420</v>
      </c>
      <c r="AK6" s="11" t="s">
        <v>1421</v>
      </c>
      <c r="AL6" s="11" t="s">
        <v>1422</v>
      </c>
      <c r="AM6" s="181" t="s">
        <v>1423</v>
      </c>
    </row>
    <row r="7" spans="1:39" s="8" customFormat="1" ht="14">
      <c r="A7" s="54" t="s">
        <v>1310</v>
      </c>
      <c r="B7" s="6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87"/>
    </row>
    <row r="8" spans="1:39" s="8" customFormat="1" ht="14">
      <c r="A8" s="64" t="s">
        <v>104</v>
      </c>
      <c r="B8" s="6" t="s">
        <v>1314</v>
      </c>
      <c r="C8" s="130">
        <v>37955810267</v>
      </c>
      <c r="D8" s="130">
        <v>11373934976</v>
      </c>
      <c r="E8" s="130">
        <v>20805787723</v>
      </c>
      <c r="F8" s="130">
        <v>5509915544</v>
      </c>
      <c r="G8" s="130">
        <v>60965363252</v>
      </c>
      <c r="H8" s="130">
        <v>100757262976</v>
      </c>
      <c r="I8" s="130">
        <v>16947092210</v>
      </c>
      <c r="J8" s="130">
        <v>18924347763</v>
      </c>
      <c r="K8" s="130">
        <v>13786929095</v>
      </c>
      <c r="L8" s="130">
        <v>247409234787</v>
      </c>
      <c r="M8" s="130">
        <v>22501671532</v>
      </c>
      <c r="N8" s="130">
        <v>19820679881</v>
      </c>
      <c r="O8" s="130">
        <v>11341376898</v>
      </c>
      <c r="P8" s="130">
        <v>16024364821</v>
      </c>
      <c r="Q8" s="130">
        <v>16306586490</v>
      </c>
      <c r="R8" s="130">
        <v>26021991226</v>
      </c>
      <c r="S8" s="130">
        <v>6108320967</v>
      </c>
      <c r="T8" s="130">
        <v>22918358531</v>
      </c>
      <c r="U8" s="130">
        <v>138420411</v>
      </c>
      <c r="V8" s="130">
        <v>89599358516</v>
      </c>
      <c r="W8" s="130">
        <v>13218118292</v>
      </c>
      <c r="X8" s="130">
        <v>20432203177</v>
      </c>
      <c r="Y8" s="130">
        <v>13136883608</v>
      </c>
      <c r="Z8" s="130">
        <v>50442318196</v>
      </c>
      <c r="AA8" s="130">
        <v>7326103211</v>
      </c>
      <c r="AB8" s="130">
        <v>104775203164</v>
      </c>
      <c r="AC8" s="130">
        <v>40046357106</v>
      </c>
      <c r="AD8" s="130">
        <v>279009206378</v>
      </c>
      <c r="AE8" s="130">
        <v>60344748387</v>
      </c>
      <c r="AF8" s="130">
        <v>16544185020</v>
      </c>
      <c r="AG8" s="130">
        <v>25545425596</v>
      </c>
      <c r="AH8" s="130">
        <v>64281075403</v>
      </c>
      <c r="AI8" s="130">
        <v>18263119016</v>
      </c>
      <c r="AJ8" s="130">
        <v>26529211549</v>
      </c>
      <c r="AK8" s="130">
        <v>2688108904</v>
      </c>
      <c r="AL8" s="130">
        <v>21151226630</v>
      </c>
      <c r="AM8" s="187">
        <v>1528950301503</v>
      </c>
    </row>
    <row r="9" spans="1:39" s="8" customFormat="1" ht="14">
      <c r="A9" s="64" t="s">
        <v>105</v>
      </c>
      <c r="B9" s="6" t="s">
        <v>1315</v>
      </c>
      <c r="C9" s="130">
        <v>0</v>
      </c>
      <c r="D9" s="130">
        <v>0</v>
      </c>
      <c r="E9" s="130">
        <v>0</v>
      </c>
      <c r="F9" s="130">
        <v>0</v>
      </c>
      <c r="G9" s="130">
        <v>0</v>
      </c>
      <c r="H9" s="130">
        <v>0</v>
      </c>
      <c r="I9" s="130">
        <v>0</v>
      </c>
      <c r="J9" s="130">
        <v>0</v>
      </c>
      <c r="K9" s="130">
        <v>0</v>
      </c>
      <c r="L9" s="130">
        <v>0</v>
      </c>
      <c r="M9" s="130">
        <v>0</v>
      </c>
      <c r="N9" s="130">
        <v>0</v>
      </c>
      <c r="O9" s="130">
        <v>0</v>
      </c>
      <c r="P9" s="130">
        <v>0</v>
      </c>
      <c r="Q9" s="130">
        <v>0</v>
      </c>
      <c r="R9" s="130">
        <v>0</v>
      </c>
      <c r="S9" s="130">
        <v>0</v>
      </c>
      <c r="T9" s="130">
        <v>0</v>
      </c>
      <c r="U9" s="130">
        <v>0</v>
      </c>
      <c r="V9" s="130">
        <v>0</v>
      </c>
      <c r="W9" s="130">
        <v>0</v>
      </c>
      <c r="X9" s="130">
        <v>0</v>
      </c>
      <c r="Y9" s="130">
        <v>0</v>
      </c>
      <c r="Z9" s="130">
        <v>0</v>
      </c>
      <c r="AA9" s="130">
        <v>0</v>
      </c>
      <c r="AB9" s="130">
        <v>0</v>
      </c>
      <c r="AC9" s="130">
        <v>0</v>
      </c>
      <c r="AD9" s="130">
        <v>0</v>
      </c>
      <c r="AE9" s="130">
        <v>0</v>
      </c>
      <c r="AF9" s="130">
        <v>0</v>
      </c>
      <c r="AG9" s="130">
        <v>0</v>
      </c>
      <c r="AH9" s="130">
        <v>0</v>
      </c>
      <c r="AI9" s="130">
        <v>0</v>
      </c>
      <c r="AJ9" s="130">
        <v>0</v>
      </c>
      <c r="AK9" s="130">
        <v>0</v>
      </c>
      <c r="AL9" s="130">
        <v>0</v>
      </c>
      <c r="AM9" s="187">
        <v>0</v>
      </c>
    </row>
    <row r="10" spans="1:39" s="8" customFormat="1" ht="14">
      <c r="A10" s="64" t="s">
        <v>106</v>
      </c>
      <c r="B10" s="6" t="s">
        <v>1316</v>
      </c>
      <c r="C10" s="130">
        <v>0</v>
      </c>
      <c r="D10" s="130">
        <v>0</v>
      </c>
      <c r="E10" s="130">
        <v>0</v>
      </c>
      <c r="F10" s="130">
        <v>1052075000</v>
      </c>
      <c r="G10" s="130">
        <v>1709508197</v>
      </c>
      <c r="H10" s="130">
        <v>8173500000</v>
      </c>
      <c r="I10" s="130">
        <v>0</v>
      </c>
      <c r="J10" s="130">
        <v>0</v>
      </c>
      <c r="K10" s="130">
        <v>0</v>
      </c>
      <c r="L10" s="130">
        <v>0</v>
      </c>
      <c r="M10" s="130">
        <v>0</v>
      </c>
      <c r="N10" s="130">
        <v>6667964934</v>
      </c>
      <c r="O10" s="130">
        <v>3129742337</v>
      </c>
      <c r="P10" s="130">
        <v>235324</v>
      </c>
      <c r="Q10" s="130">
        <v>225000000</v>
      </c>
      <c r="R10" s="130">
        <v>420496309</v>
      </c>
      <c r="S10" s="130">
        <v>0</v>
      </c>
      <c r="T10" s="130">
        <v>10915091137</v>
      </c>
      <c r="U10" s="130">
        <v>0</v>
      </c>
      <c r="V10" s="130">
        <v>2000000000</v>
      </c>
      <c r="W10" s="130">
        <v>3776461925</v>
      </c>
      <c r="X10" s="130">
        <v>0</v>
      </c>
      <c r="Y10" s="130">
        <v>0</v>
      </c>
      <c r="Z10" s="130">
        <v>1015700000</v>
      </c>
      <c r="AA10" s="130">
        <v>0</v>
      </c>
      <c r="AB10" s="130">
        <v>4011450877</v>
      </c>
      <c r="AC10" s="130">
        <v>0</v>
      </c>
      <c r="AD10" s="130">
        <v>0</v>
      </c>
      <c r="AE10" s="130">
        <v>5778134932</v>
      </c>
      <c r="AF10" s="130">
        <v>0</v>
      </c>
      <c r="AG10" s="130">
        <v>5247151286</v>
      </c>
      <c r="AH10" s="130">
        <v>4755353865</v>
      </c>
      <c r="AI10" s="130">
        <v>2278430000</v>
      </c>
      <c r="AJ10" s="130">
        <v>0</v>
      </c>
      <c r="AK10" s="130">
        <v>0</v>
      </c>
      <c r="AL10" s="130">
        <v>0</v>
      </c>
      <c r="AM10" s="187">
        <v>61156296123</v>
      </c>
    </row>
    <row r="11" spans="1:39" s="8" customFormat="1" ht="14">
      <c r="A11" s="64" t="s">
        <v>107</v>
      </c>
      <c r="B11" s="6" t="s">
        <v>1317</v>
      </c>
      <c r="C11" s="130">
        <v>0</v>
      </c>
      <c r="D11" s="130">
        <v>0</v>
      </c>
      <c r="E11" s="130">
        <v>0</v>
      </c>
      <c r="F11" s="130">
        <v>0</v>
      </c>
      <c r="G11" s="130">
        <v>0</v>
      </c>
      <c r="H11" s="130">
        <v>0</v>
      </c>
      <c r="I11" s="130">
        <v>0</v>
      </c>
      <c r="J11" s="130">
        <v>0</v>
      </c>
      <c r="K11" s="130">
        <v>0</v>
      </c>
      <c r="L11" s="130">
        <v>0</v>
      </c>
      <c r="M11" s="130">
        <v>0</v>
      </c>
      <c r="N11" s="130">
        <v>0</v>
      </c>
      <c r="O11" s="130">
        <v>0</v>
      </c>
      <c r="P11" s="130">
        <v>0</v>
      </c>
      <c r="Q11" s="130">
        <v>0</v>
      </c>
      <c r="R11" s="130">
        <v>0</v>
      </c>
      <c r="S11" s="130">
        <v>0</v>
      </c>
      <c r="T11" s="130">
        <v>0</v>
      </c>
      <c r="U11" s="130">
        <v>0</v>
      </c>
      <c r="V11" s="130">
        <v>0</v>
      </c>
      <c r="W11" s="130">
        <v>0</v>
      </c>
      <c r="X11" s="130">
        <v>0</v>
      </c>
      <c r="Y11" s="130">
        <v>0</v>
      </c>
      <c r="Z11" s="130">
        <v>0</v>
      </c>
      <c r="AA11" s="130">
        <v>0</v>
      </c>
      <c r="AB11" s="130">
        <v>0</v>
      </c>
      <c r="AC11" s="130">
        <v>0</v>
      </c>
      <c r="AD11" s="130">
        <v>0</v>
      </c>
      <c r="AE11" s="130">
        <v>0</v>
      </c>
      <c r="AF11" s="130">
        <v>0</v>
      </c>
      <c r="AG11" s="130">
        <v>0</v>
      </c>
      <c r="AH11" s="130">
        <v>0</v>
      </c>
      <c r="AI11" s="130">
        <v>0</v>
      </c>
      <c r="AJ11" s="130">
        <v>0</v>
      </c>
      <c r="AK11" s="130">
        <v>0</v>
      </c>
      <c r="AL11" s="130">
        <v>0</v>
      </c>
      <c r="AM11" s="187">
        <v>0</v>
      </c>
    </row>
    <row r="12" spans="1:39" s="8" customFormat="1" ht="14">
      <c r="A12" s="64" t="s">
        <v>108</v>
      </c>
      <c r="B12" s="6" t="s">
        <v>1318</v>
      </c>
      <c r="C12" s="130">
        <v>0</v>
      </c>
      <c r="D12" s="130">
        <v>0</v>
      </c>
      <c r="E12" s="130">
        <v>0</v>
      </c>
      <c r="F12" s="130">
        <v>0</v>
      </c>
      <c r="G12" s="130">
        <v>0</v>
      </c>
      <c r="H12" s="130">
        <v>4160500799</v>
      </c>
      <c r="I12" s="130">
        <v>0</v>
      </c>
      <c r="J12" s="130">
        <v>0</v>
      </c>
      <c r="K12" s="130">
        <v>0</v>
      </c>
      <c r="L12" s="130">
        <v>0</v>
      </c>
      <c r="M12" s="130">
        <v>0</v>
      </c>
      <c r="N12" s="130">
        <v>0</v>
      </c>
      <c r="O12" s="130">
        <v>0</v>
      </c>
      <c r="P12" s="130">
        <v>0</v>
      </c>
      <c r="Q12" s="130">
        <v>0</v>
      </c>
      <c r="R12" s="130">
        <v>0</v>
      </c>
      <c r="S12" s="130">
        <v>0</v>
      </c>
      <c r="T12" s="130">
        <v>0</v>
      </c>
      <c r="U12" s="130">
        <v>0</v>
      </c>
      <c r="V12" s="130">
        <v>0</v>
      </c>
      <c r="W12" s="130">
        <v>0</v>
      </c>
      <c r="X12" s="130">
        <v>0</v>
      </c>
      <c r="Y12" s="130">
        <v>0</v>
      </c>
      <c r="Z12" s="130">
        <v>0</v>
      </c>
      <c r="AA12" s="130">
        <v>0</v>
      </c>
      <c r="AB12" s="130">
        <v>0</v>
      </c>
      <c r="AC12" s="130">
        <v>0</v>
      </c>
      <c r="AD12" s="130">
        <v>0</v>
      </c>
      <c r="AE12" s="130">
        <v>0</v>
      </c>
      <c r="AF12" s="130">
        <v>0</v>
      </c>
      <c r="AG12" s="130">
        <v>0</v>
      </c>
      <c r="AH12" s="130">
        <v>0</v>
      </c>
      <c r="AI12" s="130">
        <v>0</v>
      </c>
      <c r="AJ12" s="130">
        <v>0</v>
      </c>
      <c r="AK12" s="130">
        <v>0</v>
      </c>
      <c r="AL12" s="130">
        <v>0</v>
      </c>
      <c r="AM12" s="187">
        <v>4160500799</v>
      </c>
    </row>
    <row r="13" spans="1:39" s="8" customFormat="1" ht="14">
      <c r="A13" s="64" t="s">
        <v>109</v>
      </c>
      <c r="B13" s="6" t="s">
        <v>177</v>
      </c>
      <c r="C13" s="130">
        <v>0</v>
      </c>
      <c r="D13" s="130">
        <v>0</v>
      </c>
      <c r="E13" s="130">
        <v>0</v>
      </c>
      <c r="F13" s="130">
        <v>1360001238</v>
      </c>
      <c r="G13" s="130">
        <v>70000000</v>
      </c>
      <c r="H13" s="130">
        <v>2313353728</v>
      </c>
      <c r="I13" s="130">
        <v>5925581110</v>
      </c>
      <c r="J13" s="130">
        <v>290000000</v>
      </c>
      <c r="K13" s="130">
        <v>0</v>
      </c>
      <c r="L13" s="130">
        <v>0</v>
      </c>
      <c r="M13" s="130">
        <v>0</v>
      </c>
      <c r="N13" s="130">
        <v>67028571</v>
      </c>
      <c r="O13" s="130">
        <v>2231912648</v>
      </c>
      <c r="P13" s="130">
        <v>626947977</v>
      </c>
      <c r="Q13" s="130">
        <v>0</v>
      </c>
      <c r="R13" s="130">
        <v>3886902682</v>
      </c>
      <c r="S13" s="130">
        <v>0</v>
      </c>
      <c r="T13" s="130">
        <v>4646772572</v>
      </c>
      <c r="U13" s="130">
        <v>5323532531</v>
      </c>
      <c r="V13" s="130">
        <v>3831745131</v>
      </c>
      <c r="W13" s="130">
        <v>2292795624</v>
      </c>
      <c r="X13" s="130">
        <v>5942319847</v>
      </c>
      <c r="Y13" s="130">
        <v>0</v>
      </c>
      <c r="Z13" s="130">
        <v>383087540</v>
      </c>
      <c r="AA13" s="130">
        <v>0</v>
      </c>
      <c r="AB13" s="130">
        <v>54873165662</v>
      </c>
      <c r="AC13" s="130">
        <v>0</v>
      </c>
      <c r="AD13" s="130">
        <v>5789407567</v>
      </c>
      <c r="AE13" s="130">
        <v>733209639</v>
      </c>
      <c r="AF13" s="130">
        <v>456284038</v>
      </c>
      <c r="AG13" s="130">
        <v>0</v>
      </c>
      <c r="AH13" s="130">
        <v>0</v>
      </c>
      <c r="AI13" s="130">
        <v>0</v>
      </c>
      <c r="AJ13" s="130">
        <v>0</v>
      </c>
      <c r="AK13" s="130">
        <v>2745985530</v>
      </c>
      <c r="AL13" s="130">
        <v>0</v>
      </c>
      <c r="AM13" s="187">
        <v>103790033635</v>
      </c>
    </row>
    <row r="14" spans="1:39" s="8" customFormat="1" ht="18.75" customHeight="1">
      <c r="A14" s="95"/>
      <c r="B14" s="19" t="s">
        <v>110</v>
      </c>
      <c r="C14" s="131">
        <v>37955810267</v>
      </c>
      <c r="D14" s="131">
        <v>11373934976</v>
      </c>
      <c r="E14" s="131">
        <v>20805787723</v>
      </c>
      <c r="F14" s="131">
        <v>7921991782</v>
      </c>
      <c r="G14" s="131">
        <v>62744871449</v>
      </c>
      <c r="H14" s="131">
        <v>115404617503</v>
      </c>
      <c r="I14" s="131">
        <v>22872673320</v>
      </c>
      <c r="J14" s="131">
        <v>19214347763</v>
      </c>
      <c r="K14" s="131">
        <v>13786929095</v>
      </c>
      <c r="L14" s="131">
        <v>247409234787</v>
      </c>
      <c r="M14" s="131">
        <v>22501671532</v>
      </c>
      <c r="N14" s="131">
        <v>26555673386</v>
      </c>
      <c r="O14" s="131">
        <v>16703031883</v>
      </c>
      <c r="P14" s="131">
        <v>16651548122</v>
      </c>
      <c r="Q14" s="131">
        <v>16531586490</v>
      </c>
      <c r="R14" s="131">
        <v>30329390217</v>
      </c>
      <c r="S14" s="131">
        <v>6108320967</v>
      </c>
      <c r="T14" s="131">
        <v>38480222240</v>
      </c>
      <c r="U14" s="131">
        <v>5461952942</v>
      </c>
      <c r="V14" s="131">
        <v>95431103647</v>
      </c>
      <c r="W14" s="131">
        <v>19287375841</v>
      </c>
      <c r="X14" s="131">
        <v>26374523024</v>
      </c>
      <c r="Y14" s="131">
        <v>13136883608</v>
      </c>
      <c r="Z14" s="131">
        <v>51841105736</v>
      </c>
      <c r="AA14" s="131">
        <v>7326103211</v>
      </c>
      <c r="AB14" s="131">
        <v>163659819703</v>
      </c>
      <c r="AC14" s="131">
        <v>40046357106</v>
      </c>
      <c r="AD14" s="131">
        <v>284798613945</v>
      </c>
      <c r="AE14" s="131">
        <v>66856092958</v>
      </c>
      <c r="AF14" s="131">
        <v>17000469058</v>
      </c>
      <c r="AG14" s="131">
        <v>30792576882</v>
      </c>
      <c r="AH14" s="131">
        <v>69036429268</v>
      </c>
      <c r="AI14" s="131">
        <v>20541549016</v>
      </c>
      <c r="AJ14" s="131">
        <v>26529211549</v>
      </c>
      <c r="AK14" s="131">
        <v>5434094434</v>
      </c>
      <c r="AL14" s="131">
        <v>21151226630</v>
      </c>
      <c r="AM14" s="188">
        <v>1698057132060</v>
      </c>
    </row>
    <row r="15" spans="1:39" s="8" customFormat="1" ht="14">
      <c r="A15" s="54" t="s">
        <v>1325</v>
      </c>
      <c r="B15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87"/>
    </row>
    <row r="16" spans="1:39" s="8" customFormat="1" ht="14">
      <c r="A16" s="64" t="s">
        <v>1303</v>
      </c>
      <c r="B16" s="8" t="s">
        <v>251</v>
      </c>
      <c r="C16" s="130">
        <v>31413047537</v>
      </c>
      <c r="D16" s="130">
        <v>17588626538</v>
      </c>
      <c r="E16" s="130">
        <v>12954594092</v>
      </c>
      <c r="F16" s="130">
        <v>5193849308</v>
      </c>
      <c r="G16" s="130">
        <v>30355565536</v>
      </c>
      <c r="H16" s="130">
        <v>133093124579</v>
      </c>
      <c r="I16" s="130">
        <v>17523285666</v>
      </c>
      <c r="J16" s="130">
        <v>4314376140</v>
      </c>
      <c r="K16" s="130">
        <v>18004185325</v>
      </c>
      <c r="L16" s="130">
        <v>83232732059</v>
      </c>
      <c r="M16" s="130">
        <v>52059649578</v>
      </c>
      <c r="N16" s="130">
        <v>44855412881</v>
      </c>
      <c r="O16" s="130">
        <v>43854072397</v>
      </c>
      <c r="P16" s="130">
        <v>11950242231</v>
      </c>
      <c r="Q16" s="130">
        <v>7004747537</v>
      </c>
      <c r="R16" s="130">
        <v>19354561148</v>
      </c>
      <c r="S16" s="130">
        <v>2170491325</v>
      </c>
      <c r="T16" s="130">
        <v>58555871832</v>
      </c>
      <c r="U16" s="130">
        <v>0</v>
      </c>
      <c r="V16" s="130">
        <v>85227076379</v>
      </c>
      <c r="W16" s="130">
        <v>14910203879</v>
      </c>
      <c r="X16" s="130">
        <v>4633265886</v>
      </c>
      <c r="Y16" s="130">
        <v>7383261194</v>
      </c>
      <c r="Z16" s="130">
        <v>40727087879</v>
      </c>
      <c r="AA16" s="130">
        <v>2952814868</v>
      </c>
      <c r="AB16" s="130">
        <v>164728621269</v>
      </c>
      <c r="AC16" s="130">
        <v>39982715865</v>
      </c>
      <c r="AD16" s="130">
        <v>223830437683</v>
      </c>
      <c r="AE16" s="130">
        <v>62146979663</v>
      </c>
      <c r="AF16" s="130">
        <v>4441111485</v>
      </c>
      <c r="AG16" s="130">
        <v>24885813178</v>
      </c>
      <c r="AH16" s="130">
        <v>52918461123</v>
      </c>
      <c r="AI16" s="130">
        <v>25173592259</v>
      </c>
      <c r="AJ16" s="130">
        <v>21629360514</v>
      </c>
      <c r="AK16" s="130">
        <v>3908246368</v>
      </c>
      <c r="AL16" s="130">
        <v>14126107655</v>
      </c>
      <c r="AM16" s="187">
        <v>1387083592856</v>
      </c>
    </row>
    <row r="17" spans="1:39" s="8" customFormat="1" ht="14">
      <c r="A17" s="64" t="s">
        <v>1304</v>
      </c>
      <c r="B17" s="6" t="s">
        <v>252</v>
      </c>
      <c r="C17" s="130">
        <v>153638200</v>
      </c>
      <c r="D17" s="130">
        <v>525870779</v>
      </c>
      <c r="E17" s="130">
        <v>525870779</v>
      </c>
      <c r="F17" s="130">
        <v>679508979</v>
      </c>
      <c r="G17" s="130">
        <v>525870779</v>
      </c>
      <c r="H17" s="130">
        <v>679508979</v>
      </c>
      <c r="I17" s="130">
        <v>679508979</v>
      </c>
      <c r="J17" s="130">
        <v>679508979</v>
      </c>
      <c r="K17" s="130">
        <v>679508979</v>
      </c>
      <c r="L17" s="130">
        <v>682717137</v>
      </c>
      <c r="M17" s="130">
        <v>682717137</v>
      </c>
      <c r="N17" s="130">
        <v>0</v>
      </c>
      <c r="O17" s="130">
        <v>519432350</v>
      </c>
      <c r="P17" s="130">
        <v>679508992</v>
      </c>
      <c r="Q17" s="130">
        <v>525870779</v>
      </c>
      <c r="R17" s="130">
        <v>679508985</v>
      </c>
      <c r="S17" s="130">
        <v>679508979</v>
      </c>
      <c r="T17" s="130">
        <v>0</v>
      </c>
      <c r="U17" s="130">
        <v>0</v>
      </c>
      <c r="V17" s="130">
        <v>0</v>
      </c>
      <c r="W17" s="130">
        <v>679508979</v>
      </c>
      <c r="X17" s="130">
        <v>525870779</v>
      </c>
      <c r="Y17" s="130">
        <v>525870779</v>
      </c>
      <c r="Z17" s="130">
        <v>679508979</v>
      </c>
      <c r="AA17" s="130">
        <v>679508979</v>
      </c>
      <c r="AB17" s="130">
        <v>682701949</v>
      </c>
      <c r="AC17" s="130">
        <v>525870779</v>
      </c>
      <c r="AD17" s="130">
        <v>0</v>
      </c>
      <c r="AE17" s="130">
        <v>525870779</v>
      </c>
      <c r="AF17" s="130">
        <v>679508979</v>
      </c>
      <c r="AG17" s="130">
        <v>679508979</v>
      </c>
      <c r="AH17" s="130">
        <v>0</v>
      </c>
      <c r="AI17" s="130">
        <v>525870779</v>
      </c>
      <c r="AJ17" s="130">
        <v>525870779</v>
      </c>
      <c r="AK17" s="130">
        <v>525870779</v>
      </c>
      <c r="AL17" s="130">
        <v>0</v>
      </c>
      <c r="AM17" s="187">
        <v>17339402088</v>
      </c>
    </row>
    <row r="18" spans="1:39" s="8" customFormat="1" ht="14">
      <c r="A18" s="64" t="s">
        <v>1305</v>
      </c>
      <c r="B18" s="6" t="s">
        <v>253</v>
      </c>
      <c r="C18" s="130">
        <v>18452275</v>
      </c>
      <c r="D18" s="130">
        <v>41845387</v>
      </c>
      <c r="E18" s="130">
        <v>118570523</v>
      </c>
      <c r="F18" s="130">
        <v>41602417</v>
      </c>
      <c r="G18" s="130">
        <v>183140968</v>
      </c>
      <c r="H18" s="130">
        <v>27011938</v>
      </c>
      <c r="I18" s="130">
        <v>23876147</v>
      </c>
      <c r="J18" s="130">
        <v>60019730</v>
      </c>
      <c r="K18" s="130">
        <v>14008872</v>
      </c>
      <c r="L18" s="130">
        <v>150087953</v>
      </c>
      <c r="M18" s="130">
        <v>650822676</v>
      </c>
      <c r="N18" s="130">
        <v>152563894</v>
      </c>
      <c r="O18" s="130">
        <v>27451753</v>
      </c>
      <c r="P18" s="130">
        <v>228223742</v>
      </c>
      <c r="Q18" s="130">
        <v>210876073</v>
      </c>
      <c r="R18" s="130">
        <v>32025311</v>
      </c>
      <c r="S18" s="130">
        <v>32265520</v>
      </c>
      <c r="T18" s="130">
        <v>0</v>
      </c>
      <c r="U18" s="130">
        <v>0</v>
      </c>
      <c r="V18" s="130">
        <v>0</v>
      </c>
      <c r="W18" s="130">
        <v>93005379</v>
      </c>
      <c r="X18" s="130">
        <v>29647102</v>
      </c>
      <c r="Y18" s="130">
        <v>24510099</v>
      </c>
      <c r="Z18" s="130">
        <v>211621780</v>
      </c>
      <c r="AA18" s="130">
        <v>34811666</v>
      </c>
      <c r="AB18" s="130">
        <v>803774495</v>
      </c>
      <c r="AC18" s="130">
        <v>222947858</v>
      </c>
      <c r="AD18" s="130">
        <v>0</v>
      </c>
      <c r="AE18" s="130">
        <v>291496142</v>
      </c>
      <c r="AF18" s="130">
        <v>902390</v>
      </c>
      <c r="AG18" s="130">
        <v>16179980</v>
      </c>
      <c r="AH18" s="130">
        <v>0</v>
      </c>
      <c r="AI18" s="130">
        <v>136904379</v>
      </c>
      <c r="AJ18" s="130">
        <v>17199228</v>
      </c>
      <c r="AK18" s="130">
        <v>11116210</v>
      </c>
      <c r="AL18" s="130">
        <v>0</v>
      </c>
      <c r="AM18" s="187">
        <v>3906961887</v>
      </c>
    </row>
    <row r="19" spans="1:39" s="8" customFormat="1" ht="14">
      <c r="A19" s="64" t="s">
        <v>1306</v>
      </c>
      <c r="B19" s="118" t="s">
        <v>254</v>
      </c>
      <c r="C19" s="130">
        <v>0</v>
      </c>
      <c r="D19" s="130">
        <v>0</v>
      </c>
      <c r="E19" s="130">
        <v>0</v>
      </c>
      <c r="F19" s="130">
        <v>0</v>
      </c>
      <c r="G19" s="130">
        <v>0</v>
      </c>
      <c r="H19" s="130">
        <v>0</v>
      </c>
      <c r="I19" s="130">
        <v>0</v>
      </c>
      <c r="J19" s="130">
        <v>0</v>
      </c>
      <c r="K19" s="130">
        <v>0</v>
      </c>
      <c r="L19" s="130">
        <v>0</v>
      </c>
      <c r="M19" s="130">
        <v>0</v>
      </c>
      <c r="N19" s="130">
        <v>0</v>
      </c>
      <c r="O19" s="130">
        <v>0</v>
      </c>
      <c r="P19" s="130">
        <v>0</v>
      </c>
      <c r="Q19" s="130">
        <v>0</v>
      </c>
      <c r="R19" s="130">
        <v>0</v>
      </c>
      <c r="S19" s="130">
        <v>0</v>
      </c>
      <c r="T19" s="130">
        <v>0</v>
      </c>
      <c r="U19" s="130">
        <v>0</v>
      </c>
      <c r="V19" s="130">
        <v>0</v>
      </c>
      <c r="W19" s="130">
        <v>0</v>
      </c>
      <c r="X19" s="130">
        <v>0</v>
      </c>
      <c r="Y19" s="130">
        <v>0</v>
      </c>
      <c r="Z19" s="130">
        <v>0</v>
      </c>
      <c r="AA19" s="130">
        <v>0</v>
      </c>
      <c r="AB19" s="130">
        <v>0</v>
      </c>
      <c r="AC19" s="130">
        <v>0</v>
      </c>
      <c r="AD19" s="130">
        <v>0</v>
      </c>
      <c r="AE19" s="130">
        <v>0</v>
      </c>
      <c r="AF19" s="130">
        <v>0</v>
      </c>
      <c r="AG19" s="130">
        <v>0</v>
      </c>
      <c r="AH19" s="130">
        <v>0</v>
      </c>
      <c r="AI19" s="130">
        <v>0</v>
      </c>
      <c r="AJ19" s="130">
        <v>0</v>
      </c>
      <c r="AK19" s="130">
        <v>0</v>
      </c>
      <c r="AL19" s="130">
        <v>0</v>
      </c>
      <c r="AM19" s="187">
        <v>0</v>
      </c>
    </row>
    <row r="20" spans="1:39" s="8" customFormat="1" ht="14">
      <c r="A20" s="104"/>
      <c r="B20" s="102" t="s">
        <v>1367</v>
      </c>
      <c r="C20" s="132">
        <v>31585138012</v>
      </c>
      <c r="D20" s="132">
        <v>18156342704</v>
      </c>
      <c r="E20" s="132">
        <v>13599035394</v>
      </c>
      <c r="F20" s="132">
        <v>5914960704</v>
      </c>
      <c r="G20" s="132">
        <v>31064577283</v>
      </c>
      <c r="H20" s="132">
        <v>133799645496</v>
      </c>
      <c r="I20" s="132">
        <v>18226670792</v>
      </c>
      <c r="J20" s="132">
        <v>5053904849</v>
      </c>
      <c r="K20" s="132">
        <v>18697703176</v>
      </c>
      <c r="L20" s="132">
        <v>84065537149</v>
      </c>
      <c r="M20" s="132">
        <v>53393189391</v>
      </c>
      <c r="N20" s="132">
        <v>45007976775</v>
      </c>
      <c r="O20" s="132">
        <v>44400956500</v>
      </c>
      <c r="P20" s="132">
        <v>12857974965</v>
      </c>
      <c r="Q20" s="132">
        <v>7741494389</v>
      </c>
      <c r="R20" s="132">
        <v>20066095444</v>
      </c>
      <c r="S20" s="132">
        <v>2882265824</v>
      </c>
      <c r="T20" s="132">
        <v>58555871832</v>
      </c>
      <c r="U20" s="132">
        <v>0</v>
      </c>
      <c r="V20" s="132">
        <v>85227076379</v>
      </c>
      <c r="W20" s="132">
        <v>15682718237</v>
      </c>
      <c r="X20" s="132">
        <v>5188783767</v>
      </c>
      <c r="Y20" s="132">
        <v>7933642072</v>
      </c>
      <c r="Z20" s="132">
        <v>41618218638</v>
      </c>
      <c r="AA20" s="132">
        <v>3667135513</v>
      </c>
      <c r="AB20" s="132">
        <v>166215097713</v>
      </c>
      <c r="AC20" s="132">
        <v>40731534502</v>
      </c>
      <c r="AD20" s="132">
        <v>223830437683</v>
      </c>
      <c r="AE20" s="132">
        <v>62964346584</v>
      </c>
      <c r="AF20" s="132">
        <v>5121522854</v>
      </c>
      <c r="AG20" s="132">
        <v>25581502137</v>
      </c>
      <c r="AH20" s="132">
        <v>52918461123</v>
      </c>
      <c r="AI20" s="132">
        <v>25836367417</v>
      </c>
      <c r="AJ20" s="132">
        <v>22172430521</v>
      </c>
      <c r="AK20" s="132">
        <v>4445233357</v>
      </c>
      <c r="AL20" s="132">
        <v>14126107655</v>
      </c>
      <c r="AM20" s="189">
        <v>1408329956831</v>
      </c>
    </row>
    <row r="21" spans="1:39" s="8" customFormat="1" ht="14">
      <c r="A21" s="119" t="s">
        <v>1307</v>
      </c>
      <c r="B21" s="125" t="s">
        <v>1363</v>
      </c>
      <c r="C21" s="130">
        <v>0</v>
      </c>
      <c r="D21" s="130">
        <v>0</v>
      </c>
      <c r="E21" s="130">
        <v>0</v>
      </c>
      <c r="F21" s="130">
        <v>69141483</v>
      </c>
      <c r="G21" s="130">
        <v>0</v>
      </c>
      <c r="H21" s="130">
        <v>0</v>
      </c>
      <c r="I21" s="130">
        <v>0</v>
      </c>
      <c r="J21" s="130">
        <v>0</v>
      </c>
      <c r="K21" s="130">
        <v>0</v>
      </c>
      <c r="L21" s="130">
        <v>0</v>
      </c>
      <c r="M21" s="130">
        <v>0</v>
      </c>
      <c r="N21" s="130">
        <v>0</v>
      </c>
      <c r="O21" s="130">
        <v>0</v>
      </c>
      <c r="P21" s="130">
        <v>0</v>
      </c>
      <c r="Q21" s="130">
        <v>0</v>
      </c>
      <c r="R21" s="130">
        <v>102268468</v>
      </c>
      <c r="S21" s="130">
        <v>0</v>
      </c>
      <c r="T21" s="130">
        <v>5662369367</v>
      </c>
      <c r="U21" s="130">
        <v>0</v>
      </c>
      <c r="V21" s="130">
        <v>0</v>
      </c>
      <c r="W21" s="130">
        <v>0</v>
      </c>
      <c r="X21" s="130">
        <v>0</v>
      </c>
      <c r="Y21" s="130">
        <v>0</v>
      </c>
      <c r="Z21" s="130">
        <v>5215397522</v>
      </c>
      <c r="AA21" s="130">
        <v>0</v>
      </c>
      <c r="AB21" s="130">
        <v>220239467</v>
      </c>
      <c r="AC21" s="130">
        <v>0</v>
      </c>
      <c r="AD21" s="130">
        <v>0</v>
      </c>
      <c r="AE21" s="130">
        <v>0</v>
      </c>
      <c r="AF21" s="130">
        <v>0</v>
      </c>
      <c r="AG21" s="130">
        <v>0</v>
      </c>
      <c r="AH21" s="130">
        <v>0</v>
      </c>
      <c r="AI21" s="130">
        <v>0</v>
      </c>
      <c r="AJ21" s="130">
        <v>2607683012</v>
      </c>
      <c r="AK21" s="130">
        <v>0</v>
      </c>
      <c r="AL21" s="130">
        <v>0</v>
      </c>
      <c r="AM21" s="187">
        <v>13877099319</v>
      </c>
    </row>
    <row r="22" spans="1:39" s="8" customFormat="1" ht="14">
      <c r="A22" s="119" t="s">
        <v>1308</v>
      </c>
      <c r="B22" s="125" t="s">
        <v>1364</v>
      </c>
      <c r="C22" s="130">
        <v>0</v>
      </c>
      <c r="D22" s="130">
        <v>0</v>
      </c>
      <c r="E22" s="130">
        <v>0</v>
      </c>
      <c r="F22" s="130">
        <v>0</v>
      </c>
      <c r="G22" s="130">
        <v>0</v>
      </c>
      <c r="H22" s="130">
        <v>0</v>
      </c>
      <c r="I22" s="130">
        <v>0</v>
      </c>
      <c r="J22" s="130">
        <v>0</v>
      </c>
      <c r="K22" s="130">
        <v>0</v>
      </c>
      <c r="L22" s="130">
        <v>0</v>
      </c>
      <c r="M22" s="130">
        <v>0</v>
      </c>
      <c r="N22" s="130">
        <v>0</v>
      </c>
      <c r="O22" s="130">
        <v>0</v>
      </c>
      <c r="P22" s="130">
        <v>0</v>
      </c>
      <c r="Q22" s="130">
        <v>0</v>
      </c>
      <c r="R22" s="130">
        <v>0</v>
      </c>
      <c r="S22" s="130">
        <v>0</v>
      </c>
      <c r="T22" s="130">
        <v>0</v>
      </c>
      <c r="U22" s="130">
        <v>0</v>
      </c>
      <c r="V22" s="130">
        <v>0</v>
      </c>
      <c r="W22" s="130">
        <v>0</v>
      </c>
      <c r="X22" s="130">
        <v>0</v>
      </c>
      <c r="Y22" s="130">
        <v>0</v>
      </c>
      <c r="Z22" s="130">
        <v>0</v>
      </c>
      <c r="AA22" s="130">
        <v>0</v>
      </c>
      <c r="AB22" s="130">
        <v>0</v>
      </c>
      <c r="AC22" s="130">
        <v>0</v>
      </c>
      <c r="AD22" s="130">
        <v>0</v>
      </c>
      <c r="AE22" s="130">
        <v>0</v>
      </c>
      <c r="AF22" s="130">
        <v>0</v>
      </c>
      <c r="AG22" s="130">
        <v>0</v>
      </c>
      <c r="AH22" s="130">
        <v>0</v>
      </c>
      <c r="AI22" s="130">
        <v>0</v>
      </c>
      <c r="AJ22" s="130">
        <v>0</v>
      </c>
      <c r="AK22" s="130">
        <v>0</v>
      </c>
      <c r="AL22" s="130">
        <v>0</v>
      </c>
      <c r="AM22" s="187">
        <v>0</v>
      </c>
    </row>
    <row r="23" spans="1:39" s="8" customFormat="1" ht="14">
      <c r="A23" s="104"/>
      <c r="B23" s="102" t="s">
        <v>1365</v>
      </c>
      <c r="C23" s="132">
        <v>0</v>
      </c>
      <c r="D23" s="132">
        <v>0</v>
      </c>
      <c r="E23" s="132">
        <v>0</v>
      </c>
      <c r="F23" s="132">
        <v>69141483</v>
      </c>
      <c r="G23" s="132">
        <v>0</v>
      </c>
      <c r="H23" s="132">
        <v>0</v>
      </c>
      <c r="I23" s="132">
        <v>0</v>
      </c>
      <c r="J23" s="132">
        <v>0</v>
      </c>
      <c r="K23" s="132">
        <v>0</v>
      </c>
      <c r="L23" s="132">
        <v>0</v>
      </c>
      <c r="M23" s="132">
        <v>0</v>
      </c>
      <c r="N23" s="132">
        <v>0</v>
      </c>
      <c r="O23" s="132">
        <v>0</v>
      </c>
      <c r="P23" s="132">
        <v>0</v>
      </c>
      <c r="Q23" s="132">
        <v>0</v>
      </c>
      <c r="R23" s="132">
        <v>102268468</v>
      </c>
      <c r="S23" s="132">
        <v>0</v>
      </c>
      <c r="T23" s="132">
        <v>5662369367</v>
      </c>
      <c r="U23" s="132">
        <v>0</v>
      </c>
      <c r="V23" s="132">
        <v>0</v>
      </c>
      <c r="W23" s="132">
        <v>0</v>
      </c>
      <c r="X23" s="132">
        <v>0</v>
      </c>
      <c r="Y23" s="132">
        <v>0</v>
      </c>
      <c r="Z23" s="132">
        <v>5215397522</v>
      </c>
      <c r="AA23" s="132">
        <v>0</v>
      </c>
      <c r="AB23" s="132">
        <v>220239467</v>
      </c>
      <c r="AC23" s="132">
        <v>0</v>
      </c>
      <c r="AD23" s="132">
        <v>0</v>
      </c>
      <c r="AE23" s="132">
        <v>0</v>
      </c>
      <c r="AF23" s="132">
        <v>0</v>
      </c>
      <c r="AG23" s="132">
        <v>0</v>
      </c>
      <c r="AH23" s="132">
        <v>0</v>
      </c>
      <c r="AI23" s="132">
        <v>0</v>
      </c>
      <c r="AJ23" s="132">
        <v>2607683012</v>
      </c>
      <c r="AK23" s="132">
        <v>0</v>
      </c>
      <c r="AL23" s="132">
        <v>0</v>
      </c>
      <c r="AM23" s="189">
        <v>13877099319</v>
      </c>
    </row>
    <row r="24" spans="1:39" s="122" customFormat="1" ht="14">
      <c r="A24" s="120"/>
      <c r="B24" s="121" t="s">
        <v>1368</v>
      </c>
      <c r="C24" s="133">
        <v>31585138012</v>
      </c>
      <c r="D24" s="133">
        <v>18156342704</v>
      </c>
      <c r="E24" s="133">
        <v>13599035394</v>
      </c>
      <c r="F24" s="133">
        <v>5984102187</v>
      </c>
      <c r="G24" s="133">
        <v>31064577283</v>
      </c>
      <c r="H24" s="133">
        <v>133799645496</v>
      </c>
      <c r="I24" s="133">
        <v>18226670792</v>
      </c>
      <c r="J24" s="133">
        <v>5053904849</v>
      </c>
      <c r="K24" s="133">
        <v>18697703176</v>
      </c>
      <c r="L24" s="133">
        <v>84065537149</v>
      </c>
      <c r="M24" s="133">
        <v>53393189391</v>
      </c>
      <c r="N24" s="133">
        <v>45007976775</v>
      </c>
      <c r="O24" s="133">
        <v>44400956500</v>
      </c>
      <c r="P24" s="133">
        <v>12857974965</v>
      </c>
      <c r="Q24" s="133">
        <v>7741494389</v>
      </c>
      <c r="R24" s="133">
        <v>20168363912</v>
      </c>
      <c r="S24" s="133">
        <v>2882265824</v>
      </c>
      <c r="T24" s="133">
        <v>64218241199</v>
      </c>
      <c r="U24" s="133">
        <v>0</v>
      </c>
      <c r="V24" s="133">
        <v>85227076379</v>
      </c>
      <c r="W24" s="133">
        <v>15682718237</v>
      </c>
      <c r="X24" s="133">
        <v>5188783767</v>
      </c>
      <c r="Y24" s="133">
        <v>7933642072</v>
      </c>
      <c r="Z24" s="133">
        <v>46833616160</v>
      </c>
      <c r="AA24" s="133">
        <v>3667135513</v>
      </c>
      <c r="AB24" s="133">
        <v>166435337180</v>
      </c>
      <c r="AC24" s="133">
        <v>40731534502</v>
      </c>
      <c r="AD24" s="133">
        <v>223830437683</v>
      </c>
      <c r="AE24" s="133">
        <v>62964346584</v>
      </c>
      <c r="AF24" s="133">
        <v>5121522854</v>
      </c>
      <c r="AG24" s="133">
        <v>25581502137</v>
      </c>
      <c r="AH24" s="133">
        <v>52918461123</v>
      </c>
      <c r="AI24" s="133">
        <v>25836367417</v>
      </c>
      <c r="AJ24" s="133">
        <v>24780113533</v>
      </c>
      <c r="AK24" s="133">
        <v>4445233357</v>
      </c>
      <c r="AL24" s="133">
        <v>14126107655</v>
      </c>
      <c r="AM24" s="190">
        <v>1422207056150</v>
      </c>
    </row>
    <row r="25" spans="1:39" s="8" customFormat="1" ht="14">
      <c r="A25" s="64" t="s">
        <v>1326</v>
      </c>
      <c r="B25" s="8" t="s">
        <v>1327</v>
      </c>
      <c r="C25" s="130">
        <v>219319546</v>
      </c>
      <c r="D25" s="130">
        <v>82911992</v>
      </c>
      <c r="E25" s="130">
        <v>105893422</v>
      </c>
      <c r="F25" s="130">
        <v>68677142</v>
      </c>
      <c r="G25" s="130">
        <v>165791240</v>
      </c>
      <c r="H25" s="130">
        <v>702298605</v>
      </c>
      <c r="I25" s="130">
        <v>86631748</v>
      </c>
      <c r="J25" s="130">
        <v>20609998</v>
      </c>
      <c r="K25" s="130">
        <v>147548449</v>
      </c>
      <c r="L25" s="130">
        <v>285971671</v>
      </c>
      <c r="M25" s="130">
        <v>188758034</v>
      </c>
      <c r="N25" s="130">
        <v>322650962</v>
      </c>
      <c r="O25" s="130">
        <v>130031503</v>
      </c>
      <c r="P25" s="130">
        <v>64877299</v>
      </c>
      <c r="Q25" s="130">
        <v>38498792</v>
      </c>
      <c r="R25" s="130">
        <v>96143398</v>
      </c>
      <c r="S25" s="130">
        <v>8367405</v>
      </c>
      <c r="T25" s="130">
        <v>229414612</v>
      </c>
      <c r="U25" s="130">
        <v>0</v>
      </c>
      <c r="V25" s="130">
        <v>412894562</v>
      </c>
      <c r="W25" s="130">
        <v>120835058</v>
      </c>
      <c r="X25" s="130">
        <v>223716050</v>
      </c>
      <c r="Y25" s="130">
        <v>33779950</v>
      </c>
      <c r="Z25" s="130">
        <v>177666182</v>
      </c>
      <c r="AA25" s="130">
        <v>15366571</v>
      </c>
      <c r="AB25" s="130">
        <v>564069148</v>
      </c>
      <c r="AC25" s="130">
        <v>208666232</v>
      </c>
      <c r="AD25" s="130">
        <v>1758716070</v>
      </c>
      <c r="AE25" s="130">
        <v>455628678</v>
      </c>
      <c r="AF25" s="130">
        <v>118733676</v>
      </c>
      <c r="AG25" s="130">
        <v>133448865</v>
      </c>
      <c r="AH25" s="130">
        <v>382500459</v>
      </c>
      <c r="AI25" s="130">
        <v>81496048</v>
      </c>
      <c r="AJ25" s="130">
        <v>33164356</v>
      </c>
      <c r="AK25" s="130">
        <v>9397251</v>
      </c>
      <c r="AL25" s="130">
        <v>111465217</v>
      </c>
      <c r="AM25" s="187">
        <v>7805940191</v>
      </c>
    </row>
    <row r="26" spans="1:39" s="8" customFormat="1" ht="14">
      <c r="A26" s="64" t="s">
        <v>1328</v>
      </c>
      <c r="B26" s="8" t="s">
        <v>1329</v>
      </c>
      <c r="C26" s="130">
        <v>4698916423</v>
      </c>
      <c r="D26" s="130">
        <v>1183082073</v>
      </c>
      <c r="E26" s="130">
        <v>2856018802</v>
      </c>
      <c r="F26" s="130">
        <v>1811157025</v>
      </c>
      <c r="G26" s="130">
        <v>15957544804</v>
      </c>
      <c r="H26" s="130">
        <v>11187531628</v>
      </c>
      <c r="I26" s="130">
        <v>2030463822</v>
      </c>
      <c r="J26" s="130">
        <v>2707028226</v>
      </c>
      <c r="K26" s="130">
        <v>3142578665</v>
      </c>
      <c r="L26" s="130">
        <v>6713087796</v>
      </c>
      <c r="M26" s="130">
        <v>2111157909</v>
      </c>
      <c r="N26" s="130">
        <v>5093506304</v>
      </c>
      <c r="O26" s="130">
        <v>4425325947</v>
      </c>
      <c r="P26" s="130">
        <v>2880647910</v>
      </c>
      <c r="Q26" s="130">
        <v>3005635792</v>
      </c>
      <c r="R26" s="130">
        <v>3455864127</v>
      </c>
      <c r="S26" s="130">
        <v>1053004983</v>
      </c>
      <c r="T26" s="130">
        <v>3176989939</v>
      </c>
      <c r="U26" s="130">
        <v>0</v>
      </c>
      <c r="V26" s="130">
        <v>10910655567</v>
      </c>
      <c r="W26" s="130">
        <v>4655643353</v>
      </c>
      <c r="X26" s="130">
        <v>5994748775</v>
      </c>
      <c r="Y26" s="130">
        <v>4089494630</v>
      </c>
      <c r="Z26" s="130">
        <v>9176568568</v>
      </c>
      <c r="AA26" s="130">
        <v>1180003558</v>
      </c>
      <c r="AB26" s="130">
        <v>15647399139</v>
      </c>
      <c r="AC26" s="130">
        <v>6114437122</v>
      </c>
      <c r="AD26" s="130">
        <v>35734206411</v>
      </c>
      <c r="AE26" s="130">
        <v>3891688296</v>
      </c>
      <c r="AF26" s="130">
        <v>2616137414</v>
      </c>
      <c r="AG26" s="130">
        <v>6686626740</v>
      </c>
      <c r="AH26" s="130">
        <v>10711639405</v>
      </c>
      <c r="AI26" s="130">
        <v>1551428818</v>
      </c>
      <c r="AJ26" s="130">
        <v>1434130550</v>
      </c>
      <c r="AK26" s="130">
        <v>1049569209</v>
      </c>
      <c r="AL26" s="130">
        <v>19353717</v>
      </c>
      <c r="AM26" s="187">
        <v>198953273447</v>
      </c>
    </row>
    <row r="27" spans="1:39" s="8" customFormat="1" ht="14">
      <c r="A27" s="64" t="s">
        <v>1330</v>
      </c>
      <c r="B27" s="8" t="s">
        <v>6</v>
      </c>
      <c r="C27" s="130">
        <v>6572777158</v>
      </c>
      <c r="D27" s="130">
        <v>53615078</v>
      </c>
      <c r="E27" s="130">
        <v>0</v>
      </c>
      <c r="F27" s="130">
        <v>356664591</v>
      </c>
      <c r="G27" s="130">
        <v>2707017540</v>
      </c>
      <c r="H27" s="130">
        <v>2031384459</v>
      </c>
      <c r="I27" s="130">
        <v>181864515</v>
      </c>
      <c r="J27" s="130">
        <v>248794701</v>
      </c>
      <c r="K27" s="130">
        <v>709510899</v>
      </c>
      <c r="L27" s="130">
        <v>807405924</v>
      </c>
      <c r="M27" s="130">
        <v>265617350</v>
      </c>
      <c r="N27" s="130">
        <v>1577615470</v>
      </c>
      <c r="O27" s="130">
        <v>331117731</v>
      </c>
      <c r="P27" s="130">
        <v>292311600</v>
      </c>
      <c r="Q27" s="130">
        <v>1254991821</v>
      </c>
      <c r="R27" s="130">
        <v>486815667</v>
      </c>
      <c r="S27" s="130">
        <v>540597200</v>
      </c>
      <c r="T27" s="130">
        <v>582184044</v>
      </c>
      <c r="U27" s="130">
        <v>92880000</v>
      </c>
      <c r="V27" s="130">
        <v>1108139166</v>
      </c>
      <c r="W27" s="130">
        <v>640419527</v>
      </c>
      <c r="X27" s="130">
        <v>893971256</v>
      </c>
      <c r="Y27" s="130">
        <v>1795737192</v>
      </c>
      <c r="Z27" s="130">
        <v>646670910</v>
      </c>
      <c r="AA27" s="130">
        <v>0</v>
      </c>
      <c r="AB27" s="130">
        <v>3205547467</v>
      </c>
      <c r="AC27" s="130">
        <v>2278561787</v>
      </c>
      <c r="AD27" s="130">
        <v>9991320330</v>
      </c>
      <c r="AE27" s="130">
        <v>839879005</v>
      </c>
      <c r="AF27" s="130">
        <v>493704000</v>
      </c>
      <c r="AG27" s="130">
        <v>1248212627</v>
      </c>
      <c r="AH27" s="130">
        <v>1007851766</v>
      </c>
      <c r="AI27" s="130">
        <v>175500000</v>
      </c>
      <c r="AJ27" s="130">
        <v>140360000</v>
      </c>
      <c r="AK27" s="130">
        <v>0</v>
      </c>
      <c r="AL27" s="130">
        <v>0</v>
      </c>
      <c r="AM27" s="187">
        <v>43559040781</v>
      </c>
    </row>
    <row r="28" spans="1:39" s="8" customFormat="1" ht="14">
      <c r="A28" s="64" t="s">
        <v>1331</v>
      </c>
      <c r="B28" s="8" t="s">
        <v>1332</v>
      </c>
      <c r="C28" s="130">
        <v>0</v>
      </c>
      <c r="D28" s="130">
        <v>0</v>
      </c>
      <c r="E28" s="130">
        <v>0</v>
      </c>
      <c r="F28" s="130">
        <v>0</v>
      </c>
      <c r="G28" s="130">
        <v>0</v>
      </c>
      <c r="H28" s="130">
        <v>0</v>
      </c>
      <c r="I28" s="130">
        <v>0</v>
      </c>
      <c r="J28" s="130">
        <v>0</v>
      </c>
      <c r="K28" s="130">
        <v>0</v>
      </c>
      <c r="L28" s="130">
        <v>0</v>
      </c>
      <c r="M28" s="130">
        <v>0</v>
      </c>
      <c r="N28" s="130">
        <v>0</v>
      </c>
      <c r="O28" s="130">
        <v>0</v>
      </c>
      <c r="P28" s="130">
        <v>0</v>
      </c>
      <c r="Q28" s="130">
        <v>0</v>
      </c>
      <c r="R28" s="130">
        <v>0</v>
      </c>
      <c r="S28" s="130">
        <v>0</v>
      </c>
      <c r="T28" s="130">
        <v>0</v>
      </c>
      <c r="U28" s="130">
        <v>0</v>
      </c>
      <c r="V28" s="130">
        <v>0</v>
      </c>
      <c r="W28" s="130">
        <v>0</v>
      </c>
      <c r="X28" s="130">
        <v>0</v>
      </c>
      <c r="Y28" s="130">
        <v>0</v>
      </c>
      <c r="Z28" s="130">
        <v>0</v>
      </c>
      <c r="AA28" s="130">
        <v>0</v>
      </c>
      <c r="AB28" s="130">
        <v>0</v>
      </c>
      <c r="AC28" s="130">
        <v>0</v>
      </c>
      <c r="AD28" s="130">
        <v>0</v>
      </c>
      <c r="AE28" s="130">
        <v>0</v>
      </c>
      <c r="AF28" s="130">
        <v>0</v>
      </c>
      <c r="AG28" s="130">
        <v>0</v>
      </c>
      <c r="AH28" s="130">
        <v>0</v>
      </c>
      <c r="AI28" s="130">
        <v>0</v>
      </c>
      <c r="AJ28" s="130">
        <v>0</v>
      </c>
      <c r="AK28" s="130">
        <v>0</v>
      </c>
      <c r="AL28" s="130">
        <v>0</v>
      </c>
      <c r="AM28" s="187">
        <v>0</v>
      </c>
    </row>
    <row r="29" spans="1:39" s="122" customFormat="1" ht="14">
      <c r="A29" s="120"/>
      <c r="B29" s="121" t="s">
        <v>1366</v>
      </c>
      <c r="C29" s="133">
        <v>11491013127</v>
      </c>
      <c r="D29" s="133">
        <v>1319609143</v>
      </c>
      <c r="E29" s="133">
        <v>2961912224</v>
      </c>
      <c r="F29" s="133">
        <v>2236498758</v>
      </c>
      <c r="G29" s="133">
        <v>18830353584</v>
      </c>
      <c r="H29" s="133">
        <v>13921214692</v>
      </c>
      <c r="I29" s="133">
        <v>2298960085</v>
      </c>
      <c r="J29" s="133">
        <v>2976432925</v>
      </c>
      <c r="K29" s="133">
        <v>3999638013</v>
      </c>
      <c r="L29" s="133">
        <v>7806465391</v>
      </c>
      <c r="M29" s="133">
        <v>2565533293</v>
      </c>
      <c r="N29" s="133">
        <v>6993772736</v>
      </c>
      <c r="O29" s="133">
        <v>4886475181</v>
      </c>
      <c r="P29" s="133">
        <v>3237836809</v>
      </c>
      <c r="Q29" s="133">
        <v>4299126405</v>
      </c>
      <c r="R29" s="133">
        <v>4038823192</v>
      </c>
      <c r="S29" s="133">
        <v>1601969588</v>
      </c>
      <c r="T29" s="133">
        <v>3988588595</v>
      </c>
      <c r="U29" s="133">
        <v>92880000</v>
      </c>
      <c r="V29" s="133">
        <v>12431689295</v>
      </c>
      <c r="W29" s="133">
        <v>5416897938</v>
      </c>
      <c r="X29" s="133">
        <v>7112436081</v>
      </c>
      <c r="Y29" s="133">
        <v>5919011772</v>
      </c>
      <c r="Z29" s="133">
        <v>10000905660</v>
      </c>
      <c r="AA29" s="133">
        <v>1195370129</v>
      </c>
      <c r="AB29" s="133">
        <v>19417015754</v>
      </c>
      <c r="AC29" s="133">
        <v>8601665141</v>
      </c>
      <c r="AD29" s="133">
        <v>47484242811</v>
      </c>
      <c r="AE29" s="133">
        <v>5187195979</v>
      </c>
      <c r="AF29" s="133">
        <v>3228575090</v>
      </c>
      <c r="AG29" s="133">
        <v>8068288232</v>
      </c>
      <c r="AH29" s="133">
        <v>12101991630</v>
      </c>
      <c r="AI29" s="133">
        <v>1808424866</v>
      </c>
      <c r="AJ29" s="133">
        <v>1607654906</v>
      </c>
      <c r="AK29" s="133">
        <v>1058966460</v>
      </c>
      <c r="AL29" s="133">
        <v>130818934</v>
      </c>
      <c r="AM29" s="190">
        <v>250318254419</v>
      </c>
    </row>
    <row r="30" spans="1:39" s="8" customFormat="1" ht="18.75" customHeight="1">
      <c r="A30" s="95"/>
      <c r="B30" s="19" t="s">
        <v>1369</v>
      </c>
      <c r="C30" s="131">
        <v>43076151139</v>
      </c>
      <c r="D30" s="131">
        <v>19475951847</v>
      </c>
      <c r="E30" s="131">
        <v>16560947618</v>
      </c>
      <c r="F30" s="131">
        <v>8220600945</v>
      </c>
      <c r="G30" s="131">
        <v>49894930867</v>
      </c>
      <c r="H30" s="131">
        <v>147720860188</v>
      </c>
      <c r="I30" s="131">
        <v>20525630877</v>
      </c>
      <c r="J30" s="131">
        <v>8030337774</v>
      </c>
      <c r="K30" s="131">
        <v>22697341189</v>
      </c>
      <c r="L30" s="131">
        <v>91872002540</v>
      </c>
      <c r="M30" s="131">
        <v>55958722684</v>
      </c>
      <c r="N30" s="131">
        <v>52001749511</v>
      </c>
      <c r="O30" s="131">
        <v>49287431681</v>
      </c>
      <c r="P30" s="131">
        <v>16095811774</v>
      </c>
      <c r="Q30" s="131">
        <v>12040620794</v>
      </c>
      <c r="R30" s="131">
        <v>24207187104</v>
      </c>
      <c r="S30" s="131">
        <v>4484235412</v>
      </c>
      <c r="T30" s="131">
        <v>68206829794</v>
      </c>
      <c r="U30" s="131">
        <v>92880000</v>
      </c>
      <c r="V30" s="131">
        <v>97658765674</v>
      </c>
      <c r="W30" s="131">
        <v>21099616175</v>
      </c>
      <c r="X30" s="131">
        <v>12301219848</v>
      </c>
      <c r="Y30" s="131">
        <v>13852653844</v>
      </c>
      <c r="Z30" s="131">
        <v>56834521820</v>
      </c>
      <c r="AA30" s="131">
        <v>4862505642</v>
      </c>
      <c r="AB30" s="131">
        <v>185852352934</v>
      </c>
      <c r="AC30" s="131">
        <v>49333199643</v>
      </c>
      <c r="AD30" s="131">
        <v>271314680494</v>
      </c>
      <c r="AE30" s="131">
        <v>68151542563</v>
      </c>
      <c r="AF30" s="131">
        <v>8350097944</v>
      </c>
      <c r="AG30" s="131">
        <v>33649790369</v>
      </c>
      <c r="AH30" s="131">
        <v>65020452753</v>
      </c>
      <c r="AI30" s="131">
        <v>27644792283</v>
      </c>
      <c r="AJ30" s="131">
        <v>26387768439</v>
      </c>
      <c r="AK30" s="131">
        <v>5504199817</v>
      </c>
      <c r="AL30" s="131">
        <v>14256926589</v>
      </c>
      <c r="AM30" s="188">
        <v>1672525310569</v>
      </c>
    </row>
    <row r="31" spans="1:39" s="8" customFormat="1" ht="14">
      <c r="A31" s="114" t="s">
        <v>1335</v>
      </c>
      <c r="B31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87"/>
    </row>
    <row r="32" spans="1:39" s="8" customFormat="1" ht="14">
      <c r="A32" s="73" t="s">
        <v>827</v>
      </c>
      <c r="B32" s="55" t="s">
        <v>1309</v>
      </c>
      <c r="C32" s="130">
        <v>2962891122</v>
      </c>
      <c r="D32" s="130">
        <v>1335808269</v>
      </c>
      <c r="E32" s="130">
        <v>2699847905</v>
      </c>
      <c r="F32" s="130">
        <v>517841195</v>
      </c>
      <c r="G32" s="130">
        <v>3933707508</v>
      </c>
      <c r="H32" s="130">
        <v>22833618587</v>
      </c>
      <c r="I32" s="130">
        <v>2637553076</v>
      </c>
      <c r="J32" s="130">
        <v>510807606</v>
      </c>
      <c r="K32" s="130">
        <v>2621215145</v>
      </c>
      <c r="L32" s="130">
        <v>4316981296</v>
      </c>
      <c r="M32" s="130">
        <v>7806766356</v>
      </c>
      <c r="N32" s="130">
        <v>5669560826</v>
      </c>
      <c r="O32" s="130">
        <v>6558243882</v>
      </c>
      <c r="P32" s="130">
        <v>2299017799</v>
      </c>
      <c r="Q32" s="130">
        <v>1235537379</v>
      </c>
      <c r="R32" s="130">
        <v>3030403339</v>
      </c>
      <c r="S32" s="130">
        <v>443616205</v>
      </c>
      <c r="T32" s="130">
        <v>9303696614</v>
      </c>
      <c r="U32" s="130">
        <v>0</v>
      </c>
      <c r="V32" s="130">
        <v>11614363992</v>
      </c>
      <c r="W32" s="130">
        <v>2621413760</v>
      </c>
      <c r="X32" s="130">
        <v>4092843074</v>
      </c>
      <c r="Y32" s="130">
        <v>922749838</v>
      </c>
      <c r="Z32" s="130">
        <v>13729761810</v>
      </c>
      <c r="AA32" s="130">
        <v>654363699</v>
      </c>
      <c r="AB32" s="130">
        <v>49890245965</v>
      </c>
      <c r="AC32" s="130">
        <v>5227544196</v>
      </c>
      <c r="AD32" s="130">
        <v>31538568584</v>
      </c>
      <c r="AE32" s="130">
        <v>7685756538</v>
      </c>
      <c r="AF32" s="130">
        <v>4031071031</v>
      </c>
      <c r="AG32" s="130">
        <v>3423003272</v>
      </c>
      <c r="AH32" s="130">
        <v>9781550975</v>
      </c>
      <c r="AI32" s="130">
        <v>4208088047</v>
      </c>
      <c r="AJ32" s="130">
        <v>1596141387</v>
      </c>
      <c r="AK32" s="130">
        <v>306185361</v>
      </c>
      <c r="AL32" s="130">
        <v>0</v>
      </c>
      <c r="AM32" s="187">
        <v>232040765638</v>
      </c>
    </row>
    <row r="33" spans="1:39" ht="14">
      <c r="A33" s="94"/>
      <c r="B33" s="8" t="s">
        <v>1338</v>
      </c>
      <c r="C33" s="130">
        <v>22041248391</v>
      </c>
      <c r="D33" s="130">
        <v>7029955872</v>
      </c>
      <c r="E33" s="130">
        <v>16628729543</v>
      </c>
      <c r="F33" s="130">
        <v>4836646392</v>
      </c>
      <c r="G33" s="130">
        <v>15144083173</v>
      </c>
      <c r="H33" s="130">
        <v>67514567951</v>
      </c>
      <c r="I33" s="130">
        <v>9024362982</v>
      </c>
      <c r="J33" s="130">
        <v>2078537130</v>
      </c>
      <c r="K33" s="130">
        <v>17897856752</v>
      </c>
      <c r="L33" s="130">
        <v>37682212822</v>
      </c>
      <c r="M33" s="130">
        <v>22743141157</v>
      </c>
      <c r="N33" s="130">
        <v>31698086422</v>
      </c>
      <c r="O33" s="130">
        <v>15710681857</v>
      </c>
      <c r="P33" s="130">
        <v>6867309781</v>
      </c>
      <c r="Q33" s="130">
        <v>3351641718</v>
      </c>
      <c r="R33" s="130">
        <v>9247597358</v>
      </c>
      <c r="S33" s="130">
        <v>668954268</v>
      </c>
      <c r="T33" s="130">
        <v>45961432985</v>
      </c>
      <c r="U33" s="130">
        <v>0</v>
      </c>
      <c r="V33" s="130">
        <v>55612123176</v>
      </c>
      <c r="W33" s="130">
        <v>8460647959</v>
      </c>
      <c r="X33" s="130">
        <v>17148700833</v>
      </c>
      <c r="Y33" s="130">
        <v>3378753947</v>
      </c>
      <c r="Z33" s="130">
        <v>19250749914</v>
      </c>
      <c r="AA33" s="130">
        <v>1183613081</v>
      </c>
      <c r="AB33" s="130">
        <v>62258259947</v>
      </c>
      <c r="AC33" s="130">
        <v>16267198329</v>
      </c>
      <c r="AD33" s="130">
        <v>147153869372</v>
      </c>
      <c r="AE33" s="130">
        <v>53447153496</v>
      </c>
      <c r="AF33" s="130">
        <v>11352882501</v>
      </c>
      <c r="AG33" s="130">
        <v>15752211493</v>
      </c>
      <c r="AH33" s="130">
        <v>34455396464</v>
      </c>
      <c r="AI33" s="130">
        <v>8497439259</v>
      </c>
      <c r="AJ33" s="130">
        <v>3965014932</v>
      </c>
      <c r="AK33" s="130">
        <v>1061261792</v>
      </c>
      <c r="AL33" s="130">
        <v>834509339</v>
      </c>
      <c r="AM33" s="187">
        <v>796206832388</v>
      </c>
    </row>
    <row r="34" spans="1:39" ht="14">
      <c r="A34" s="73"/>
      <c r="B34" s="8" t="s">
        <v>1358</v>
      </c>
      <c r="C34" s="130">
        <v>14873266866</v>
      </c>
      <c r="D34" s="130">
        <v>16878577791</v>
      </c>
      <c r="E34" s="130">
        <v>4468523004</v>
      </c>
      <c r="F34" s="130">
        <v>4169694043</v>
      </c>
      <c r="G34" s="130">
        <v>16147144586</v>
      </c>
      <c r="H34" s="130">
        <v>56610758635</v>
      </c>
      <c r="I34" s="130">
        <v>8496104883</v>
      </c>
      <c r="J34" s="130">
        <v>3084068769</v>
      </c>
      <c r="K34" s="130">
        <v>13301921049</v>
      </c>
      <c r="L34" s="130">
        <v>14600025108</v>
      </c>
      <c r="M34" s="130">
        <v>12638092298</v>
      </c>
      <c r="N34" s="130">
        <v>16754794016</v>
      </c>
      <c r="O34" s="130">
        <v>15595616756</v>
      </c>
      <c r="P34" s="130">
        <v>6706017380</v>
      </c>
      <c r="Q34" s="130">
        <v>3478885770</v>
      </c>
      <c r="R34" s="130">
        <v>7834471838</v>
      </c>
      <c r="S34" s="130">
        <v>1812379812</v>
      </c>
      <c r="T34" s="130">
        <v>21092721738</v>
      </c>
      <c r="U34" s="130">
        <v>-87393849</v>
      </c>
      <c r="V34" s="130">
        <v>24685630377</v>
      </c>
      <c r="W34" s="130">
        <v>7058268245</v>
      </c>
      <c r="X34" s="130">
        <v>7179713122</v>
      </c>
      <c r="Y34" s="130">
        <v>5664682237</v>
      </c>
      <c r="Z34" s="130">
        <v>15234932093</v>
      </c>
      <c r="AA34" s="130">
        <v>1943803876</v>
      </c>
      <c r="AB34" s="130">
        <v>83436961447</v>
      </c>
      <c r="AC34" s="130">
        <v>12415321021</v>
      </c>
      <c r="AD34" s="130">
        <v>65732677569</v>
      </c>
      <c r="AE34" s="130">
        <v>34623576415</v>
      </c>
      <c r="AF34" s="130">
        <v>7178338620</v>
      </c>
      <c r="AG34" s="130">
        <v>16360048673</v>
      </c>
      <c r="AH34" s="130">
        <v>19980112045</v>
      </c>
      <c r="AI34" s="130">
        <v>6432844239</v>
      </c>
      <c r="AJ34" s="130">
        <v>4600718226</v>
      </c>
      <c r="AK34" s="130">
        <v>2054042832</v>
      </c>
      <c r="AL34" s="130">
        <v>11043196842</v>
      </c>
      <c r="AM34" s="187">
        <v>564080538372</v>
      </c>
    </row>
    <row r="35" spans="1:39" ht="14">
      <c r="A35" s="94"/>
      <c r="B35" s="8" t="s">
        <v>1334</v>
      </c>
      <c r="C35" s="130">
        <v>774722213</v>
      </c>
      <c r="D35" s="130">
        <v>-1005526033</v>
      </c>
      <c r="E35" s="130">
        <v>-3857060105</v>
      </c>
      <c r="F35" s="130">
        <v>-1494340346</v>
      </c>
      <c r="G35" s="130">
        <v>1825020248</v>
      </c>
      <c r="H35" s="130">
        <v>13040947785</v>
      </c>
      <c r="I35" s="130">
        <v>2660290056</v>
      </c>
      <c r="J35" s="130">
        <v>477158913</v>
      </c>
      <c r="K35" s="130">
        <v>-676335945</v>
      </c>
      <c r="L35" s="130">
        <v>34492257660</v>
      </c>
      <c r="M35" s="130">
        <v>13818004081</v>
      </c>
      <c r="N35" s="130">
        <v>238215616</v>
      </c>
      <c r="O35" s="130">
        <v>3035869005</v>
      </c>
      <c r="P35" s="130">
        <v>1034105485</v>
      </c>
      <c r="Q35" s="130">
        <v>2884345981</v>
      </c>
      <c r="R35" s="130">
        <v>2015980472</v>
      </c>
      <c r="S35" s="130">
        <v>1381800141</v>
      </c>
      <c r="T35" s="130">
        <v>4215585473</v>
      </c>
      <c r="U35" s="130">
        <v>87393849</v>
      </c>
      <c r="V35" s="130">
        <v>1557952453</v>
      </c>
      <c r="W35" s="130">
        <v>2340521019</v>
      </c>
      <c r="X35" s="130">
        <v>-1922987357</v>
      </c>
      <c r="Y35" s="130">
        <v>469361261</v>
      </c>
      <c r="Z35" s="130">
        <v>6729609714</v>
      </c>
      <c r="AA35" s="130">
        <v>2091500834</v>
      </c>
      <c r="AB35" s="130">
        <v>25195440356</v>
      </c>
      <c r="AC35" s="130">
        <v>14317337953</v>
      </c>
      <c r="AD35" s="130">
        <v>79550630332</v>
      </c>
      <c r="AE35" s="130">
        <v>-7805187312</v>
      </c>
      <c r="AF35" s="130">
        <v>1837817462</v>
      </c>
      <c r="AG35" s="130">
        <v>5360575773</v>
      </c>
      <c r="AH35" s="130">
        <v>7576020851</v>
      </c>
      <c r="AI35" s="130">
        <v>11988499185</v>
      </c>
      <c r="AJ35" s="130">
        <v>7567577373</v>
      </c>
      <c r="AK35" s="130">
        <v>765929934</v>
      </c>
      <c r="AL35" s="130">
        <v>3618775040</v>
      </c>
      <c r="AM35" s="187">
        <v>236187809420</v>
      </c>
    </row>
    <row r="36" spans="1:39" ht="14">
      <c r="A36" s="96" t="s">
        <v>31</v>
      </c>
      <c r="B36" s="53" t="s">
        <v>83</v>
      </c>
      <c r="C36" s="134">
        <v>40652128592</v>
      </c>
      <c r="D36" s="134">
        <v>24238815899</v>
      </c>
      <c r="E36" s="134">
        <v>19940040347</v>
      </c>
      <c r="F36" s="134">
        <v>8029841284</v>
      </c>
      <c r="G36" s="134">
        <v>37049955515</v>
      </c>
      <c r="H36" s="134">
        <v>159999892958</v>
      </c>
      <c r="I36" s="134">
        <v>22818310997</v>
      </c>
      <c r="J36" s="134">
        <v>6150572418</v>
      </c>
      <c r="K36" s="134">
        <v>33144657001</v>
      </c>
      <c r="L36" s="134">
        <v>91091476886</v>
      </c>
      <c r="M36" s="134">
        <v>57006003892</v>
      </c>
      <c r="N36" s="134">
        <v>54360656880</v>
      </c>
      <c r="O36" s="134">
        <v>40900411500</v>
      </c>
      <c r="P36" s="134">
        <v>16906450445</v>
      </c>
      <c r="Q36" s="134">
        <v>10950410848</v>
      </c>
      <c r="R36" s="134">
        <v>22128453007</v>
      </c>
      <c r="S36" s="134">
        <v>4306750426</v>
      </c>
      <c r="T36" s="134">
        <v>80573436810</v>
      </c>
      <c r="U36" s="134">
        <v>0</v>
      </c>
      <c r="V36" s="134">
        <v>93470069998</v>
      </c>
      <c r="W36" s="134">
        <v>20480850983</v>
      </c>
      <c r="X36" s="134">
        <v>26498269672</v>
      </c>
      <c r="Y36" s="134">
        <v>10435547283</v>
      </c>
      <c r="Z36" s="134">
        <v>54945053531</v>
      </c>
      <c r="AA36" s="134">
        <v>5873281490</v>
      </c>
      <c r="AB36" s="134">
        <v>220780907715</v>
      </c>
      <c r="AC36" s="134">
        <v>48227401499</v>
      </c>
      <c r="AD36" s="134">
        <v>323975745857</v>
      </c>
      <c r="AE36" s="134">
        <v>87951299137</v>
      </c>
      <c r="AF36" s="134">
        <v>24400109614</v>
      </c>
      <c r="AG36" s="134">
        <v>40895839211</v>
      </c>
      <c r="AH36" s="134">
        <v>71793080335</v>
      </c>
      <c r="AI36" s="134">
        <v>31126870730</v>
      </c>
      <c r="AJ36" s="134">
        <v>17729451918</v>
      </c>
      <c r="AK36" s="134">
        <v>4187419919</v>
      </c>
      <c r="AL36" s="134">
        <v>15496481221</v>
      </c>
      <c r="AM36" s="191">
        <v>1828515945818</v>
      </c>
    </row>
    <row r="37" spans="1:39" ht="14">
      <c r="A37" s="114" t="s">
        <v>1337</v>
      </c>
      <c r="B37" s="113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92"/>
    </row>
    <row r="38" spans="1:39" ht="14">
      <c r="A38" s="94"/>
      <c r="B38" s="115" t="s">
        <v>1309</v>
      </c>
      <c r="C38" s="128">
        <v>7.2884033988396671E-2</v>
      </c>
      <c r="D38" s="128">
        <v>5.5110293942003591E-2</v>
      </c>
      <c r="E38" s="128">
        <v>0.1353983170553712</v>
      </c>
      <c r="F38" s="128">
        <v>6.4489592843115534E-2</v>
      </c>
      <c r="G38" s="128">
        <v>0.10617306966556016</v>
      </c>
      <c r="H38" s="128">
        <v>0.14271021164366546</v>
      </c>
      <c r="I38" s="128">
        <v>0.11558932106529567</v>
      </c>
      <c r="J38" s="128">
        <v>8.3050417308329294E-2</v>
      </c>
      <c r="K38" s="128">
        <v>7.9084093249808432E-2</v>
      </c>
      <c r="L38" s="128">
        <v>4.7391714829727212E-2</v>
      </c>
      <c r="M38" s="128">
        <v>0.13694638850304627</v>
      </c>
      <c r="N38" s="128">
        <v>0.10429529647729305</v>
      </c>
      <c r="O38" s="128">
        <v>0.16034664790597522</v>
      </c>
      <c r="P38" s="128">
        <v>0.13598465310498831</v>
      </c>
      <c r="Q38" s="128">
        <v>0.11283023040415516</v>
      </c>
      <c r="R38" s="128">
        <v>0.1369460096483644</v>
      </c>
      <c r="S38" s="128">
        <v>0.10300485542925213</v>
      </c>
      <c r="T38" s="128">
        <v>0.11546853382882279</v>
      </c>
      <c r="U38" s="128"/>
      <c r="V38" s="128">
        <v>0.12425757242129502</v>
      </c>
      <c r="W38" s="128">
        <v>0.12799340038047677</v>
      </c>
      <c r="X38" s="128">
        <v>0.15445699378343922</v>
      </c>
      <c r="Y38" s="128">
        <v>8.8423713004798815E-2</v>
      </c>
      <c r="Z38" s="128">
        <v>0.24988167137290471</v>
      </c>
      <c r="AA38" s="128">
        <v>0.11141364501499484</v>
      </c>
      <c r="AB38" s="128">
        <v>0.22597174040701901</v>
      </c>
      <c r="AC38" s="128">
        <v>0.10839365243653847</v>
      </c>
      <c r="AD38" s="128">
        <v>9.7348548424735601E-2</v>
      </c>
      <c r="AE38" s="128">
        <v>8.7386503819892977E-2</v>
      </c>
      <c r="AF38" s="128">
        <v>0.16520708696681841</v>
      </c>
      <c r="AG38" s="128">
        <v>8.3700526460386074E-2</v>
      </c>
      <c r="AH38" s="128">
        <v>0.13624643112340976</v>
      </c>
      <c r="AI38" s="128">
        <v>0.13519149044893405</v>
      </c>
      <c r="AJ38" s="128">
        <v>9.0027677921588861E-2</v>
      </c>
      <c r="AK38" s="128">
        <v>7.3120290518444181E-2</v>
      </c>
      <c r="AL38" s="128">
        <v>0</v>
      </c>
      <c r="AM38" s="192">
        <v>0.12690114415939363</v>
      </c>
    </row>
    <row r="39" spans="1:39" s="124" customFormat="1" ht="14">
      <c r="A39" s="94"/>
      <c r="B39" s="8" t="s">
        <v>1338</v>
      </c>
      <c r="C39" s="128">
        <v>0.54219174135293702</v>
      </c>
      <c r="D39" s="128">
        <v>0.29002884882219138</v>
      </c>
      <c r="E39" s="128">
        <v>0.83393660462185626</v>
      </c>
      <c r="F39" s="128">
        <v>0.60233399651838004</v>
      </c>
      <c r="G39" s="128">
        <v>0.40874767492956326</v>
      </c>
      <c r="H39" s="128">
        <v>0.42196633199450068</v>
      </c>
      <c r="I39" s="128">
        <v>0.39548777221883175</v>
      </c>
      <c r="J39" s="128">
        <v>0.33794206274476873</v>
      </c>
      <c r="K39" s="128">
        <v>0.53999221507888917</v>
      </c>
      <c r="L39" s="128">
        <v>0.41367440851967835</v>
      </c>
      <c r="M39" s="128">
        <v>0.39896045336010094</v>
      </c>
      <c r="N39" s="128">
        <v>0.5831071263905595</v>
      </c>
      <c r="O39" s="128">
        <v>0.38412038609929389</v>
      </c>
      <c r="P39" s="128">
        <v>0.40619465353420614</v>
      </c>
      <c r="Q39" s="128">
        <v>0.30607451761612664</v>
      </c>
      <c r="R39" s="128">
        <v>0.41790528036797975</v>
      </c>
      <c r="S39" s="128">
        <v>0.15532691747390331</v>
      </c>
      <c r="T39" s="128">
        <v>0.57042909927475882</v>
      </c>
      <c r="U39" s="128"/>
      <c r="V39" s="128">
        <v>0.59497252090631736</v>
      </c>
      <c r="W39" s="128">
        <v>0.41310041101430339</v>
      </c>
      <c r="X39" s="128">
        <v>0.64716304291825388</v>
      </c>
      <c r="Y39" s="128">
        <v>0.3237735267132707</v>
      </c>
      <c r="Z39" s="128">
        <v>0.35036365745168901</v>
      </c>
      <c r="AA39" s="128">
        <v>0.20152500489126055</v>
      </c>
      <c r="AB39" s="128">
        <v>0.28199114040860579</v>
      </c>
      <c r="AC39" s="128">
        <v>0.33730198649283027</v>
      </c>
      <c r="AD39" s="128">
        <v>0.4542126108321467</v>
      </c>
      <c r="AE39" s="128">
        <v>0.60769032430943881</v>
      </c>
      <c r="AF39" s="128">
        <v>0.46527997950001343</v>
      </c>
      <c r="AG39" s="128">
        <v>0.38517882984934648</v>
      </c>
      <c r="AH39" s="128">
        <v>0.4799264261015776</v>
      </c>
      <c r="AI39" s="128">
        <v>0.27299368872342794</v>
      </c>
      <c r="AJ39" s="128">
        <v>0.22364001720631194</v>
      </c>
      <c r="AK39" s="128">
        <v>0.25344049857159789</v>
      </c>
      <c r="AL39" s="128">
        <v>5.3851537461879907E-2</v>
      </c>
      <c r="AM39" s="192">
        <v>0.4354388236039205</v>
      </c>
    </row>
    <row r="40" spans="1:39" s="124" customFormat="1" ht="14">
      <c r="A40" s="94"/>
      <c r="B40" s="8" t="s">
        <v>1358</v>
      </c>
      <c r="C40" s="128">
        <v>0.36586686555269177</v>
      </c>
      <c r="D40" s="128">
        <v>0.6963449807668346</v>
      </c>
      <c r="E40" s="128">
        <v>0.22409799209219222</v>
      </c>
      <c r="F40" s="128">
        <v>0.5192747771127677</v>
      </c>
      <c r="G40" s="128">
        <v>0.43582088997280138</v>
      </c>
      <c r="H40" s="128">
        <v>0.3538174781770656</v>
      </c>
      <c r="I40" s="128">
        <v>0.37233714993704009</v>
      </c>
      <c r="J40" s="128">
        <v>0.50142792563084004</v>
      </c>
      <c r="K40" s="128">
        <v>0.40132927152025349</v>
      </c>
      <c r="L40" s="128">
        <v>0.16027871769245516</v>
      </c>
      <c r="M40" s="128">
        <v>0.22169756578523442</v>
      </c>
      <c r="N40" s="128">
        <v>0.30821544436053916</v>
      </c>
      <c r="O40" s="128">
        <v>0.38130708675143771</v>
      </c>
      <c r="P40" s="128">
        <v>0.39665436584787506</v>
      </c>
      <c r="Q40" s="128">
        <v>0.3176945429983925</v>
      </c>
      <c r="R40" s="128">
        <v>0.35404516689538507</v>
      </c>
      <c r="S40" s="128">
        <v>0.42082304120958597</v>
      </c>
      <c r="T40" s="128">
        <v>0.26178257466835736</v>
      </c>
      <c r="U40" s="128"/>
      <c r="V40" s="128">
        <v>0.26410197807199892</v>
      </c>
      <c r="W40" s="128">
        <v>0.3446276842138381</v>
      </c>
      <c r="X40" s="128">
        <v>0.27095026244625353</v>
      </c>
      <c r="Y40" s="128">
        <v>0.5428256020868244</v>
      </c>
      <c r="Z40" s="128">
        <v>0.27727577122851377</v>
      </c>
      <c r="AA40" s="128">
        <v>0.3309570432320621</v>
      </c>
      <c r="AB40" s="128">
        <v>0.37791746718745478</v>
      </c>
      <c r="AC40" s="128">
        <v>0.25743292475041252</v>
      </c>
      <c r="AD40" s="128">
        <v>0.20289382279256737</v>
      </c>
      <c r="AE40" s="128">
        <v>0.39366759507517379</v>
      </c>
      <c r="AF40" s="128">
        <v>0.29419288411234429</v>
      </c>
      <c r="AG40" s="128">
        <v>0.4000418866230171</v>
      </c>
      <c r="AH40" s="128">
        <v>0.27830136207791956</v>
      </c>
      <c r="AI40" s="128">
        <v>0.20666530518919271</v>
      </c>
      <c r="AJ40" s="128">
        <v>0.25949579531723005</v>
      </c>
      <c r="AK40" s="128">
        <v>0.49052707197574946</v>
      </c>
      <c r="AL40" s="128">
        <v>0.71262609133709998</v>
      </c>
      <c r="AM40" s="192">
        <v>0.30849090469356255</v>
      </c>
    </row>
    <row r="41" spans="1:39" s="124" customFormat="1" ht="14">
      <c r="A41" s="94"/>
      <c r="B41" s="113" t="s">
        <v>1334</v>
      </c>
      <c r="C41" s="128">
        <v>1.9057359105974562E-2</v>
      </c>
      <c r="D41" s="128">
        <v>-4.1484123531029586E-2</v>
      </c>
      <c r="E41" s="128">
        <v>-0.19343291376941968</v>
      </c>
      <c r="F41" s="128">
        <v>-0.18609836647426317</v>
      </c>
      <c r="G41" s="128">
        <v>4.92583654320752E-2</v>
      </c>
      <c r="H41" s="128">
        <v>8.1505978184768235E-2</v>
      </c>
      <c r="I41" s="128">
        <v>0.11658575677883246</v>
      </c>
      <c r="J41" s="128">
        <v>7.7579594316061914E-2</v>
      </c>
      <c r="K41" s="128">
        <v>-2.0405579848951052E-2</v>
      </c>
      <c r="L41" s="128">
        <v>0.37865515895813928</v>
      </c>
      <c r="M41" s="128">
        <v>0.24239559235161834</v>
      </c>
      <c r="N41" s="128">
        <v>4.3821327716082594E-3</v>
      </c>
      <c r="O41" s="128">
        <v>7.4225879243293186E-2</v>
      </c>
      <c r="P41" s="128">
        <v>6.1166327512930524E-2</v>
      </c>
      <c r="Q41" s="128">
        <v>0.26340070898132573</v>
      </c>
      <c r="R41" s="128">
        <v>9.1103543088270802E-2</v>
      </c>
      <c r="S41" s="128">
        <v>0.32084518588725858</v>
      </c>
      <c r="T41" s="128">
        <v>5.2319792228060977E-2</v>
      </c>
      <c r="U41" s="128"/>
      <c r="V41" s="128">
        <v>1.6667928600388723E-2</v>
      </c>
      <c r="W41" s="128">
        <v>0.11427850439138171</v>
      </c>
      <c r="X41" s="128">
        <v>-7.2570299147946563E-2</v>
      </c>
      <c r="Y41" s="128">
        <v>4.4977158195106039E-2</v>
      </c>
      <c r="Z41" s="128">
        <v>0.12247889994689247</v>
      </c>
      <c r="AA41" s="128">
        <v>0.35610430686168254</v>
      </c>
      <c r="AB41" s="128">
        <v>0.11411965199692041</v>
      </c>
      <c r="AC41" s="128">
        <v>0.29687143632021873</v>
      </c>
      <c r="AD41" s="128">
        <v>0.24554501795055034</v>
      </c>
      <c r="AE41" s="128">
        <v>-8.8744423204505637E-2</v>
      </c>
      <c r="AF41" s="128">
        <v>7.532004942082389E-2</v>
      </c>
      <c r="AG41" s="128">
        <v>0.13107875706725033</v>
      </c>
      <c r="AH41" s="128">
        <v>0.10552578069709313</v>
      </c>
      <c r="AI41" s="128">
        <v>0.38514951563844529</v>
      </c>
      <c r="AJ41" s="128">
        <v>0.42683650955486913</v>
      </c>
      <c r="AK41" s="128">
        <v>0.18291213893420846</v>
      </c>
      <c r="AL41" s="128">
        <v>0.23352237120102015</v>
      </c>
      <c r="AM41" s="192">
        <v>0.12916912754312332</v>
      </c>
    </row>
    <row r="42" spans="1:39" s="124" customFormat="1" ht="14">
      <c r="A42" s="96"/>
      <c r="B42" s="53" t="s">
        <v>83</v>
      </c>
      <c r="C42" s="126">
        <v>1</v>
      </c>
      <c r="D42" s="126">
        <v>1</v>
      </c>
      <c r="E42" s="126">
        <v>1</v>
      </c>
      <c r="F42" s="126">
        <v>1</v>
      </c>
      <c r="G42" s="126">
        <v>1</v>
      </c>
      <c r="H42" s="126">
        <v>1</v>
      </c>
      <c r="I42" s="126">
        <v>1</v>
      </c>
      <c r="J42" s="126">
        <v>1</v>
      </c>
      <c r="K42" s="126">
        <v>1</v>
      </c>
      <c r="L42" s="126">
        <v>1</v>
      </c>
      <c r="M42" s="126">
        <v>1</v>
      </c>
      <c r="N42" s="126">
        <v>1</v>
      </c>
      <c r="O42" s="126">
        <v>1</v>
      </c>
      <c r="P42" s="126">
        <v>1</v>
      </c>
      <c r="Q42" s="126">
        <v>1</v>
      </c>
      <c r="R42" s="126">
        <v>1</v>
      </c>
      <c r="S42" s="126">
        <v>1</v>
      </c>
      <c r="T42" s="126">
        <v>1</v>
      </c>
      <c r="U42" s="126"/>
      <c r="V42" s="126">
        <v>1</v>
      </c>
      <c r="W42" s="126">
        <v>1</v>
      </c>
      <c r="X42" s="126">
        <v>1</v>
      </c>
      <c r="Y42" s="126">
        <v>1</v>
      </c>
      <c r="Z42" s="126">
        <v>1</v>
      </c>
      <c r="AA42" s="126">
        <v>1</v>
      </c>
      <c r="AB42" s="126">
        <v>1</v>
      </c>
      <c r="AC42" s="126">
        <v>1</v>
      </c>
      <c r="AD42" s="126">
        <v>1</v>
      </c>
      <c r="AE42" s="126">
        <v>1</v>
      </c>
      <c r="AF42" s="126">
        <v>1</v>
      </c>
      <c r="AG42" s="126">
        <v>1</v>
      </c>
      <c r="AH42" s="126">
        <v>1</v>
      </c>
      <c r="AI42" s="126">
        <v>1</v>
      </c>
      <c r="AJ42" s="126">
        <v>1</v>
      </c>
      <c r="AK42" s="126">
        <v>1</v>
      </c>
      <c r="AL42" s="126">
        <v>1</v>
      </c>
      <c r="AM42" s="193">
        <v>1</v>
      </c>
    </row>
    <row r="43" spans="1:39" s="124" customFormat="1" ht="14">
      <c r="A43" s="114" t="s">
        <v>1357</v>
      </c>
      <c r="B43" s="8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87"/>
    </row>
    <row r="44" spans="1:39" s="124" customFormat="1" ht="14">
      <c r="A44" s="73" t="s">
        <v>827</v>
      </c>
      <c r="B44" s="55" t="s">
        <v>1309</v>
      </c>
      <c r="C44" s="130">
        <v>2962891122</v>
      </c>
      <c r="D44" s="130">
        <v>1335808269</v>
      </c>
      <c r="E44" s="130">
        <v>2699847905</v>
      </c>
      <c r="F44" s="130">
        <v>517841195</v>
      </c>
      <c r="G44" s="130">
        <v>3933707508</v>
      </c>
      <c r="H44" s="130">
        <v>22833618587</v>
      </c>
      <c r="I44" s="130">
        <v>2637553076</v>
      </c>
      <c r="J44" s="130">
        <v>510807606</v>
      </c>
      <c r="K44" s="130">
        <v>2621215145</v>
      </c>
      <c r="L44" s="130">
        <v>4316981296</v>
      </c>
      <c r="M44" s="130">
        <v>7806766356</v>
      </c>
      <c r="N44" s="130">
        <v>5669560826</v>
      </c>
      <c r="O44" s="130">
        <v>6558243882</v>
      </c>
      <c r="P44" s="130">
        <v>2299017799</v>
      </c>
      <c r="Q44" s="130">
        <v>1235537379</v>
      </c>
      <c r="R44" s="130">
        <v>3030403339</v>
      </c>
      <c r="S44" s="130">
        <v>443616205</v>
      </c>
      <c r="T44" s="130">
        <v>9303696614</v>
      </c>
      <c r="U44" s="130">
        <v>0</v>
      </c>
      <c r="V44" s="130">
        <v>11614363992</v>
      </c>
      <c r="W44" s="130">
        <v>2621413760</v>
      </c>
      <c r="X44" s="130">
        <v>4092843074</v>
      </c>
      <c r="Y44" s="130">
        <v>922749838</v>
      </c>
      <c r="Z44" s="130">
        <v>13729761810</v>
      </c>
      <c r="AA44" s="130">
        <v>654363699</v>
      </c>
      <c r="AB44" s="130">
        <v>49890245965</v>
      </c>
      <c r="AC44" s="130">
        <v>5227544196</v>
      </c>
      <c r="AD44" s="130">
        <v>31538568584</v>
      </c>
      <c r="AE44" s="130">
        <v>7685756538</v>
      </c>
      <c r="AF44" s="130">
        <v>4031071031</v>
      </c>
      <c r="AG44" s="130">
        <v>3423003272</v>
      </c>
      <c r="AH44" s="130">
        <v>9781550975</v>
      </c>
      <c r="AI44" s="130">
        <v>4208088047</v>
      </c>
      <c r="AJ44" s="130">
        <v>1596141387</v>
      </c>
      <c r="AK44" s="130">
        <v>306185361</v>
      </c>
      <c r="AL44" s="130">
        <v>0</v>
      </c>
      <c r="AM44" s="187">
        <v>232040765638</v>
      </c>
    </row>
    <row r="45" spans="1:39" s="8" customFormat="1" ht="14">
      <c r="A45" s="94"/>
      <c r="B45" s="8" t="s">
        <v>1370</v>
      </c>
      <c r="C45" s="130">
        <v>15990554040</v>
      </c>
      <c r="D45" s="130">
        <v>6676481609</v>
      </c>
      <c r="E45" s="130">
        <v>6424627198</v>
      </c>
      <c r="F45" s="130">
        <v>3006902909</v>
      </c>
      <c r="G45" s="130">
        <v>14708282696</v>
      </c>
      <c r="H45" s="130">
        <v>56665153022</v>
      </c>
      <c r="I45" s="130">
        <v>5961085851</v>
      </c>
      <c r="J45" s="130">
        <v>2080986938</v>
      </c>
      <c r="K45" s="130">
        <v>8759336094</v>
      </c>
      <c r="L45" s="130">
        <v>13586535168</v>
      </c>
      <c r="M45" s="130">
        <v>4762635490</v>
      </c>
      <c r="N45" s="130">
        <v>15334111550</v>
      </c>
      <c r="O45" s="130">
        <v>7832050244</v>
      </c>
      <c r="P45" s="130">
        <v>7153547996</v>
      </c>
      <c r="Q45" s="130">
        <v>3265745199</v>
      </c>
      <c r="R45" s="130">
        <v>8493674296</v>
      </c>
      <c r="S45" s="130">
        <v>711808305</v>
      </c>
      <c r="T45" s="130">
        <v>25978770062</v>
      </c>
      <c r="U45" s="130">
        <v>0</v>
      </c>
      <c r="V45" s="130">
        <v>34386296661</v>
      </c>
      <c r="W45" s="130">
        <v>8549971792</v>
      </c>
      <c r="X45" s="130">
        <v>13100355358</v>
      </c>
      <c r="Y45" s="130">
        <v>3381423630</v>
      </c>
      <c r="Z45" s="130">
        <v>15924380670</v>
      </c>
      <c r="AA45" s="130">
        <v>1058165474</v>
      </c>
      <c r="AB45" s="130">
        <v>61351522472</v>
      </c>
      <c r="AC45" s="130">
        <v>13859896940</v>
      </c>
      <c r="AD45" s="130">
        <v>130749791309</v>
      </c>
      <c r="AE45" s="130">
        <v>28623114398</v>
      </c>
      <c r="AF45" s="130">
        <v>6276727751</v>
      </c>
      <c r="AG45" s="130">
        <v>13321567323</v>
      </c>
      <c r="AH45" s="130">
        <v>25688055342</v>
      </c>
      <c r="AI45" s="130">
        <v>8541300270</v>
      </c>
      <c r="AJ45" s="130">
        <v>1629920624</v>
      </c>
      <c r="AK45" s="130">
        <v>1331697170</v>
      </c>
      <c r="AL45" s="130">
        <v>569494616</v>
      </c>
      <c r="AM45" s="187">
        <v>575735970467</v>
      </c>
    </row>
    <row r="46" spans="1:39" s="8" customFormat="1" ht="14">
      <c r="A46" s="73"/>
      <c r="B46" s="8" t="s">
        <v>1358</v>
      </c>
      <c r="C46" s="130">
        <v>12865505952</v>
      </c>
      <c r="D46" s="130">
        <v>18410013376</v>
      </c>
      <c r="E46" s="130">
        <v>6612873775</v>
      </c>
      <c r="F46" s="130">
        <v>3975641689</v>
      </c>
      <c r="G46" s="130">
        <v>16265173604</v>
      </c>
      <c r="H46" s="130">
        <v>50759868807</v>
      </c>
      <c r="I46" s="130">
        <v>6968438553</v>
      </c>
      <c r="J46" s="130">
        <v>3211763082</v>
      </c>
      <c r="K46" s="130">
        <v>12301561939</v>
      </c>
      <c r="L46" s="130">
        <v>6629705939</v>
      </c>
      <c r="M46" s="130">
        <v>3241550909</v>
      </c>
      <c r="N46" s="130">
        <v>15433362450</v>
      </c>
      <c r="O46" s="130">
        <v>7494973326</v>
      </c>
      <c r="P46" s="130">
        <v>7503566842</v>
      </c>
      <c r="Q46" s="130">
        <v>4041633905</v>
      </c>
      <c r="R46" s="130">
        <v>8154253278</v>
      </c>
      <c r="S46" s="130">
        <v>2016075993</v>
      </c>
      <c r="T46" s="130">
        <v>15199559912</v>
      </c>
      <c r="U46" s="130">
        <v>-87393849</v>
      </c>
      <c r="V46" s="130">
        <v>20650168644</v>
      </c>
      <c r="W46" s="130">
        <v>7780456493</v>
      </c>
      <c r="X46" s="130">
        <v>9226200388</v>
      </c>
      <c r="Y46" s="130">
        <v>8765866556</v>
      </c>
      <c r="Z46" s="130">
        <v>18394384422</v>
      </c>
      <c r="AA46" s="130">
        <v>1697783246</v>
      </c>
      <c r="AB46" s="130">
        <v>64004632070</v>
      </c>
      <c r="AC46" s="130">
        <v>10245351909</v>
      </c>
      <c r="AD46" s="130">
        <v>51579576480</v>
      </c>
      <c r="AE46" s="130">
        <v>34386659423</v>
      </c>
      <c r="AF46" s="130">
        <v>4996969077</v>
      </c>
      <c r="AG46" s="130">
        <v>17511865630</v>
      </c>
      <c r="AH46" s="130">
        <v>18505423275</v>
      </c>
      <c r="AI46" s="130">
        <v>6273452501</v>
      </c>
      <c r="AJ46" s="130">
        <v>2731251624</v>
      </c>
      <c r="AK46" s="130">
        <v>2301640230</v>
      </c>
      <c r="AL46" s="130">
        <v>10999480534</v>
      </c>
      <c r="AM46" s="187">
        <v>491049291984</v>
      </c>
    </row>
    <row r="47" spans="1:39" s="8" customFormat="1" ht="14">
      <c r="A47" s="94"/>
      <c r="B47" s="8" t="s">
        <v>1334</v>
      </c>
      <c r="C47" s="130">
        <v>-662680439</v>
      </c>
      <c r="D47" s="130">
        <v>-3938771449</v>
      </c>
      <c r="E47" s="130">
        <v>2328833874</v>
      </c>
      <c r="F47" s="130">
        <v>-866977797</v>
      </c>
      <c r="G47" s="130">
        <v>-221524682</v>
      </c>
      <c r="H47" s="130">
        <v>-4106446317</v>
      </c>
      <c r="I47" s="130">
        <v>444274550</v>
      </c>
      <c r="J47" s="130">
        <v>332222913</v>
      </c>
      <c r="K47" s="130">
        <v>-2330467365</v>
      </c>
      <c r="L47" s="130">
        <v>21851670280</v>
      </c>
      <c r="M47" s="130">
        <v>1205469295</v>
      </c>
      <c r="N47" s="130">
        <v>-5323953030</v>
      </c>
      <c r="O47" s="130">
        <v>-1264689093</v>
      </c>
      <c r="P47" s="130">
        <v>-907992407</v>
      </c>
      <c r="Q47" s="130">
        <v>2241098005</v>
      </c>
      <c r="R47" s="130">
        <v>-1092175766</v>
      </c>
      <c r="S47" s="130">
        <v>1090732512</v>
      </c>
      <c r="T47" s="130">
        <v>1885185657</v>
      </c>
      <c r="U47" s="130">
        <v>87393849</v>
      </c>
      <c r="V47" s="130">
        <v>1251326188</v>
      </c>
      <c r="W47" s="130">
        <v>320914173</v>
      </c>
      <c r="X47" s="130">
        <v>-1682481293</v>
      </c>
      <c r="Y47" s="130">
        <v>-3632913957</v>
      </c>
      <c r="Z47" s="130">
        <v>7630707242</v>
      </c>
      <c r="AA47" s="130">
        <v>1016180332</v>
      </c>
      <c r="AB47" s="130">
        <v>11705723655</v>
      </c>
      <c r="AC47" s="130">
        <v>5196041781</v>
      </c>
      <c r="AD47" s="130">
        <v>19846984901</v>
      </c>
      <c r="AE47" s="130">
        <v>-42131194</v>
      </c>
      <c r="AF47" s="130">
        <v>-241629277</v>
      </c>
      <c r="AG47" s="130">
        <v>2485246832</v>
      </c>
      <c r="AH47" s="130">
        <v>-1171492600</v>
      </c>
      <c r="AI47" s="130">
        <v>3094571635</v>
      </c>
      <c r="AJ47" s="130">
        <v>4841092036</v>
      </c>
      <c r="AK47" s="130">
        <v>-475859113</v>
      </c>
      <c r="AL47" s="130">
        <v>3155629475</v>
      </c>
      <c r="AM47" s="187">
        <v>64049113406</v>
      </c>
    </row>
    <row r="48" spans="1:39" s="8" customFormat="1" ht="14">
      <c r="A48" s="96"/>
      <c r="B48" s="53" t="s">
        <v>1336</v>
      </c>
      <c r="C48" s="134">
        <v>31156270675</v>
      </c>
      <c r="D48" s="134">
        <v>22483531805</v>
      </c>
      <c r="E48" s="134">
        <v>18066182752</v>
      </c>
      <c r="F48" s="134">
        <v>6633407996</v>
      </c>
      <c r="G48" s="134">
        <v>34685639126</v>
      </c>
      <c r="H48" s="134">
        <v>126152194099</v>
      </c>
      <c r="I48" s="134">
        <v>16011352030</v>
      </c>
      <c r="J48" s="134">
        <v>6135780539</v>
      </c>
      <c r="K48" s="134">
        <v>21351645813</v>
      </c>
      <c r="L48" s="134">
        <v>46384892683</v>
      </c>
      <c r="M48" s="134">
        <v>17016422050</v>
      </c>
      <c r="N48" s="134">
        <v>31113081796</v>
      </c>
      <c r="O48" s="134">
        <v>20620578359</v>
      </c>
      <c r="P48" s="134">
        <v>16048140230</v>
      </c>
      <c r="Q48" s="134">
        <v>10784014488</v>
      </c>
      <c r="R48" s="134">
        <v>18586155147</v>
      </c>
      <c r="S48" s="134">
        <v>4262233015</v>
      </c>
      <c r="T48" s="134">
        <v>52367212245</v>
      </c>
      <c r="U48" s="134">
        <v>0</v>
      </c>
      <c r="V48" s="134">
        <v>67902155485</v>
      </c>
      <c r="W48" s="134">
        <v>19272756218</v>
      </c>
      <c r="X48" s="134">
        <v>24736917527</v>
      </c>
      <c r="Y48" s="134">
        <v>9437126067</v>
      </c>
      <c r="Z48" s="134">
        <v>55679234144</v>
      </c>
      <c r="AA48" s="134">
        <v>4426492751</v>
      </c>
      <c r="AB48" s="134">
        <v>186952124162</v>
      </c>
      <c r="AC48" s="134">
        <v>34528834826</v>
      </c>
      <c r="AD48" s="134">
        <v>233714921274</v>
      </c>
      <c r="AE48" s="134">
        <v>70653399165</v>
      </c>
      <c r="AF48" s="134">
        <v>15063138582</v>
      </c>
      <c r="AG48" s="134">
        <v>36741683057</v>
      </c>
      <c r="AH48" s="134">
        <v>52803536992</v>
      </c>
      <c r="AI48" s="134">
        <v>22117412453</v>
      </c>
      <c r="AJ48" s="134">
        <v>10798405671</v>
      </c>
      <c r="AK48" s="134">
        <v>3463663648</v>
      </c>
      <c r="AL48" s="134">
        <v>14724604625</v>
      </c>
      <c r="AM48" s="191">
        <v>1362875141495</v>
      </c>
    </row>
    <row r="49" spans="1:39" s="8" customFormat="1" ht="14">
      <c r="A49" s="114" t="s">
        <v>1356</v>
      </c>
      <c r="B49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92"/>
    </row>
    <row r="50" spans="1:39" s="8" customFormat="1" ht="14">
      <c r="A50" s="94"/>
      <c r="B50" s="55" t="s">
        <v>1309</v>
      </c>
      <c r="C50" s="128">
        <v>0.41293472143068033</v>
      </c>
      <c r="D50" s="128">
        <v>0.81882212882167782</v>
      </c>
      <c r="E50" s="128">
        <v>0.36603602796323581</v>
      </c>
      <c r="F50" s="128">
        <v>0.59933622225518846</v>
      </c>
      <c r="G50" s="128">
        <v>0.46893106236026633</v>
      </c>
      <c r="H50" s="128">
        <v>0.4023700829742633</v>
      </c>
      <c r="I50" s="128">
        <v>0.43521862113476995</v>
      </c>
      <c r="J50" s="128">
        <v>0.52344816793650317</v>
      </c>
      <c r="K50" s="128">
        <v>0.57614115777015018</v>
      </c>
      <c r="L50" s="128">
        <v>0.14292812930080959</v>
      </c>
      <c r="M50" s="128">
        <v>0.19049544607410582</v>
      </c>
      <c r="N50" s="128">
        <v>0.49604094352312483</v>
      </c>
      <c r="O50" s="128">
        <v>0.36347056787225196</v>
      </c>
      <c r="P50" s="128">
        <v>0.46756613130616942</v>
      </c>
      <c r="Q50" s="128">
        <v>0.37478008857437656</v>
      </c>
      <c r="R50" s="128">
        <v>0.4387272791767361</v>
      </c>
      <c r="S50" s="128">
        <v>0.47300933240976267</v>
      </c>
      <c r="T50" s="128">
        <v>0.29024955235136174</v>
      </c>
      <c r="U50" s="128"/>
      <c r="V50" s="128">
        <v>0.30411654087419576</v>
      </c>
      <c r="W50" s="128">
        <v>0.40370232492918467</v>
      </c>
      <c r="X50" s="128">
        <v>0.37297292105735208</v>
      </c>
      <c r="Y50" s="128">
        <v>0.92887034609537766</v>
      </c>
      <c r="Z50" s="128">
        <v>0.3303634596414825</v>
      </c>
      <c r="AA50" s="128">
        <v>0.38355044083522999</v>
      </c>
      <c r="AB50" s="128">
        <v>0.34235841051229743</v>
      </c>
      <c r="AC50" s="128">
        <v>0.29671872684465195</v>
      </c>
      <c r="AD50" s="128">
        <v>0.22069440923512851</v>
      </c>
      <c r="AE50" s="128">
        <v>0.48669504693886445</v>
      </c>
      <c r="AF50" s="128">
        <v>0.33173492030214929</v>
      </c>
      <c r="AG50" s="128">
        <v>0.47662121527836898</v>
      </c>
      <c r="AH50" s="128">
        <v>0.35045802476837234</v>
      </c>
      <c r="AI50" s="128">
        <v>0.28364314832628945</v>
      </c>
      <c r="AJ50" s="128">
        <v>0.25293100733703672</v>
      </c>
      <c r="AK50" s="128">
        <v>0.6645103173713246</v>
      </c>
      <c r="AL50" s="128">
        <v>0.74701364241214729</v>
      </c>
      <c r="AM50" s="192">
        <v>0.17025827133618704</v>
      </c>
    </row>
    <row r="51" spans="1:39" s="8" customFormat="1" ht="14">
      <c r="A51" s="94"/>
      <c r="B51" s="8" t="s">
        <v>1370</v>
      </c>
      <c r="C51" s="128">
        <v>0.5132371010254102</v>
      </c>
      <c r="D51" s="128">
        <v>0.2969498594306812</v>
      </c>
      <c r="E51" s="128">
        <v>0.35561619663615812</v>
      </c>
      <c r="F51" s="128">
        <v>0.45329684391691077</v>
      </c>
      <c r="G51" s="128">
        <v>0.42404531289074104</v>
      </c>
      <c r="H51" s="128">
        <v>0.44918087574070326</v>
      </c>
      <c r="I51" s="128">
        <v>0.37230371550328095</v>
      </c>
      <c r="J51" s="128">
        <v>0.339156025019623</v>
      </c>
      <c r="K51" s="128">
        <v>0.41024172893814387</v>
      </c>
      <c r="L51" s="128">
        <v>0.29290862567802051</v>
      </c>
      <c r="M51" s="128">
        <v>0.27988465941934015</v>
      </c>
      <c r="N51" s="128">
        <v>0.49285093808905178</v>
      </c>
      <c r="O51" s="128">
        <v>0.37981719560167648</v>
      </c>
      <c r="P51" s="128">
        <v>0.44575557625221474</v>
      </c>
      <c r="Q51" s="128">
        <v>0.30283204855056384</v>
      </c>
      <c r="R51" s="128">
        <v>0.45698931429456879</v>
      </c>
      <c r="S51" s="128">
        <v>0.16700361113410409</v>
      </c>
      <c r="T51" s="128">
        <v>0.49608846734972878</v>
      </c>
      <c r="U51" s="128"/>
      <c r="V51" s="128">
        <v>0.50640950077934044</v>
      </c>
      <c r="W51" s="128">
        <v>0.44362994557128582</v>
      </c>
      <c r="X51" s="128">
        <v>0.5295872189290014</v>
      </c>
      <c r="Y51" s="128">
        <v>0.35831074057855966</v>
      </c>
      <c r="Z51" s="128">
        <v>0.28600214990054801</v>
      </c>
      <c r="AA51" s="128">
        <v>0.23905279721986378</v>
      </c>
      <c r="AB51" s="128">
        <v>0.32816702536547238</v>
      </c>
      <c r="AC51" s="128">
        <v>0.40140065570830047</v>
      </c>
      <c r="AD51" s="128">
        <v>0.55944135101118797</v>
      </c>
      <c r="AE51" s="128">
        <v>0.40512013202868241</v>
      </c>
      <c r="AF51" s="128">
        <v>0.41669454986628762</v>
      </c>
      <c r="AG51" s="128">
        <v>0.36257368238502574</v>
      </c>
      <c r="AH51" s="128">
        <v>0.48648361085909586</v>
      </c>
      <c r="AI51" s="128">
        <v>0.38617990635886795</v>
      </c>
      <c r="AJ51" s="128">
        <v>0.15094085864705795</v>
      </c>
      <c r="AK51" s="128">
        <v>0.38447646923480949</v>
      </c>
      <c r="AL51" s="128">
        <v>3.8676394409469586E-2</v>
      </c>
      <c r="AM51" s="192">
        <v>0.42244219806918548</v>
      </c>
    </row>
    <row r="52" spans="1:39" s="8" customFormat="1" ht="14">
      <c r="A52" s="94"/>
      <c r="B52" s="8" t="s">
        <v>1358</v>
      </c>
      <c r="C52" s="128">
        <v>0.41293472143068033</v>
      </c>
      <c r="D52" s="128">
        <v>0.81882212882167782</v>
      </c>
      <c r="E52" s="128">
        <v>0.36603602796323581</v>
      </c>
      <c r="F52" s="128">
        <v>0.59933622225518846</v>
      </c>
      <c r="G52" s="128">
        <v>0.46893106236026633</v>
      </c>
      <c r="H52" s="128">
        <v>0.4023700829742633</v>
      </c>
      <c r="I52" s="128">
        <v>0.43521862113476995</v>
      </c>
      <c r="J52" s="128">
        <v>0.52344816793650317</v>
      </c>
      <c r="K52" s="128">
        <v>0.57614115777015018</v>
      </c>
      <c r="L52" s="128">
        <v>0.14292812930080959</v>
      </c>
      <c r="M52" s="128">
        <v>0.19049544607410582</v>
      </c>
      <c r="N52" s="128">
        <v>0.49604094352312483</v>
      </c>
      <c r="O52" s="128">
        <v>0.36347056787225196</v>
      </c>
      <c r="P52" s="128">
        <v>0.46756613130616942</v>
      </c>
      <c r="Q52" s="128">
        <v>0.37478008857437656</v>
      </c>
      <c r="R52" s="128">
        <v>0.4387272791767361</v>
      </c>
      <c r="S52" s="128">
        <v>0.47300933240976267</v>
      </c>
      <c r="T52" s="128">
        <v>0.29024955235136174</v>
      </c>
      <c r="U52" s="128"/>
      <c r="V52" s="128">
        <v>0.30411654087419576</v>
      </c>
      <c r="W52" s="128">
        <v>0.40370232492918467</v>
      </c>
      <c r="X52" s="128">
        <v>0.37297292105735208</v>
      </c>
      <c r="Y52" s="128">
        <v>0.92887034609537766</v>
      </c>
      <c r="Z52" s="128">
        <v>0.3303634596414825</v>
      </c>
      <c r="AA52" s="128">
        <v>0.38355044083522999</v>
      </c>
      <c r="AB52" s="128">
        <v>0.34235841051229743</v>
      </c>
      <c r="AC52" s="128">
        <v>0.29671872684465195</v>
      </c>
      <c r="AD52" s="128">
        <v>0.22069440923512851</v>
      </c>
      <c r="AE52" s="128">
        <v>0.48669504693886445</v>
      </c>
      <c r="AF52" s="128">
        <v>0.33173492030214929</v>
      </c>
      <c r="AG52" s="128">
        <v>0.47662121527836898</v>
      </c>
      <c r="AH52" s="128">
        <v>0.35045802476837234</v>
      </c>
      <c r="AI52" s="128">
        <v>0.28364314832628945</v>
      </c>
      <c r="AJ52" s="128">
        <v>0.25293100733703672</v>
      </c>
      <c r="AK52" s="128">
        <v>0.6645103173713246</v>
      </c>
      <c r="AL52" s="128">
        <v>0.74701364241214729</v>
      </c>
      <c r="AM52" s="192">
        <v>0.36030394643880992</v>
      </c>
    </row>
    <row r="53" spans="1:39" s="8" customFormat="1" ht="14">
      <c r="A53" s="94"/>
      <c r="B53" s="8" t="s">
        <v>1334</v>
      </c>
      <c r="C53" s="128">
        <v>-2.1269568682099661E-2</v>
      </c>
      <c r="D53" s="128">
        <v>-0.17518473001310569</v>
      </c>
      <c r="E53" s="128">
        <v>0.12890569668029006</v>
      </c>
      <c r="F53" s="128">
        <v>-0.13069869929948449</v>
      </c>
      <c r="G53" s="128">
        <v>-6.3866397616397777E-3</v>
      </c>
      <c r="H53" s="128">
        <v>-3.2551525134611604E-2</v>
      </c>
      <c r="I53" s="128">
        <v>2.7747472491240953E-2</v>
      </c>
      <c r="J53" s="128">
        <v>5.4145175318500743E-2</v>
      </c>
      <c r="K53" s="128">
        <v>-0.10914696625311616</v>
      </c>
      <c r="L53" s="128">
        <v>0.47109455290404512</v>
      </c>
      <c r="M53" s="128">
        <v>7.084152540751068E-2</v>
      </c>
      <c r="N53" s="128">
        <v>-0.17111622258790399</v>
      </c>
      <c r="O53" s="128">
        <v>-6.1331407440762556E-2</v>
      </c>
      <c r="P53" s="128">
        <v>-5.6579291680329491E-2</v>
      </c>
      <c r="Q53" s="128">
        <v>0.20781667230638462</v>
      </c>
      <c r="R53" s="128">
        <v>-5.876286716439514E-2</v>
      </c>
      <c r="S53" s="128">
        <v>0.25590635428926684</v>
      </c>
      <c r="T53" s="128">
        <v>3.5999351047754063E-2</v>
      </c>
      <c r="U53" s="128"/>
      <c r="V53" s="128">
        <v>1.8428372104865295E-2</v>
      </c>
      <c r="W53" s="128">
        <v>1.6651182081589281E-2</v>
      </c>
      <c r="X53" s="128">
        <v>-6.8014993831126899E-2</v>
      </c>
      <c r="Y53" s="128">
        <v>-0.38495977813665888</v>
      </c>
      <c r="Z53" s="128">
        <v>0.13704763291580377</v>
      </c>
      <c r="AA53" s="128">
        <v>0.22956782924143096</v>
      </c>
      <c r="AB53" s="128">
        <v>6.2613483037275444E-2</v>
      </c>
      <c r="AC53" s="128">
        <v>0.15048413325222931</v>
      </c>
      <c r="AD53" s="128">
        <v>8.4919631116457561E-2</v>
      </c>
      <c r="AE53" s="128">
        <v>-5.9630809696231549E-4</v>
      </c>
      <c r="AF53" s="128">
        <v>-1.6041097656018365E-2</v>
      </c>
      <c r="AG53" s="128">
        <v>6.7641072080025802E-2</v>
      </c>
      <c r="AH53" s="128">
        <v>-2.2185873650423966E-2</v>
      </c>
      <c r="AI53" s="128">
        <v>0.13991562718179781</v>
      </c>
      <c r="AJ53" s="128">
        <v>0.4483154442883312</v>
      </c>
      <c r="AK53" s="128">
        <v>-0.13738606324397928</v>
      </c>
      <c r="AL53" s="128">
        <v>0.21430996317838313</v>
      </c>
      <c r="AM53" s="192">
        <v>4.6995584155817532E-2</v>
      </c>
    </row>
    <row r="54" spans="1:39" s="8" customFormat="1" ht="14">
      <c r="A54" s="96"/>
      <c r="B54" s="53" t="s">
        <v>1336</v>
      </c>
      <c r="C54" s="126">
        <v>1</v>
      </c>
      <c r="D54" s="126">
        <v>1</v>
      </c>
      <c r="E54" s="126">
        <v>1</v>
      </c>
      <c r="F54" s="126">
        <v>1</v>
      </c>
      <c r="G54" s="126">
        <v>1</v>
      </c>
      <c r="H54" s="126">
        <v>1</v>
      </c>
      <c r="I54" s="126">
        <v>1</v>
      </c>
      <c r="J54" s="126">
        <v>1</v>
      </c>
      <c r="K54" s="129">
        <v>1</v>
      </c>
      <c r="L54" s="129">
        <v>1</v>
      </c>
      <c r="M54" s="129">
        <v>1</v>
      </c>
      <c r="N54" s="129">
        <v>1</v>
      </c>
      <c r="O54" s="129">
        <v>1</v>
      </c>
      <c r="P54" s="129">
        <v>1</v>
      </c>
      <c r="Q54" s="129">
        <v>1</v>
      </c>
      <c r="R54" s="129">
        <v>1</v>
      </c>
      <c r="S54" s="129">
        <v>1</v>
      </c>
      <c r="T54" s="129">
        <v>1</v>
      </c>
      <c r="U54" s="129"/>
      <c r="V54" s="129">
        <v>1</v>
      </c>
      <c r="W54" s="129">
        <v>1</v>
      </c>
      <c r="X54" s="129">
        <v>1</v>
      </c>
      <c r="Y54" s="129">
        <v>1</v>
      </c>
      <c r="Z54" s="129">
        <v>1</v>
      </c>
      <c r="AA54" s="129">
        <v>1</v>
      </c>
      <c r="AB54" s="129">
        <v>1</v>
      </c>
      <c r="AC54" s="129">
        <v>1</v>
      </c>
      <c r="AD54" s="129">
        <v>1</v>
      </c>
      <c r="AE54" s="129">
        <v>1</v>
      </c>
      <c r="AF54" s="129">
        <v>1</v>
      </c>
      <c r="AG54" s="129">
        <v>1</v>
      </c>
      <c r="AH54" s="129">
        <v>1</v>
      </c>
      <c r="AI54" s="129">
        <v>1</v>
      </c>
      <c r="AJ54" s="129">
        <v>1</v>
      </c>
      <c r="AK54" s="129">
        <v>1</v>
      </c>
      <c r="AL54" s="129">
        <v>1</v>
      </c>
      <c r="AM54" s="194">
        <v>1</v>
      </c>
    </row>
    <row r="55" spans="1:39" s="8" customFormat="1" ht="14">
      <c r="A55" s="6"/>
      <c r="B55" s="6"/>
      <c r="C55" s="36"/>
      <c r="D55" s="36"/>
      <c r="E55" s="36"/>
      <c r="F55" s="36"/>
      <c r="G55" s="36"/>
      <c r="H55" s="36"/>
      <c r="I55" s="36"/>
      <c r="J55" s="3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195"/>
    </row>
    <row r="56" spans="1:39" s="8" customFormat="1" ht="14">
      <c r="A56" s="6"/>
      <c r="B56" s="6"/>
      <c r="C56" s="36"/>
      <c r="D56" s="36"/>
      <c r="E56" s="36"/>
      <c r="F56" s="36"/>
      <c r="G56" s="36"/>
      <c r="H56" s="36"/>
      <c r="I56" s="36"/>
      <c r="J56" s="3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195"/>
    </row>
    <row r="57" spans="1:39" s="8" customFormat="1" ht="14">
      <c r="A57" s="6"/>
      <c r="B57" s="6"/>
      <c r="C57" s="36"/>
      <c r="D57" s="36"/>
      <c r="E57" s="36"/>
      <c r="F57" s="36"/>
      <c r="G57" s="36"/>
      <c r="H57" s="36"/>
      <c r="I57" s="36"/>
      <c r="J57" s="3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195"/>
    </row>
    <row r="58" spans="1:39" s="8" customFormat="1" ht="14">
      <c r="A58" s="6"/>
      <c r="B58" s="6"/>
      <c r="C58" s="36"/>
      <c r="D58" s="36"/>
      <c r="E58" s="36"/>
      <c r="F58" s="36"/>
      <c r="G58" s="36"/>
      <c r="H58" s="36"/>
      <c r="I58" s="36"/>
      <c r="J58" s="3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195"/>
    </row>
    <row r="59" spans="1:39" s="8" customFormat="1" ht="14">
      <c r="A59" s="6"/>
      <c r="B59" s="6"/>
      <c r="C59" s="36"/>
      <c r="D59" s="36"/>
      <c r="E59" s="36"/>
      <c r="F59" s="36"/>
      <c r="G59" s="36"/>
      <c r="H59" s="36"/>
      <c r="I59" s="36"/>
      <c r="J59" s="3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195"/>
    </row>
    <row r="60" spans="1:39" s="8" customFormat="1" ht="14">
      <c r="A60" s="6"/>
      <c r="B60" s="6"/>
      <c r="C60" s="36"/>
      <c r="D60" s="36"/>
      <c r="E60" s="36"/>
      <c r="F60" s="36"/>
      <c r="G60" s="36"/>
      <c r="H60" s="36"/>
      <c r="I60" s="36"/>
      <c r="J60" s="3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195"/>
    </row>
    <row r="61" spans="1:39" s="8" customFormat="1" ht="14">
      <c r="A61" s="6"/>
      <c r="B61" s="6"/>
      <c r="C61" s="36"/>
      <c r="D61" s="36"/>
      <c r="E61" s="36"/>
      <c r="F61" s="36"/>
      <c r="G61" s="36"/>
      <c r="H61" s="36"/>
      <c r="I61" s="36"/>
      <c r="J61" s="3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195"/>
    </row>
    <row r="62" spans="1:39" s="8" customFormat="1" ht="14">
      <c r="A62" s="6"/>
      <c r="B62" s="6"/>
      <c r="C62" s="36"/>
      <c r="D62" s="36"/>
      <c r="E62" s="36"/>
      <c r="F62" s="36"/>
      <c r="G62" s="36"/>
      <c r="H62" s="36"/>
      <c r="I62" s="36"/>
      <c r="J62" s="3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195"/>
    </row>
    <row r="63" spans="1:39" s="8" customFormat="1" ht="14">
      <c r="A63" s="6"/>
      <c r="B63" s="6"/>
      <c r="C63" s="36"/>
      <c r="D63" s="36"/>
      <c r="E63" s="36"/>
      <c r="F63" s="36"/>
      <c r="G63" s="36"/>
      <c r="H63" s="36"/>
      <c r="I63" s="36"/>
      <c r="J63" s="3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195"/>
    </row>
    <row r="64" spans="1:39" s="8" customFormat="1" ht="14">
      <c r="A64" s="6"/>
      <c r="B64" s="6"/>
      <c r="C64" s="36"/>
      <c r="D64" s="36"/>
      <c r="E64" s="36"/>
      <c r="F64" s="36"/>
      <c r="G64" s="36"/>
      <c r="H64" s="36"/>
      <c r="I64" s="36"/>
      <c r="J64" s="3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195"/>
    </row>
    <row r="65" spans="1:39" s="8" customFormat="1" ht="14">
      <c r="A65" s="6"/>
      <c r="B65" s="6"/>
      <c r="C65" s="36"/>
      <c r="D65" s="36"/>
      <c r="E65" s="36"/>
      <c r="F65" s="36"/>
      <c r="G65" s="36"/>
      <c r="H65" s="36"/>
      <c r="I65" s="36"/>
      <c r="J65" s="3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195"/>
    </row>
    <row r="66" spans="1:39" s="8" customFormat="1" ht="14">
      <c r="A66" s="6"/>
      <c r="B66" s="6"/>
      <c r="C66" s="36"/>
      <c r="D66" s="36"/>
      <c r="E66" s="36"/>
      <c r="F66" s="36"/>
      <c r="G66" s="36"/>
      <c r="H66" s="36"/>
      <c r="I66" s="36"/>
      <c r="J66" s="3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195"/>
    </row>
    <row r="67" spans="1:39" s="8" customFormat="1" ht="14">
      <c r="A67" s="6"/>
      <c r="B67" s="6"/>
      <c r="C67" s="36"/>
      <c r="D67" s="36"/>
      <c r="E67" s="36"/>
      <c r="F67" s="36"/>
      <c r="G67" s="36"/>
      <c r="H67" s="36"/>
      <c r="I67" s="36"/>
      <c r="J67" s="3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195"/>
    </row>
    <row r="68" spans="1:39" s="8" customFormat="1" ht="14">
      <c r="A68" s="6"/>
      <c r="B68" s="6"/>
      <c r="C68" s="36"/>
      <c r="D68" s="36"/>
      <c r="E68" s="36"/>
      <c r="F68" s="36"/>
      <c r="G68" s="36"/>
      <c r="H68" s="36"/>
      <c r="I68" s="36"/>
      <c r="J68" s="3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195"/>
    </row>
    <row r="69" spans="1:39" s="8" customFormat="1" ht="14">
      <c r="A69" s="6"/>
      <c r="B69" s="6"/>
      <c r="C69" s="36"/>
      <c r="D69" s="36"/>
      <c r="E69" s="36"/>
      <c r="F69" s="36"/>
      <c r="G69" s="36"/>
      <c r="H69" s="36"/>
      <c r="I69" s="36"/>
      <c r="J69" s="3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195"/>
    </row>
    <row r="70" spans="1:39" s="8" customFormat="1" ht="14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86"/>
    </row>
    <row r="71" spans="1:39" s="8" customFormat="1" ht="14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86"/>
    </row>
    <row r="72" spans="1:39" s="8" customFormat="1" ht="14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86"/>
    </row>
    <row r="73" spans="1:39" s="8" customFormat="1" ht="14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86"/>
    </row>
    <row r="74" spans="1:39" s="8" customFormat="1" ht="14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86"/>
    </row>
    <row r="75" spans="1:39" s="8" customFormat="1" ht="14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86"/>
    </row>
    <row r="76" spans="1:39" s="8" customFormat="1" ht="14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86"/>
    </row>
    <row r="77" spans="1:39" s="8" customFormat="1" ht="14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86"/>
    </row>
    <row r="78" spans="1:39" s="8" customFormat="1" ht="14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86"/>
    </row>
    <row r="79" spans="1:39" s="8" customFormat="1" ht="14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86"/>
    </row>
  </sheetData>
  <mergeCells count="18">
    <mergeCell ref="AA2:AF2"/>
    <mergeCell ref="AA3:AF3"/>
    <mergeCell ref="AA4:AF4"/>
    <mergeCell ref="AG2:AM2"/>
    <mergeCell ref="AG3:AM3"/>
    <mergeCell ref="AG4:AM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2020-05-26T19:59:50Z</dcterms:modified>
</cp:coreProperties>
</file>