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Matias\Publicacion mensual\2019-2020\Publicacion mensual\"/>
    </mc:Choice>
  </mc:AlternateContent>
  <bookViews>
    <workbookView xWindow="360" yWindow="450" windowWidth="11160" windowHeight="7220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<sst xmlns="http://schemas.openxmlformats.org/spreadsheetml/2006/main" count="3052" uniqueCount="1435">
  <si>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</si>
  <si>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</si>
  <si>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</si>
  <si>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</si>
  <si>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</si>
  <si>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</si>
  <si>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</si>
  <si>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</si>
  <si>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</si>
  <si>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</si>
  <si>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</si>
  <si>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</si>
  <si>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</si>
  <si>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</si>
  <si>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</si>
  <si>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</si>
  <si>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</si>
  <si>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</si>
  <si>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</si>
  <si>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</si>
  <si>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</si>
  <si>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</si>
  <si>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</si>
  <si>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</si>
  <si>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</si>
  <si>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</si>
  <si>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</si>
  <si>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</si>
  <si>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</si>
  <si>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</si>
  <si>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</si>
  <si>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</si>
  <si>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</si>
  <si>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</si>
  <si>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</si>
  <si>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</si>
  <si>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</si>
  <si>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</si>
  <si>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</si>
  <si>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</si>
  <si>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</si>
  <si>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</si>
  <si>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</si>
  <si>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</si>
  <si>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</si>
  <si>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</si>
  <si>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</si>
  <si>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</si>
  <si>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</si>
  <si>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</si>
  <si>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</si>
  <si>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</si>
  <si>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</si>
  <si>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</si>
  <si>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</si>
  <si>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</si>
  <si>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</si>
  <si>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</si>
  <si>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</si>
  <si>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</si>
  <si>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</si>
  <si>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</si>
  <si>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</si>
  <si>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</si>
  <si>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</si>
  <si>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</si>
  <si>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</si>
  <si>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</si>
  <si>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</si>
  <si>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</si>
  <si>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</si>
  <si>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</si>
  <si>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</si>
  <si>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</si>
  <si>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</si>
  <si>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</si>
  <si>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</si>
  <si>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</si>
  <si>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</si>
  <si>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</si>
  <si>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</si>
  <si>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</si>
  <si>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</si>
  <si>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</si>
  <si>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</si>
  <si>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</si>
  <si>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</si>
  <si>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</si>
  <si>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</si>
  <si>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</si>
  <si>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</si>
  <si>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</si>
  <si>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</si>
  <si>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</si>
  <si>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</si>
  <si>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</si>
  <si>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</si>
  <si>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</si>
  <si>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</si>
  <si>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</si>
  <si>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</si>
  <si>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</si>
  <si>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</si>
  <si>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</si>
  <si>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</si>
  <si>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</si>
  <si>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</si>
  <si>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</si>
  <si>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</si>
  <si>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</si>
  <si>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</si>
  <si>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</si>
  <si>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</si>
  <si>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</si>
  <si>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</si>
  <si>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</si>
  <si>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</si>
  <si>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</si>
  <si>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</si>
  <si>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</si>
  <si>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</si>
  <si>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</si>
  <si>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</si>
  <si>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</si>
  <si>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</si>
  <si>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</si>
  <si>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</si>
  <si>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</si>
  <si>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</si>
  <si>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</si>
  <si>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</si>
  <si>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</si>
  <si>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</si>
  <si>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</si>
  <si>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</si>
  <si>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</si>
  <si>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</si>
  <si>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</si>
  <si>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</si>
  <si>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</si>
  <si>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</si>
  <si>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</si>
  <si>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</si>
  <si>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</si>
  <si>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</si>
  <si>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</si>
  <si>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</si>
  <si>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</si>
  <si>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</si>
  <si>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</si>
  <si>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</si>
  <si>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</si>
  <si>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</si>
  <si>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</si>
  <si>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</si>
  <si>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</si>
  <si>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</si>
  <si>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</si>
  <si>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</si>
  <si>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</si>
  <si>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</si>
  <si>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</si>
  <si>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</si>
  <si>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</si>
  <si>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</si>
  <si>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</si>
  <si>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</si>
  <si>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</si>
  <si>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</si>
  <si>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</si>
  <si>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</si>
  <si>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</si>
  <si>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</si>
  <si>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</si>
  <si>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</si>
  <si>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</si>
  <si>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</si>
  <si>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</si>
  <si>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</si>
  <si>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</si>
  <si>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</si>
  <si>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</si>
  <si>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</si>
  <si>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</si>
  <si>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</si>
  <si>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</si>
  <si>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</si>
  <si>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</si>
  <si>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</si>
  <si>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</si>
  <si>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</si>
  <si>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</si>
  <si>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</si>
  <si>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</si>
  <si>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</si>
  <si>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</si>
  <si>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</si>
  <si>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</si>
  <si>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</si>
  <si>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</si>
  <si>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</si>
  <si>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</si>
  <si>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</si>
  <si>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</si>
  <si>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</si>
  <si>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</si>
  <si>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</si>
  <si>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</si>
  <si>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</si>
  <si>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</si>
  <si>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</si>
  <si>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</si>
  <si>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</si>
  <si>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</si>
  <si>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</si>
  <si>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</si>
  <si>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</si>
  <si>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</si>
  <si>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</si>
  <si>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</si>
  <si>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</si>
  <si>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</si>
  <si>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</si>
  <si>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</si>
  <si>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</si>
  <si>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</si>
  <si>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</si>
  <si>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</si>
  <si>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</si>
  <si>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</si>
  <si>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</si>
  <si>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</si>
  <si>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</si>
  <si>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</si>
  <si>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</si>
  <si>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</si>
  <si>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</si>
  <si>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</si>
  <si>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</si>
  <si>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</si>
  <si>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</si>
  <si>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</si>
  <si>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</si>
  <si>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</si>
  <si>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</si>
  <si>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</si>
  <si>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</si>
  <si>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</si>
  <si>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</si>
  <si>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</si>
  <si>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</si>
  <si>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</si>
  <si>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</si>
  <si>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</si>
  <si>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</si>
  <si>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</si>
  <si>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</si>
  <si>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</si>
  <si>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</si>
  <si>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</si>
  <si>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</si>
  <si>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</si>
  <si>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</si>
  <si>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</si>
  <si>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</si>
  <si>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</si>
  <si>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</si>
  <si>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</si>
  <si>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</si>
  <si>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</si>
  <si>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</si>
  <si>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</si>
  <si>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</si>
  <si>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</si>
  <si>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</si>
  <si>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</si>
  <si>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</si>
  <si>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</si>
  <si>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</si>
  <si>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</si>
  <si>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</si>
  <si>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</si>
  <si>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</si>
  <si>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</si>
  <si>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</si>
  <si>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</si>
  <si>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</si>
  <si>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</si>
  <si>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</si>
  <si>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</si>
  <si>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</si>
  <si>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</si>
  <si>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</si>
  <si>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</si>
  <si>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</si>
  <si>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</si>
  <si>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</si>
  <si>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</si>
  <si>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</si>
  <si>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</si>
  <si>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</si>
  <si>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</si>
  <si>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</si>
  <si>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</si>
  <si>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</si>
  <si>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</si>
  <si>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</si>
  <si>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</si>
  <si>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</si>
  <si>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</si>
  <si>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</si>
  <si>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</si>
  <si>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</si>
  <si>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</si>
  <si>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</si>
  <si>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</si>
  <si>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</si>
  <si>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</si>
  <si>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</si>
  <si>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</si>
  <si>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</si>
  <si>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</si>
  <si>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</si>
  <si>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</si>
  <si>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</si>
  <si>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</si>
  <si>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</si>
  <si>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</si>
  <si>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</si>
  <si>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</si>
  <si>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</si>
  <si>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</si>
  <si>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</si>
  <si>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</si>
  <si>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</si>
  <si>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</si>
  <si>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</si>
  <si>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</si>
  <si>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</si>
  <si>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</si>
  <si>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</si>
  <si>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</si>
  <si>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</si>
  <si>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</si>
  <si>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</si>
  <si>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</si>
  <si>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</si>
  <si>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</si>
  <si>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</si>
  <si>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</si>
  <si>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</si>
  <si>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</si>
  <si>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</si>
  <si>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</si>
  <si>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</si>
  <si>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</si>
  <si>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</si>
  <si>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</si>
  <si>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</si>
  <si>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</si>
  <si>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</si>
  <si>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</si>
  <si>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</si>
  <si>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</si>
  <si>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</si>
  <si>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</si>
  <si>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</si>
  <si>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</si>
  <si>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</si>
  <si>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</si>
  <si>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</si>
  <si>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</si>
  <si>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</si>
  <si>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</si>
  <si>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</si>
  <si>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</si>
  <si>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</si>
  <si>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</si>
  <si>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</si>
  <si>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</si>
  <si>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</si>
  <si>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</si>
  <si>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</si>
  <si>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</si>
  <si>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</si>
  <si>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</si>
  <si>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</si>
  <si>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</si>
  <si>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</si>
  <si>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</si>
  <si>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</si>
  <si>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</si>
  <si>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</si>
  <si>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</si>
  <si>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</si>
  <si>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</si>
  <si>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</si>
  <si>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</si>
  <si>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</si>
  <si>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</si>
  <si>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</si>
  <si>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</si>
  <si>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</si>
  <si>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</si>
  <si>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</si>
  <si>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</si>
  <si>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</si>
  <si>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</si>
  <si>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</si>
  <si>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</si>
  <si>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</si>
  <si>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</si>
  <si>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</si>
  <si>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</si>
  <si>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</si>
  <si>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</si>
  <si>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</si>
  <si>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</si>
  <si>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</si>
  <si>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</si>
  <si>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</si>
  <si>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</si>
  <si>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</si>
  <si>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</si>
  <si>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</si>
  <si>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</si>
  <si>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</si>
  <si>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</si>
  <si>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</si>
  <si>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</si>
  <si>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</si>
  <si>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</si>
  <si>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</si>
  <si>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</si>
  <si>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</si>
  <si>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</si>
  <si>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</si>
  <si>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</si>
  <si>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</si>
  <si>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</si>
  <si>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</si>
  <si>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</si>
  <si>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</si>
  <si>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</si>
  <si>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</si>
  <si>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</si>
  <si>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</si>
  <si>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</si>
  <si>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</si>
  <si>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</si>
  <si>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</si>
  <si>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</si>
  <si>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</si>
  <si>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</si>
  <si>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</si>
  <si>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</si>
  <si>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</si>
  <si>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</si>
  <si>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</si>
  <si>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</si>
  <si>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</si>
  <si>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</si>
  <si>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</si>
  <si>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</si>
  <si>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</si>
  <si>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</si>
  <si>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</si>
  <si>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</si>
  <si>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</si>
  <si>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</si>
  <si>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</si>
  <si>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</si>
  <si>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</si>
  <si>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</si>
  <si>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</si>
  <si>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</si>
  <si>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</si>
  <si>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</si>
  <si>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</si>
  <si>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</si>
  <si>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</si>
  <si>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</si>
  <si>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</si>
  <si>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</si>
  <si>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</si>
  <si>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</si>
  <si>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</si>
  <si>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</si>
  <si>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</si>
  <si>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</si>
  <si>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</si>
  <si>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</si>
  <si>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</si>
  <si>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</si>
  <si>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</si>
  <si>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</si>
  <si>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</si>
  <si>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</si>
  <si>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</si>
  <si>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</si>
  <si>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</si>
  <si>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</si>
  <si>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</si>
  <si>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</si>
  <si>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</si>
  <si>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</si>
  <si>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</si>
  <si>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</si>
  <si>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</si>
  <si>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</si>
  <si>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</si>
  <si>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</si>
  <si>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</si>
  <si>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</si>
  <si>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</si>
  <si>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</si>
  <si>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</si>
  <si>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</si>
  <si>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</si>
  <si>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</si>
  <si>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</si>
  <si>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</si>
  <si>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</si>
  <si>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</si>
  <si>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</si>
  <si>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</si>
  <si>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</si>
  <si>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</si>
  <si>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</si>
  <si>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</si>
  <si>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</si>
  <si>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</si>
  <si>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</si>
  <si>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</si>
  <si>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</si>
  <si>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</si>
  <si>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</si>
  <si>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</si>
  <si>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</si>
  <si>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</si>
  <si>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</si>
  <si>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</si>
  <si>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</si>
  <si>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</si>
  <si>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</si>
  <si>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</si>
  <si>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</si>
  <si>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</si>
  <si>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</si>
  <si>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</si>
  <si>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</si>
  <si>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</si>
  <si>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</si>
  <si>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</si>
  <si>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</si>
  <si>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</si>
  <si>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</si>
  <si>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</si>
  <si>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</si>
  <si>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</si>
  <si>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</si>
  <si>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</si>
  <si>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</si>
  <si>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</si>
  <si>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</si>
  <si>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</si>
  <si>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</si>
  <si>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</si>
  <si>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</si>
  <si>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</si>
  <si>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</si>
  <si>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</si>
  <si>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</si>
  <si>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</si>
  <si>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</si>
  <si>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</si>
  <si>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</si>
  <si>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</si>
  <si>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</si>
  <si>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</si>
  <si>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</si>
  <si>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</si>
  <si>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</si>
  <si>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</si>
  <si>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</si>
  <si>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</si>
  <si>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</si>
  <si>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</si>
  <si>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</si>
  <si>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</si>
  <si>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</si>
  <si>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</si>
  <si>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</si>
  <si>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</si>
  <si>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</si>
  <si>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</si>
  <si>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</si>
  <si>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</si>
  <si>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</si>
  <si>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</si>
  <si>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</si>
  <si>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</si>
  <si>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</si>
  <si>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</si>
  <si>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</si>
  <si>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</si>
  <si>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</si>
  <si>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</si>
  <si>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</si>
  <si>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</si>
  <si>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</si>
  <si>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</si>
  <si>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</si>
  <si>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</si>
  <si>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</si>
  <si>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</si>
  <si>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</si>
  <si>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</si>
  <si>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</si>
  <si>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</si>
  <si>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</si>
  <si>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</si>
  <si>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</si>
  <si>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</si>
  <si>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</si>
  <si>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</si>
  <si>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</si>
  <si>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</si>
  <si>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</si>
  <si>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</si>
  <si>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</si>
  <si>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</si>
  <si>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</si>
  <si>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</si>
  <si>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</si>
  <si>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</si>
  <si>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</si>
  <si>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</si>
  <si>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</si>
  <si>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</si>
  <si>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</si>
  <si>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</si>
  <si>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</si>
  <si>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</si>
  <si>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</si>
  <si>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</si>
  <si>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</si>
  <si>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</si>
  <si>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</si>
  <si>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</si>
  <si>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</si>
  <si>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</si>
  <si>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</si>
  <si>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</si>
  <si>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</si>
  <si>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</si>
  <si>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</si>
  <si>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</si>
  <si>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</si>
  <si>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</si>
  <si>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</si>
  <si>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</si>
  <si>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</si>
  <si>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</si>
  <si>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</si>
  <si>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</si>
  <si>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</si>
  <si>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</si>
  <si>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</si>
  <si>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</si>
  <si>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</si>
  <si>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</si>
  <si>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</si>
  <si>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</si>
  <si>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</si>
  <si>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</si>
  <si>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</si>
  <si>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</si>
  <si>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</si>
  <si>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</si>
  <si>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</si>
  <si>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</si>
  <si>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</si>
  <si>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</si>
  <si>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</si>
  <si>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</si>
  <si>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</si>
  <si>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</si>
  <si>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</si>
  <si>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</si>
  <si>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</si>
  <si>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</si>
  <si>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</si>
  <si>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</si>
  <si>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</si>
  <si>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</si>
  <si>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</si>
  <si>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</si>
  <si>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</si>
  <si>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</si>
  <si>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</si>
  <si>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</si>
  <si>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</si>
  <si>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</si>
  <si>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</si>
  <si>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</si>
  <si>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</si>
  <si>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</si>
  <si>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</si>
  <si>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</si>
  <si>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</si>
  <si>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</si>
  <si>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</si>
  <si>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</si>
  <si>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</si>
  <si>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</si>
  <si>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</si>
  <si>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</si>
  <si>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</si>
  <si>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</si>
  <si>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</si>
  <si>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</si>
  <si>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</si>
  <si>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</si>
  <si>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</si>
  <si>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</si>
  <si>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</si>
  <si>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</si>
  <si>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</si>
  <si>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</si>
  <si>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</si>
  <si>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</si>
  <si>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</si>
  <si>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</si>
  <si>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</si>
  <si>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</si>
  <si>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</si>
  <si>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</si>
  <si>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</si>
  <si>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</si>
  <si>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</si>
  <si>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</si>
  <si>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</si>
  <si>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</si>
  <si>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</si>
  <si>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</si>
  <si>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</si>
  <si>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</si>
  <si>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</si>
  <si>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</si>
  <si>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</si>
  <si>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</si>
  <si>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</si>
  <si>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</si>
  <si>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</si>
  <si>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</si>
  <si>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</si>
  <si>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</si>
  <si>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</si>
  <si>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</si>
  <si>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</si>
  <si>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</si>
  <si>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</si>
  <si>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</si>
  <si>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</si>
  <si>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</si>
  <si>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</si>
  <si>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</si>
  <si>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</si>
  <si>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</si>
  <si>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</si>
  <si>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</si>
  <si>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</si>
  <si>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</si>
  <si>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</si>
  <si>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</si>
  <si>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</si>
  <si>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</si>
  <si>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</si>
  <si>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</si>
  <si>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</si>
  <si>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</si>
  <si>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</si>
  <si>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</si>
  <si>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</si>
  <si>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</si>
  <si>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</si>
  <si>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</si>
  <si>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</si>
  <si>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</si>
  <si>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</si>
  <si>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</si>
  <si>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</si>
  <si>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</si>
  <si>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</si>
  <si>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</si>
  <si>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</si>
  <si>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</si>
  <si>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</si>
  <si>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</si>
  <si>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</si>
  <si>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</si>
  <si>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</si>
  <si>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</si>
  <si>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</si>
  <si>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</si>
  <si>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</si>
  <si>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</si>
  <si>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</si>
  <si>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</si>
  <si>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</si>
  <si>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</si>
  <si>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</si>
  <si>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</si>
  <si>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</si>
  <si>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</si>
  <si>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</si>
  <si>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</si>
  <si>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</si>
  <si>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</si>
  <si>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</si>
  <si>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</si>
  <si>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</si>
  <si>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</si>
  <si>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</si>
  <si>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</si>
  <si>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</si>
  <si>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</si>
  <si>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</si>
  <si>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</si>
  <si>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</si>
  <si>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</si>
  <si>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</si>
  <si>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</si>
  <si>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</si>
  <si>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</si>
  <si>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</si>
  <si>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</si>
  <si>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</si>
  <si>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</si>
  <si>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</si>
  <si>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</si>
  <si>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</si>
  <si>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</si>
  <si>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</si>
  <si>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</si>
  <si>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</si>
  <si>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</si>
  <si>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</si>
  <si>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</si>
  <si>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</si>
  <si>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</si>
  <si>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</si>
  <si>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</si>
  <si>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</si>
  <si>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</si>
  <si>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</si>
  <si>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</si>
  <si>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</si>
  <si>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</si>
  <si>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</si>
  <si>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</si>
  <si>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</si>
  <si>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</si>
  <si>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</si>
  <si>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</si>
  <si>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</si>
  <si>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</si>
  <si>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</si>
  <si>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</si>
  <si>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</si>
  <si>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</si>
  <si>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</si>
  <si>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</si>
  <si>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</si>
  <si>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</si>
  <si>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</si>
  <si>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</si>
  <si>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</si>
  <si>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</si>
  <si>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</si>
  <si>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</si>
  <si>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</si>
  <si>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</si>
  <si>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</si>
  <si>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</si>
  <si>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</si>
  <si>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</si>
  <si>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</si>
  <si>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</si>
  <si>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</si>
  <si>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</si>
  <si>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</si>
  <si>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</si>
  <si>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</si>
  <si>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</si>
  <si>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</si>
  <si>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</si>
  <si>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</si>
  <si>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</si>
  <si>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</si>
  <si>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</si>
  <si>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</si>
  <si>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</si>
  <si>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</si>
  <si>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</si>
  <si>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</si>
  <si>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</si>
  <si>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</si>
  <si>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</si>
  <si>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</si>
  <si>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</si>
  <si>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</si>
  <si>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</si>
  <si>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</si>
  <si>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</si>
  <si>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</si>
  <si>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</si>
  <si>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</si>
  <si>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</si>
  <si>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</si>
  <si>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</si>
  <si>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</si>
  <si>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</si>
  <si>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</si>
  <si>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</si>
  <si>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</si>
  <si>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</si>
  <si>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</si>
  <si>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</si>
  <si>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</si>
  <si>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</si>
  <si>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</si>
  <si>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</si>
  <si>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</si>
  <si>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</si>
  <si>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</si>
  <si>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</si>
  <si>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</si>
  <si>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</si>
  <si>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</si>
  <si>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</si>
  <si>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</si>
  <si>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</si>
  <si>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</si>
  <si>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</si>
  <si>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</si>
  <si>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</si>
  <si>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</si>
  <si>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</si>
  <si>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</si>
  <si>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</si>
  <si>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</si>
  <si>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</si>
  <si>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</si>
  <si>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</si>
  <si>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</si>
  <si>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</si>
  <si>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</si>
  <si>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</si>
  <si>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</si>
  <si>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</si>
  <si>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</si>
  <si>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</si>
  <si>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</si>
  <si>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</si>
  <si>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</si>
  <si>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</si>
  <si>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</si>
  <si>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</si>
  <si>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</si>
  <si>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</si>
  <si>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</si>
  <si>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</si>
  <si>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</si>
  <si>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</si>
  <si>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</si>
  <si>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</si>
  <si>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</si>
  <si>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</si>
  <si>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</si>
  <si>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</si>
  <si>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</si>
  <si>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</si>
  <si>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</si>
  <si>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</si>
  <si>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</si>
  <si>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</si>
  <si>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</si>
  <si>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</si>
  <si>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</si>
  <si>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</si>
  <si>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</si>
  <si>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</si>
  <si>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</si>
  <si>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</si>
  <si>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</si>
  <si>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</si>
  <si>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</si>
  <si>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</si>
  <si>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</si>
  <si>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</si>
  <si>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</si>
  <si>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</si>
  <si>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</si>
  <si>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</si>
  <si>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</si>
  <si>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</si>
  <si>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</si>
  <si>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</si>
  <si>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</si>
  <si>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</si>
  <si>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</si>
  <si>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</si>
  <si>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</si>
  <si>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</si>
  <si>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</si>
  <si>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</si>
  <si>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</si>
  <si>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</si>
  <si>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</si>
  <si>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</si>
  <si>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</si>
  <si>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</si>
  <si>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</si>
  <si>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</si>
  <si>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</si>
  <si>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</si>
  <si>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</si>
  <si>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</si>
  <si>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</si>
  <si>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</si>
  <si>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</si>
  <si>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</si>
  <si>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</si>
  <si>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</si>
  <si>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</si>
  <si>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</si>
  <si>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</si>
  <si>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</si>
  <si>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</si>
  <si>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</si>
  <si>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</si>
  <si>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</si>
  <si>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</si>
  <si>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</si>
  <si>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</si>
  <si>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</si>
  <si>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</si>
  <si>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</si>
  <si>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</si>
  <si>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</si>
  <si>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</si>
  <si>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</si>
  <si>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</si>
  <si>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</si>
  <si>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</si>
  <si>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</si>
  <si>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</si>
  <si>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</si>
  <si>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</si>
  <si>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</si>
  <si>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</si>
  <si>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</si>
  <si>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</si>
  <si>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</si>
  <si>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</si>
  <si>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</si>
  <si>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</si>
  <si>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</si>
  <si>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</si>
  <si>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</si>
  <si>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</si>
  <si>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</si>
  <si>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</si>
  <si>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</si>
  <si>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</si>
  <si>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</si>
  <si>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</si>
  <si>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</si>
  <si>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</si>
  <si>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</si>
  <si>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</si>
  <si>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</si>
  <si>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</si>
  <si>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</si>
  <si>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</si>
  <si>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</si>
  <si>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</si>
  <si>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</si>
  <si>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</si>
  <si>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</si>
  <si>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</si>
  <si>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</si>
  <si>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</si>
  <si>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</si>
  <si>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</si>
  <si>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</si>
  <si>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</si>
  <si>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</si>
  <si>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</si>
  <si>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</si>
  <si>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</si>
  <si>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</si>
  <si>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</si>
  <si>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</si>
  <si>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</si>
  <si>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</si>
  <si>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</si>
  <si>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</si>
  <si>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</si>
  <si>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</si>
  <si>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</si>
  <si>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</si>
  <si>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</si>
  <si>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</si>
  <si>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</si>
  <si>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</si>
  <si>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</si>
  <si>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</si>
  <si>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</si>
  <si>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</si>
  <si>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</si>
  <si>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</si>
  <si>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</si>
  <si>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</si>
  <si>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</si>
  <si>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</si>
  <si>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</si>
  <si>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</si>
  <si>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</si>
  <si>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</si>
  <si>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</si>
  <si>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</si>
  <si>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</si>
  <si>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</si>
  <si>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</si>
  <si>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</si>
  <si>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</si>
  <si>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</si>
  <si>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</si>
  <si>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</si>
  <si>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</si>
  <si>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</si>
  <si>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</si>
  <si>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</si>
  <si>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</si>
  <si>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</si>
  <si>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</si>
  <si>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</si>
  <si>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</si>
  <si>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</si>
  <si>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</si>
  <si>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</si>
  <si>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</si>
  <si>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</si>
  <si>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</si>
  <si>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</si>
  <si>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</si>
  <si>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</si>
  <si>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</si>
  <si>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</si>
  <si>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</si>
  <si>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</si>
  <si>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</si>
  <si>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</si>
  <si>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</si>
  <si>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</si>
  <si>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</si>
  <si>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</si>
  <si>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</si>
  <si>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</si>
  <si>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</si>
  <si>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</si>
  <si>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</si>
  <si>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</si>
  <si>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</si>
  <si>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</si>
  <si>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</si>
  <si>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</si>
  <si>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</si>
  <si>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</si>
  <si>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</si>
  <si>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</si>
  <si>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</si>
  <si>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</si>
  <si>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</si>
  <si>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</si>
  <si>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</si>
  <si>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</si>
  <si>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</si>
  <si>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</si>
  <si>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</si>
  <si>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</si>
  <si>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</si>
  <si>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</si>
  <si>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</si>
  <si>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</si>
  <si>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</si>
  <si>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</si>
  <si>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</si>
  <si>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</si>
  <si>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</si>
  <si>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</si>
  <si>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</si>
  <si>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</si>
  <si>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</si>
  <si>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</si>
  <si>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</si>
  <si>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</si>
  <si>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</si>
  <si>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</si>
  <si>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</si>
  <si>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</si>
  <si>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</si>
  <si>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</si>
  <si>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</si>
  <si>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</si>
  <si>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</si>
  <si>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</si>
  <si>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</si>
  <si>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</si>
  <si>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</si>
  <si>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</si>
  <si>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</si>
  <si>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</si>
  <si>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</si>
  <si>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</si>
  <si>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</si>
  <si>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</si>
  <si>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</si>
  <si>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</si>
  <si>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</si>
  <si>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</si>
  <si>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</si>
  <si>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</si>
  <si>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</si>
  <si>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</si>
  <si>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</si>
  <si>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</si>
  <si>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</si>
  <si>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</si>
  <si>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</si>
  <si>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</si>
  <si>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</si>
  <si>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</si>
  <si>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</si>
  <si>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</si>
  <si>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</si>
  <si>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</si>
  <si>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</si>
  <si>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</si>
  <si>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</si>
  <si>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</si>
  <si>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</si>
  <si>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</si>
  <si>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</si>
  <si>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</si>
  <si>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</si>
  <si>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</si>
  <si>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</si>
  <si>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</si>
  <si>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</si>
  <si>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</si>
  <si>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</si>
  <si>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</si>
  <si>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</si>
  <si>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</si>
  <si>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</si>
  <si>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</si>
  <si>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</si>
  <si>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</si>
  <si>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</si>
  <si>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</si>
  <si>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</si>
  <si>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</si>
  <si>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</si>
  <si>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</si>
  <si>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</si>
  <si>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</si>
  <si>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</si>
  <si>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</si>
  <si>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</si>
  <si>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</si>
  <si>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</si>
  <si>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</si>
  <si>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</si>
  <si>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</si>
  <si>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</si>
  <si>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</si>
  <si>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</si>
  <si>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</si>
  <si>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</si>
  <si>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</si>
  <si>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</si>
  <si>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</si>
  <si>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</si>
  <si>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</si>
  <si>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</si>
  <si>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</si>
  <si>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</si>
  <si>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</si>
  <si>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</si>
  <si>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</si>
  <si>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</si>
  <si>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</si>
  <si>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</si>
  <si>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</si>
  <si>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</si>
  <si>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</si>
  <si>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</si>
  <si>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</si>
  <si>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</si>
  <si>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</si>
  <si>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</si>
  <si>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</si>
  <si>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</si>
  <si>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</si>
  <si>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</si>
  <si>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</si>
  <si>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</si>
  <si>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</si>
  <si>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</si>
  <si>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</si>
  <si>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</si>
  <si>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</si>
  <si>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</si>
  <si>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</si>
  <si>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</si>
  <si>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</si>
  <si>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</si>
  <si>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</si>
  <si>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</si>
  <si>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</si>
  <si>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</si>
  <si>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</si>
  <si>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</si>
  <si>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</si>
  <si>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</si>
  <si>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</si>
  <si>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</si>
  <si>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</si>
  <si>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</si>
  <si>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</si>
  <si>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</si>
  <si>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</si>
  <si>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</si>
  <si>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</si>
  <si>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</si>
  <si>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</si>
  <si>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</si>
  <si>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</si>
  <si>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</si>
  <si>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</si>
  <si>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</si>
  <si>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</si>
  <si>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</si>
  <si>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</si>
  <si>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</si>
  <si>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</si>
  <si>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</si>
  <si>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</si>
  <si>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</si>
  <si>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</si>
  <si>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</si>
  <si>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</si>
  <si>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</si>
  <si>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</si>
  <si>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</si>
  <si>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</si>
  <si>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</si>
  <si>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</si>
  <si>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</si>
  <si>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</si>
  <si>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</si>
  <si>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</si>
  <si>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</si>
  <si>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</si>
  <si>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</si>
  <si>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</si>
  <si>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</si>
  <si>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</si>
  <si>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</si>
  <si>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</si>
  <si>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2019/2020</t>
  </si>
  <si>
    <t>Datos acumulados al 11° Mes</t>
  </si>
  <si>
    <t>PERIODO JULIO 2019 - MAYO 2020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</si>
  <si>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</si>
  <si>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</si>
  <si>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</si>
  <si>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</si>
  <si>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</si>
  <si>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</si>
  <si>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</si>
  <si>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</si>
  <si>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</si>
  <si>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</si>
  <si>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</si>
  <si>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</si>
  <si>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</si>
  <si>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</si>
  <si>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</si>
  <si>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</si>
  <si>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</si>
  <si>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</si>
  <si>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</si>
  <si>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</si>
  <si>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</si>
  <si>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</si>
  <si>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</si>
  <si>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</si>
  <si>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</si>
  <si>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</si>
  <si>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</si>
  <si>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</si>
  <si>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</si>
  <si>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</si>
  <si>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</si>
  <si>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</si>
  <si>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</si>
  <si>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</si>
  <si>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</si>
  <si>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</si>
  <si>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</si>
  <si>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</si>
  <si>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</si>
  <si>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</si>
  <si>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</si>
  <si>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</si>
  <si>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</si>
  <si>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</si>
  <si>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</si>
  <si>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</si>
  <si>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NA</t>
  </si>
  <si>
    <t>Datos acumulados Julio -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</si>
</sst>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59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4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5" fillId="0" borderId="0" xfId="5" applyFont="1" applyFill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5" fontId="9" fillId="0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5" fontId="9" fillId="0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5" fillId="0" borderId="0" xfId="14" applyFont="1" applyFill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0" borderId="0" xfId="14" applyFont="1" applyFill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41" fontId="9" fillId="0" borderId="0" xfId="14" applyFont="1" applyFill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0" borderId="0" xfId="1" applyNumberFormat="1" applyFont="1" applyFill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5" fontId="10" fillId="0" borderId="0" xfId="1" applyNumberFormat="1" applyFont="1" applyFill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10" fillId="0" borderId="0" xfId="5" applyNumberFormat="1" applyFont="1" applyFill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5" fontId="8" fillId="0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37" fontId="51" fillId="0" borderId="0" xfId="5" applyNumberFormat="1" applyFont="1" applyAlignment="1"/>
    <xf numFmtId="0" fontId="52" fillId="0" borderId="5" xfId="0" applyFont="1" applyBorder="1"/>
    <xf numFmtId="0" fontId="49" fillId="2" borderId="5" xfId="0" applyFont="1" applyFill="1" applyBorder="1" applyAlignment="1">
      <alignment horizontal="center" vertical="center" wrapText="1"/>
    </xf>
    <xf numFmtId="165" fontId="47" fillId="0" borderId="5" xfId="1" applyNumberFormat="1" applyFont="1" applyBorder="1"/>
    <xf numFmtId="165" fontId="53" fillId="4" borderId="5" xfId="0" applyNumberFormat="1" applyFont="1" applyFill="1" applyBorder="1" applyAlignment="1">
      <alignment horizontal="center" vertical="center" wrapText="1"/>
    </xf>
    <xf numFmtId="165" fontId="53" fillId="4" borderId="5" xfId="0" applyNumberFormat="1" applyFont="1" applyFill="1" applyBorder="1" applyAlignment="1">
      <alignment vertical="center"/>
    </xf>
    <xf numFmtId="165" fontId="47" fillId="0" borderId="5" xfId="1" applyNumberFormat="1" applyFont="1" applyFill="1" applyBorder="1"/>
    <xf numFmtId="0" fontId="54" fillId="0" borderId="5" xfId="0" applyFont="1" applyBorder="1"/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7" fillId="0" borderId="5" xfId="0" applyFont="1" applyBorder="1"/>
    <xf numFmtId="165" fontId="47" fillId="0" borderId="5" xfId="1" applyNumberFormat="1" applyFont="1" applyBorder="1" applyAlignment="1">
      <alignment horizontal="center" vertical="center"/>
    </xf>
    <xf numFmtId="165" fontId="53" fillId="6" borderId="5" xfId="1" applyNumberFormat="1" applyFont="1" applyFill="1" applyBorder="1" applyAlignment="1">
      <alignment horizontal="center" vertical="center"/>
    </xf>
    <xf numFmtId="165" fontId="55" fillId="4" borderId="5" xfId="1" applyNumberFormat="1" applyFont="1" applyFill="1" applyBorder="1" applyAlignment="1">
      <alignment horizontal="center" vertical="center"/>
    </xf>
    <xf numFmtId="0" fontId="49" fillId="2" borderId="5" xfId="5" applyFont="1" applyFill="1" applyBorder="1" applyAlignment="1">
      <alignment horizontal="center" vertical="center" wrapText="1"/>
    </xf>
    <xf numFmtId="165" fontId="53" fillId="4" borderId="5" xfId="1" applyNumberFormat="1" applyFont="1" applyFill="1" applyBorder="1" applyAlignment="1">
      <alignment horizontal="center" vertical="center"/>
    </xf>
    <xf numFmtId="0" fontId="54" fillId="0" borderId="5" xfId="5" applyFont="1" applyBorder="1"/>
    <xf numFmtId="165" fontId="53" fillId="5" borderId="5" xfId="0" applyNumberFormat="1" applyFont="1" applyFill="1" applyBorder="1" applyAlignment="1">
      <alignment horizontal="center" vertical="center" wrapText="1"/>
    </xf>
    <xf numFmtId="165" fontId="53" fillId="5" borderId="5" xfId="0" applyNumberFormat="1" applyFont="1" applyFill="1" applyBorder="1" applyAlignment="1">
      <alignment vertical="center"/>
    </xf>
    <xf numFmtId="165" fontId="53" fillId="4" borderId="5" xfId="0" applyNumberFormat="1" applyFont="1" applyFill="1" applyBorder="1" applyAlignment="1">
      <alignment horizontal="center" vertical="center"/>
    </xf>
    <xf numFmtId="165" fontId="53" fillId="6" borderId="5" xfId="1" applyNumberFormat="1" applyFont="1" applyFill="1" applyBorder="1"/>
    <xf numFmtId="165" fontId="53" fillId="5" borderId="5" xfId="1" applyNumberFormat="1" applyFont="1" applyFill="1" applyBorder="1"/>
    <xf numFmtId="165" fontId="55" fillId="4" borderId="5" xfId="1" applyNumberFormat="1" applyFont="1" applyFill="1" applyBorder="1"/>
    <xf numFmtId="165" fontId="53" fillId="6" borderId="5" xfId="0" applyNumberFormat="1" applyFont="1" applyFill="1" applyBorder="1" applyAlignment="1">
      <alignment vertical="center"/>
    </xf>
    <xf numFmtId="165" fontId="55" fillId="4" borderId="5" xfId="0" applyNumberFormat="1" applyFont="1" applyFill="1" applyBorder="1" applyAlignment="1">
      <alignment vertical="center"/>
    </xf>
    <xf numFmtId="165" fontId="56" fillId="2" borderId="5" xfId="0" applyNumberFormat="1" applyFont="1" applyFill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5" applyFont="1" applyBorder="1"/>
    <xf numFmtId="0" fontId="52" fillId="0" borderId="0" xfId="0" applyFont="1" applyBorder="1"/>
    <xf numFmtId="0" fontId="54" fillId="0" borderId="0" xfId="0" applyFont="1" applyBorder="1"/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53125" defaultRowHeight="13" x14ac:dyDescent="0.3"/>
  <cols>
    <col min="1" max="7" width="15.7265625" style="9" customWidth="1" collapsed="1"/>
    <col min="8" max="16384" width="11.453125" style="9" collapsed="1"/>
  </cols>
  <sheetData>
    <row r="1" spans="1:19" x14ac:dyDescent="0.3">
      <c r="A1" s="40"/>
      <c r="B1" s="40"/>
      <c r="C1" s="40"/>
      <c r="D1" s="40"/>
      <c r="E1" s="40"/>
      <c r="F1" s="40"/>
      <c r="G1" s="40"/>
    </row>
    <row r="2" spans="1:19" x14ac:dyDescent="0.3">
      <c r="A2" s="40"/>
      <c r="B2" s="40"/>
      <c r="C2" s="40"/>
      <c r="D2" s="40"/>
      <c r="E2" s="40"/>
      <c r="F2" s="40"/>
      <c r="G2" s="40"/>
    </row>
    <row r="3" spans="1:19" x14ac:dyDescent="0.3">
      <c r="A3" s="40"/>
      <c r="B3" s="40"/>
      <c r="C3" s="40"/>
      <c r="D3" s="40"/>
      <c r="E3" s="40"/>
      <c r="F3" s="40"/>
      <c r="G3" s="40"/>
    </row>
    <row r="4" spans="1:19" ht="28.5" x14ac:dyDescent="0.65">
      <c r="A4" s="41"/>
      <c r="B4" s="41"/>
      <c r="C4" s="41"/>
      <c r="D4" s="41"/>
      <c r="E4" s="41"/>
      <c r="F4" s="41"/>
      <c r="G4" s="41"/>
    </row>
    <row r="5" spans="1:19" ht="18.5" x14ac:dyDescent="0.45">
      <c r="A5" s="42"/>
      <c r="B5" s="42"/>
      <c r="C5" s="42"/>
      <c r="D5" s="42"/>
      <c r="E5" s="42"/>
      <c r="F5" s="42"/>
      <c r="G5" s="42"/>
    </row>
    <row r="6" spans="1:19" ht="16" x14ac:dyDescent="0.4">
      <c r="A6" s="43"/>
      <c r="B6" s="44"/>
      <c r="C6" s="44"/>
      <c r="D6" s="44"/>
      <c r="E6" s="44"/>
      <c r="F6" s="44"/>
      <c r="G6" s="45"/>
    </row>
    <row r="7" spans="1:19" x14ac:dyDescent="0.3">
      <c r="A7" s="46"/>
      <c r="B7" s="46"/>
      <c r="C7" s="46"/>
      <c r="D7" s="46"/>
      <c r="E7" s="46"/>
      <c r="F7" s="46"/>
      <c r="G7" s="46"/>
    </row>
    <row r="8" spans="1:19" x14ac:dyDescent="0.3">
      <c r="A8" s="46"/>
      <c r="B8" s="46"/>
      <c r="C8" s="46"/>
      <c r="D8" s="46"/>
      <c r="E8" s="46"/>
      <c r="F8" s="46"/>
      <c r="G8" s="46"/>
    </row>
    <row r="9" spans="1:19" ht="28.5" x14ac:dyDescent="0.65">
      <c r="A9" s="267" t="s">
        <v>78</v>
      </c>
      <c r="B9" s="267"/>
      <c r="C9" s="267"/>
      <c r="D9" s="267"/>
      <c r="E9" s="267"/>
      <c r="F9" s="267"/>
      <c r="G9" s="267"/>
    </row>
    <row r="10" spans="1:19" ht="23.5" x14ac:dyDescent="0.55000000000000004">
      <c r="A10" s="268" t="s">
        <v>79</v>
      </c>
      <c r="B10" s="268"/>
      <c r="C10" s="268"/>
      <c r="D10" s="268"/>
      <c r="E10" s="268"/>
      <c r="F10" s="268"/>
      <c r="G10" s="268"/>
    </row>
    <row r="11" spans="1:19" s="48" customFormat="1" ht="3" customHeight="1" x14ac:dyDescent="0.55000000000000004">
      <c r="A11" s="47"/>
      <c r="B11" s="47"/>
      <c r="C11" s="47"/>
      <c r="D11" s="47"/>
      <c r="E11" s="47"/>
      <c r="F11" s="47"/>
      <c r="G11" s="47"/>
    </row>
    <row r="12" spans="1:19" ht="5.25" customHeight="1" x14ac:dyDescent="0.3">
      <c r="A12" s="49"/>
      <c r="B12" s="49"/>
      <c r="C12" s="49"/>
      <c r="D12" s="49"/>
      <c r="E12" s="49"/>
      <c r="F12" s="49"/>
      <c r="G12" s="49"/>
    </row>
    <row r="13" spans="1:19" ht="23.5" x14ac:dyDescent="0.55000000000000004">
      <c r="A13" s="269"/>
      <c r="B13" s="269"/>
      <c r="C13" s="269"/>
      <c r="D13" s="269"/>
      <c r="E13" s="269"/>
      <c r="F13" s="269"/>
      <c r="G13" s="269"/>
    </row>
    <row r="14" spans="1:19" ht="30" x14ac:dyDescent="0.7">
      <c r="A14" s="270" t="s">
        <v>1375</v>
      </c>
      <c r="B14" s="270"/>
      <c r="C14" s="270"/>
      <c r="D14" s="270"/>
      <c r="E14" s="270"/>
      <c r="F14" s="270"/>
      <c r="G14" s="270"/>
    </row>
    <row r="15" spans="1:19" ht="28.5" x14ac:dyDescent="0.6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65">
      <c r="A16" s="262" t="s">
        <v>1384</v>
      </c>
      <c r="B16" s="262"/>
      <c r="C16" s="262"/>
      <c r="D16" s="262"/>
      <c r="E16" s="262"/>
      <c r="F16" s="262"/>
      <c r="G16" s="262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5">
      <c r="A17" s="261" t="s">
        <v>1385</v>
      </c>
      <c r="B17" s="261"/>
      <c r="C17" s="261"/>
      <c r="D17" s="261"/>
      <c r="E17" s="261"/>
      <c r="F17" s="261"/>
      <c r="G17" s="261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3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65">
      <c r="A19" s="262" t="s">
        <v>1386</v>
      </c>
      <c r="B19" s="262"/>
      <c r="C19" s="262"/>
      <c r="D19" s="262"/>
      <c r="E19" s="262"/>
      <c r="F19" s="262"/>
      <c r="G19" s="262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7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65">
      <c r="A21" s="266"/>
      <c r="B21" s="266"/>
      <c r="C21" s="266"/>
      <c r="D21" s="266"/>
      <c r="E21" s="266"/>
      <c r="F21" s="266"/>
      <c r="G21" s="26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6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3">
      <c r="A23" s="265" t="s">
        <v>76</v>
      </c>
      <c r="B23" s="265"/>
      <c r="C23" s="265"/>
      <c r="D23" s="265"/>
      <c r="E23" s="265"/>
      <c r="F23" s="265"/>
      <c r="G23" s="265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3">
      <c r="A24" s="265"/>
      <c r="B24" s="265"/>
      <c r="C24" s="265"/>
      <c r="D24" s="265"/>
      <c r="E24" s="265"/>
      <c r="F24" s="265"/>
      <c r="G24" s="265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3">
      <c r="A25" s="265"/>
      <c r="B25" s="265"/>
      <c r="C25" s="265"/>
      <c r="D25" s="265"/>
      <c r="E25" s="265"/>
      <c r="F25" s="265"/>
      <c r="G25" s="265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3">
      <c r="A26" s="265"/>
      <c r="B26" s="265"/>
      <c r="C26" s="265"/>
      <c r="D26" s="265"/>
      <c r="E26" s="265"/>
      <c r="F26" s="265"/>
      <c r="G26" s="265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65">
      <c r="A27" s="263"/>
      <c r="B27" s="263"/>
      <c r="C27" s="263"/>
      <c r="D27" s="263"/>
      <c r="E27" s="263"/>
      <c r="F27" s="263"/>
      <c r="G27" s="263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6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6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3">
      <c r="A30" s="264" t="s">
        <v>77</v>
      </c>
      <c r="B30" s="264"/>
      <c r="C30" s="264"/>
      <c r="D30" s="264"/>
      <c r="E30" s="264"/>
      <c r="F30" s="264"/>
      <c r="G30" s="264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3">
      <c r="A31" s="264"/>
      <c r="B31" s="264"/>
      <c r="C31" s="264"/>
      <c r="D31" s="264"/>
      <c r="E31" s="264"/>
      <c r="F31" s="264"/>
      <c r="G31" s="264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3">
      <c r="A32" s="264"/>
      <c r="B32" s="264"/>
      <c r="C32" s="264"/>
      <c r="D32" s="264"/>
      <c r="E32" s="264"/>
      <c r="F32" s="264"/>
      <c r="G32" s="264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3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3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3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3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53125" defaultRowHeight="13" x14ac:dyDescent="0.3"/>
  <cols>
    <col min="1" max="1" width="10.54296875" style="9" customWidth="1" collapsed="1"/>
    <col min="2" max="16384" width="11.453125" style="9" collapsed="1"/>
  </cols>
  <sheetData>
    <row r="2" spans="2:10" ht="13.5" customHeight="1" x14ac:dyDescent="0.3">
      <c r="B2" s="272" t="s">
        <v>72</v>
      </c>
      <c r="C2" s="272"/>
      <c r="D2" s="272"/>
      <c r="E2" s="272"/>
      <c r="F2" s="272"/>
      <c r="G2" s="272"/>
      <c r="H2" s="39"/>
    </row>
    <row r="3" spans="2:10" ht="13.5" customHeight="1" x14ac:dyDescent="0.3">
      <c r="B3" s="272"/>
      <c r="C3" s="272"/>
      <c r="D3" s="272"/>
      <c r="E3" s="272"/>
      <c r="F3" s="272"/>
      <c r="G3" s="272"/>
      <c r="H3" s="39"/>
    </row>
    <row r="4" spans="2:10" ht="16" x14ac:dyDescent="0.3">
      <c r="B4" s="272"/>
      <c r="C4" s="272"/>
      <c r="D4" s="272"/>
      <c r="E4" s="272"/>
      <c r="F4" s="272"/>
      <c r="G4" s="272"/>
      <c r="H4" s="39"/>
    </row>
    <row r="5" spans="2:10" ht="18.5" x14ac:dyDescent="0.3">
      <c r="B5" s="273" t="str">
        <f>CARATULA!$A$19</f>
        <v>PERIODO JULIO 2019 - MAYO 2020</v>
      </c>
      <c r="C5" s="272"/>
      <c r="D5" s="272"/>
      <c r="E5" s="272"/>
      <c r="F5" s="272"/>
      <c r="G5" s="272"/>
    </row>
    <row r="6" spans="2:10" ht="5.25" customHeight="1" x14ac:dyDescent="0.3"/>
    <row r="7" spans="2:10" x14ac:dyDescent="0.3">
      <c r="B7" s="274" t="s">
        <v>1381</v>
      </c>
      <c r="C7" s="274"/>
      <c r="D7" s="274"/>
      <c r="E7" s="274"/>
      <c r="F7" s="274"/>
      <c r="G7" s="274"/>
    </row>
    <row r="8" spans="2:10" x14ac:dyDescent="0.3">
      <c r="B8" s="271" t="s">
        <v>1319</v>
      </c>
      <c r="C8" s="271"/>
      <c r="D8" s="271"/>
      <c r="E8" s="271"/>
      <c r="F8" s="271"/>
      <c r="G8" s="271"/>
    </row>
    <row r="9" spans="2:10" x14ac:dyDescent="0.3">
      <c r="B9" s="271" t="s">
        <v>1320</v>
      </c>
      <c r="C9" s="271"/>
      <c r="D9" s="271"/>
      <c r="E9" s="271"/>
      <c r="F9" s="271"/>
      <c r="G9" s="271"/>
    </row>
    <row r="10" spans="2:10" x14ac:dyDescent="0.3">
      <c r="B10" s="271" t="s">
        <v>1321</v>
      </c>
      <c r="C10" s="271"/>
      <c r="D10" s="271"/>
      <c r="E10" s="271"/>
      <c r="F10" s="271"/>
      <c r="G10" s="271"/>
    </row>
    <row r="11" spans="2:10" x14ac:dyDescent="0.3">
      <c r="B11" s="271" t="s">
        <v>1322</v>
      </c>
      <c r="C11" s="271"/>
      <c r="D11" s="271"/>
      <c r="E11" s="271"/>
      <c r="F11" s="271"/>
      <c r="G11" s="271"/>
    </row>
    <row r="12" spans="2:10" x14ac:dyDescent="0.3">
      <c r="B12" s="271" t="s">
        <v>1323</v>
      </c>
      <c r="C12" s="271"/>
      <c r="D12" s="271"/>
      <c r="E12" s="271"/>
      <c r="F12" s="271"/>
      <c r="G12" s="271"/>
    </row>
    <row r="13" spans="2:10" x14ac:dyDescent="0.3">
      <c r="B13" s="271" t="s">
        <v>1324</v>
      </c>
      <c r="C13" s="271"/>
      <c r="D13" s="271"/>
      <c r="E13" s="271"/>
      <c r="F13" s="271"/>
      <c r="G13" s="271"/>
    </row>
    <row r="16" spans="2:10" x14ac:dyDescent="0.3">
      <c r="J16" s="111"/>
    </row>
    <row r="18" spans="10:10" x14ac:dyDescent="0.3">
      <c r="J18" s="111"/>
    </row>
    <row r="23" spans="10:10" x14ac:dyDescent="0.3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P8" sqref="P8"/>
    </sheetView>
  </sheetViews>
  <sheetFormatPr baseColWidth="10" defaultColWidth="11.453125" defaultRowHeight="14.5" x14ac:dyDescent="0.35"/>
  <cols>
    <col min="1" max="1" width="13" style="135" customWidth="1" collapsed="1"/>
    <col min="2" max="2" width="53.81640625" style="25" customWidth="1" collapsed="1"/>
    <col min="3" max="10" width="20.7265625" style="178" customWidth="1" collapsed="1"/>
    <col min="11" max="12" width="20.7265625" style="25" customWidth="1" collapsed="1"/>
    <col min="13" max="13" width="6.54296875" style="146" customWidth="1" collapsed="1"/>
    <col min="14" max="23" width="10.54296875" style="25" bestFit="1" customWidth="1" collapsed="1"/>
    <col min="24" max="37" width="20.7265625" style="217" customWidth="1" collapsed="1"/>
    <col min="38" max="16384" width="11.453125" style="217" collapsed="1"/>
  </cols>
  <sheetData>
    <row r="1" spans="1:37" s="249" customFormat="1" ht="13" x14ac:dyDescent="0.3">
      <c r="A1" s="135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6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7" s="249" customFormat="1" ht="28.5" x14ac:dyDescent="0.3">
      <c r="A2" s="135"/>
      <c r="B2" s="137"/>
      <c r="C2" s="278" t="s">
        <v>1382</v>
      </c>
      <c r="D2" s="278"/>
      <c r="E2" s="278"/>
      <c r="F2" s="278"/>
      <c r="G2" s="278"/>
      <c r="H2" s="278"/>
      <c r="I2" s="278" t="s">
        <v>1382</v>
      </c>
      <c r="J2" s="278"/>
      <c r="K2" s="278"/>
      <c r="L2" s="278"/>
      <c r="M2" s="278"/>
      <c r="N2" s="278"/>
      <c r="O2" s="278" t="s">
        <v>1382</v>
      </c>
      <c r="P2" s="278"/>
      <c r="Q2" s="278"/>
      <c r="R2" s="278"/>
      <c r="S2" s="278"/>
      <c r="T2" s="278"/>
      <c r="U2" s="80"/>
      <c r="V2" s="80"/>
      <c r="W2" s="80"/>
    </row>
    <row r="3" spans="1:37" s="249" customFormat="1" ht="18.5" x14ac:dyDescent="0.3">
      <c r="A3" s="135"/>
      <c r="B3" s="138"/>
      <c r="C3" s="279" t="s">
        <v>1434</v>
      </c>
      <c r="D3" s="279"/>
      <c r="E3" s="279"/>
      <c r="F3" s="279"/>
      <c r="G3" s="279"/>
      <c r="H3" s="279"/>
      <c r="I3" s="279" t="str">
        <f>+C3</f>
        <v>Datos acumulados Julio - Mayo</v>
      </c>
      <c r="J3" s="279"/>
      <c r="K3" s="279"/>
      <c r="L3" s="279"/>
      <c r="M3" s="279"/>
      <c r="N3" s="279"/>
      <c r="O3" s="279" t="str">
        <f>+C3</f>
        <v>Datos acumulados Julio - Mayo</v>
      </c>
      <c r="P3" s="279"/>
      <c r="Q3" s="279"/>
      <c r="R3" s="279"/>
      <c r="S3" s="279"/>
      <c r="T3" s="279"/>
      <c r="U3" s="80"/>
      <c r="V3" s="80"/>
      <c r="W3" s="80"/>
    </row>
    <row r="4" spans="1:37" s="249" customFormat="1" ht="19" thickBot="1" x14ac:dyDescent="0.45">
      <c r="A4" s="135"/>
      <c r="B4" s="138"/>
      <c r="C4" s="280"/>
      <c r="D4" s="280"/>
      <c r="E4" s="280"/>
      <c r="F4" s="280"/>
      <c r="G4" s="280"/>
      <c r="H4" s="280"/>
      <c r="I4" s="77"/>
      <c r="J4" s="77"/>
      <c r="K4" s="138"/>
      <c r="L4" s="138"/>
      <c r="M4" s="139"/>
      <c r="N4" s="179"/>
      <c r="O4" s="80"/>
      <c r="P4" s="80"/>
      <c r="Q4" s="80"/>
      <c r="R4" s="80"/>
      <c r="S4" s="80"/>
      <c r="T4" s="80"/>
      <c r="U4" s="80"/>
      <c r="V4" s="80"/>
      <c r="W4" s="80"/>
    </row>
    <row r="5" spans="1:37" s="249" customFormat="1" ht="16" x14ac:dyDescent="0.4">
      <c r="A5" s="135"/>
      <c r="B5" s="140"/>
      <c r="C5" s="275" t="s">
        <v>1376</v>
      </c>
      <c r="D5" s="276"/>
      <c r="E5" s="276"/>
      <c r="F5" s="276"/>
      <c r="G5" s="276"/>
      <c r="H5" s="276"/>
      <c r="I5" s="276"/>
      <c r="J5" s="276"/>
      <c r="K5" s="276"/>
      <c r="L5" s="277"/>
      <c r="M5" s="141"/>
      <c r="N5" s="275" t="s">
        <v>1377</v>
      </c>
      <c r="O5" s="276"/>
      <c r="P5" s="276"/>
      <c r="Q5" s="276"/>
      <c r="R5" s="276"/>
      <c r="S5" s="276"/>
      <c r="T5" s="276"/>
      <c r="U5" s="276"/>
      <c r="V5" s="276"/>
      <c r="W5" s="277"/>
    </row>
    <row r="6" spans="1:37" s="250" customFormat="1" x14ac:dyDescent="0.35">
      <c r="A6" s="32" t="s">
        <v>142</v>
      </c>
      <c r="B6" s="227" t="s">
        <v>0</v>
      </c>
      <c r="C6" s="228" t="s">
        <v>1378</v>
      </c>
      <c r="D6" s="228" t="s">
        <v>1424</v>
      </c>
      <c r="E6" s="228" t="s">
        <v>1425</v>
      </c>
      <c r="F6" s="228" t="s">
        <v>1426</v>
      </c>
      <c r="G6" s="228" t="s">
        <v>1427</v>
      </c>
      <c r="H6" s="228" t="s">
        <v>1428</v>
      </c>
      <c r="I6" s="228" t="s">
        <v>1429</v>
      </c>
      <c r="J6" s="228" t="s">
        <v>1430</v>
      </c>
      <c r="K6" s="228" t="s">
        <v>1431</v>
      </c>
      <c r="L6" s="228" t="s">
        <v>1432</v>
      </c>
      <c r="M6" s="229" t="s">
        <v>1433</v>
      </c>
      <c r="N6" s="228" t="s">
        <v>1378</v>
      </c>
      <c r="O6" s="228" t="s">
        <v>1424</v>
      </c>
      <c r="P6" s="228" t="s">
        <v>1425</v>
      </c>
      <c r="Q6" s="228" t="s">
        <v>1426</v>
      </c>
      <c r="R6" s="228" t="s">
        <v>1427</v>
      </c>
      <c r="S6" s="228" t="s">
        <v>1428</v>
      </c>
      <c r="T6" s="228" t="s">
        <v>1429</v>
      </c>
      <c r="U6" s="228" t="s">
        <v>1430</v>
      </c>
      <c r="V6" s="228" t="s">
        <v>1431</v>
      </c>
      <c r="W6" s="228" t="s">
        <v>1432</v>
      </c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</row>
    <row r="7" spans="1:37" s="251" customFormat="1" ht="16" x14ac:dyDescent="0.35">
      <c r="A7" s="244" t="s">
        <v>1379</v>
      </c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143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</row>
    <row r="8" spans="1:37" x14ac:dyDescent="0.35">
      <c r="A8" s="230" t="s">
        <v>7</v>
      </c>
      <c r="B8" s="215" t="s">
        <v>1339</v>
      </c>
      <c r="C8" s="144">
        <v>156794866940</v>
      </c>
      <c r="D8" s="144">
        <v>177028045067</v>
      </c>
      <c r="E8" s="144">
        <v>238917876707</v>
      </c>
      <c r="F8" s="144">
        <v>270001870721</v>
      </c>
      <c r="G8" s="144">
        <v>282658942205</v>
      </c>
      <c r="H8" s="144">
        <v>261116997601</v>
      </c>
      <c r="I8" s="144">
        <v>277763581550</v>
      </c>
      <c r="J8" s="144">
        <v>304179870806</v>
      </c>
      <c r="K8" s="144">
        <v>266226195000</v>
      </c>
      <c r="L8" s="144">
        <v>358079782143</v>
      </c>
      <c r="M8" s="55"/>
      <c r="N8" s="145"/>
      <c r="O8" s="145">
        <v>0.12904235018575294</v>
      </c>
      <c r="P8" s="145">
        <v>0.34960467205394763</v>
      </c>
      <c r="Q8" s="145">
        <v>0.13010325741392825</v>
      </c>
      <c r="R8" s="145">
        <v>4.6877717736551805E-2</v>
      </c>
      <c r="S8" s="145">
        <v>-7.6211792331609907E-2</v>
      </c>
      <c r="T8" s="145">
        <v>6.3751437485646933E-2</v>
      </c>
      <c r="U8" s="145">
        <v>9.5103501721102379E-2</v>
      </c>
      <c r="V8" s="145">
        <v>-0.12477379159058855</v>
      </c>
      <c r="W8" s="145">
        <v>0.34502084643849562</v>
      </c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</row>
    <row r="9" spans="1:37" x14ac:dyDescent="0.35">
      <c r="A9" s="230" t="s">
        <v>8</v>
      </c>
      <c r="B9" s="215" t="s">
        <v>1311</v>
      </c>
      <c r="C9" s="144">
        <v>434033197749</v>
      </c>
      <c r="D9" s="144">
        <v>527531076186</v>
      </c>
      <c r="E9" s="144">
        <v>591615781207</v>
      </c>
      <c r="F9" s="144">
        <v>633015280849</v>
      </c>
      <c r="G9" s="144">
        <v>725507780334</v>
      </c>
      <c r="H9" s="144">
        <v>839604775615</v>
      </c>
      <c r="I9" s="144">
        <v>898404227726</v>
      </c>
      <c r="J9" s="144">
        <v>981200899261</v>
      </c>
      <c r="K9" s="144">
        <v>961908887312</v>
      </c>
      <c r="L9" s="144">
        <v>942109234314</v>
      </c>
      <c r="M9" s="55"/>
      <c r="N9" s="145"/>
      <c r="O9" s="145">
        <v>0.21541642188178778</v>
      </c>
      <c r="P9" s="145">
        <v>0.12148043577702827</v>
      </c>
      <c r="Q9" s="145">
        <v>6.9977003584214437E-2</v>
      </c>
      <c r="R9" s="145">
        <v>0.14611416546050693</v>
      </c>
      <c r="S9" s="145">
        <v>0.15726501958183481</v>
      </c>
      <c r="T9" s="145">
        <v>7.0032298313132069E-2</v>
      </c>
      <c r="U9" s="145">
        <v>9.2159708269150986E-2</v>
      </c>
      <c r="V9" s="145">
        <v>-1.9661632967855946E-2</v>
      </c>
      <c r="W9" s="145">
        <v>-2.0583709391987282E-2</v>
      </c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</row>
    <row r="10" spans="1:37" x14ac:dyDescent="0.35">
      <c r="A10" s="230" t="s">
        <v>9</v>
      </c>
      <c r="B10" s="215" t="s">
        <v>1313</v>
      </c>
      <c r="C10" s="144">
        <v>40435116431</v>
      </c>
      <c r="D10" s="144">
        <v>48897555140</v>
      </c>
      <c r="E10" s="144">
        <v>63047174166</v>
      </c>
      <c r="F10" s="144">
        <v>82047575545</v>
      </c>
      <c r="G10" s="144">
        <v>81117463316</v>
      </c>
      <c r="H10" s="144">
        <v>89701125927</v>
      </c>
      <c r="I10" s="144">
        <v>95299044296</v>
      </c>
      <c r="J10" s="144">
        <v>83655896558</v>
      </c>
      <c r="K10" s="144">
        <v>116982426550</v>
      </c>
      <c r="L10" s="144">
        <v>226025593923</v>
      </c>
      <c r="M10" s="55"/>
      <c r="N10" s="145"/>
      <c r="O10" s="145">
        <v>0.20928439079532812</v>
      </c>
      <c r="P10" s="145">
        <v>0.28937273009842346</v>
      </c>
      <c r="Q10" s="145">
        <v>0.3013680094364406</v>
      </c>
      <c r="R10" s="145">
        <v>-1.1336254884093067E-2</v>
      </c>
      <c r="S10" s="145">
        <v>0.10581769029883992</v>
      </c>
      <c r="T10" s="145">
        <v>6.240633337819701E-2</v>
      </c>
      <c r="U10" s="145">
        <v>-0.12217486359922181</v>
      </c>
      <c r="V10" s="145">
        <v>0.39837634121695387</v>
      </c>
      <c r="W10" s="145">
        <v>0.9321328902883832</v>
      </c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</row>
    <row r="11" spans="1:37" x14ac:dyDescent="0.35">
      <c r="A11" s="230" t="s">
        <v>10</v>
      </c>
      <c r="B11" s="215" t="s">
        <v>194</v>
      </c>
      <c r="C11" s="144">
        <v>33288383134</v>
      </c>
      <c r="D11" s="144">
        <v>41516938080</v>
      </c>
      <c r="E11" s="144">
        <v>43757358335</v>
      </c>
      <c r="F11" s="144">
        <v>49211743889</v>
      </c>
      <c r="G11" s="144">
        <v>48274974273</v>
      </c>
      <c r="H11" s="144">
        <v>63891970758</v>
      </c>
      <c r="I11" s="144">
        <v>55756862000</v>
      </c>
      <c r="J11" s="144">
        <v>51435860180</v>
      </c>
      <c r="K11" s="144">
        <v>67037443006</v>
      </c>
      <c r="L11" s="144">
        <v>79464950746</v>
      </c>
      <c r="M11" s="55"/>
      <c r="N11" s="145"/>
      <c r="O11" s="145">
        <v>0.24718998555371541</v>
      </c>
      <c r="P11" s="145">
        <v>5.3964005020863626E-2</v>
      </c>
      <c r="Q11" s="145">
        <v>0.12465070473957796</v>
      </c>
      <c r="R11" s="145">
        <v>-1.9035489132694372E-2</v>
      </c>
      <c r="S11" s="145">
        <v>0.32350087638958147</v>
      </c>
      <c r="T11" s="145">
        <v>-0.12732599513658593</v>
      </c>
      <c r="U11" s="145">
        <v>-7.7497220342134798E-2</v>
      </c>
      <c r="V11" s="145">
        <v>0.30332112210046058</v>
      </c>
      <c r="W11" s="145">
        <v>0.18538158949301975</v>
      </c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</row>
    <row r="12" spans="1:37" x14ac:dyDescent="0.35">
      <c r="A12" s="230" t="s">
        <v>11</v>
      </c>
      <c r="B12" s="215" t="s">
        <v>1340</v>
      </c>
      <c r="C12" s="144">
        <v>5304945906</v>
      </c>
      <c r="D12" s="144">
        <v>6646398518</v>
      </c>
      <c r="E12" s="144">
        <v>6784256790</v>
      </c>
      <c r="F12" s="144">
        <v>7091182224</v>
      </c>
      <c r="G12" s="144">
        <v>9906716339</v>
      </c>
      <c r="H12" s="144">
        <v>10590908371</v>
      </c>
      <c r="I12" s="144">
        <v>12385945270</v>
      </c>
      <c r="J12" s="144">
        <v>13313697353</v>
      </c>
      <c r="K12" s="144">
        <v>15735835033</v>
      </c>
      <c r="L12" s="144">
        <v>23057146262</v>
      </c>
      <c r="M12" s="55"/>
      <c r="N12" s="145"/>
      <c r="O12" s="145">
        <v>0.25286829230111296</v>
      </c>
      <c r="P12" s="145">
        <v>2.0741800484374684E-2</v>
      </c>
      <c r="Q12" s="145">
        <v>4.5240833815784809E-2</v>
      </c>
      <c r="R12" s="145">
        <v>0.39704720962759454</v>
      </c>
      <c r="S12" s="145">
        <v>6.9063452367816858E-2</v>
      </c>
      <c r="T12" s="145">
        <v>0.16948847408737544</v>
      </c>
      <c r="U12" s="145">
        <v>7.4903615572007087E-2</v>
      </c>
      <c r="V12" s="145">
        <v>0.18192825146759217</v>
      </c>
      <c r="W12" s="145">
        <v>0.46526359825495756</v>
      </c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</row>
    <row r="13" spans="1:37" x14ac:dyDescent="0.35">
      <c r="A13" s="230" t="s">
        <v>12</v>
      </c>
      <c r="B13" s="215" t="s">
        <v>193</v>
      </c>
      <c r="C13" s="144">
        <v>2351007988</v>
      </c>
      <c r="D13" s="144">
        <v>2309278439</v>
      </c>
      <c r="E13" s="144">
        <v>2643916680</v>
      </c>
      <c r="F13" s="144">
        <v>5780975984</v>
      </c>
      <c r="G13" s="144">
        <v>2778816340</v>
      </c>
      <c r="H13" s="144">
        <v>4944395745</v>
      </c>
      <c r="I13" s="144">
        <v>3719476492</v>
      </c>
      <c r="J13" s="144">
        <v>4250354356</v>
      </c>
      <c r="K13" s="144">
        <v>3938241240</v>
      </c>
      <c r="L13" s="144">
        <v>3541320965</v>
      </c>
      <c r="M13" s="55"/>
      <c r="N13" s="145"/>
      <c r="O13" s="145">
        <v>-1.7749641520996784E-2</v>
      </c>
      <c r="P13" s="145">
        <v>0.14491030416622697</v>
      </c>
      <c r="Q13" s="145">
        <v>1.1865197295097816</v>
      </c>
      <c r="R13" s="145">
        <v>-0.51931709322250663</v>
      </c>
      <c r="S13" s="145">
        <v>0.77931721281011335</v>
      </c>
      <c r="T13" s="145">
        <v>-0.24773891819616067</v>
      </c>
      <c r="U13" s="145">
        <v>0.14272918921300715</v>
      </c>
      <c r="V13" s="145">
        <v>-7.343225760915828E-2</v>
      </c>
      <c r="W13" s="145">
        <v>-0.10078617606472473</v>
      </c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</row>
    <row r="14" spans="1:37" x14ac:dyDescent="0.35">
      <c r="A14" s="230" t="s">
        <v>13</v>
      </c>
      <c r="B14" s="215" t="s">
        <v>1333</v>
      </c>
      <c r="C14" s="144">
        <v>435126422055</v>
      </c>
      <c r="D14" s="144">
        <v>574826273455</v>
      </c>
      <c r="E14" s="144">
        <v>671494207336</v>
      </c>
      <c r="F14" s="144">
        <v>809425458536</v>
      </c>
      <c r="G14" s="144">
        <v>966493290012</v>
      </c>
      <c r="H14" s="144">
        <v>1110275933892</v>
      </c>
      <c r="I14" s="144">
        <v>1202162612066</v>
      </c>
      <c r="J14" s="144">
        <v>1400205757316</v>
      </c>
      <c r="K14" s="144">
        <v>1603549059668</v>
      </c>
      <c r="L14" s="144">
        <v>1735513456542</v>
      </c>
      <c r="M14" s="55"/>
      <c r="N14" s="145"/>
      <c r="O14" s="145">
        <v>0.3210557767102038</v>
      </c>
      <c r="P14" s="145">
        <v>0.16816895529144182</v>
      </c>
      <c r="Q14" s="145">
        <v>0.20540944313907161</v>
      </c>
      <c r="R14" s="145">
        <v>0.19404854371653579</v>
      </c>
      <c r="S14" s="145">
        <v>0.14876734827431104</v>
      </c>
      <c r="T14" s="145">
        <v>8.2760217860345042E-2</v>
      </c>
      <c r="U14" s="145">
        <v>0.16473906546606787</v>
      </c>
      <c r="V14" s="145">
        <v>0.14522387248412749</v>
      </c>
      <c r="W14" s="145">
        <v>8.2295203928043126E-2</v>
      </c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</row>
    <row r="15" spans="1:37" x14ac:dyDescent="0.35">
      <c r="A15" s="230" t="s">
        <v>14</v>
      </c>
      <c r="B15" s="215" t="s">
        <v>1341</v>
      </c>
      <c r="C15" s="144">
        <v>110947096889</v>
      </c>
      <c r="D15" s="144">
        <v>126361714032</v>
      </c>
      <c r="E15" s="144">
        <v>140562148343</v>
      </c>
      <c r="F15" s="144">
        <v>159578920548</v>
      </c>
      <c r="G15" s="144">
        <v>186907099609</v>
      </c>
      <c r="H15" s="144">
        <v>200713162979</v>
      </c>
      <c r="I15" s="144">
        <v>241388893669</v>
      </c>
      <c r="J15" s="144">
        <v>262953641586</v>
      </c>
      <c r="K15" s="144">
        <v>282297699006</v>
      </c>
      <c r="L15" s="144">
        <v>274754650595</v>
      </c>
      <c r="M15" s="55"/>
      <c r="N15" s="145"/>
      <c r="O15" s="145">
        <v>0.1389366425551628</v>
      </c>
      <c r="P15" s="145">
        <v>0.11237924730432081</v>
      </c>
      <c r="Q15" s="145">
        <v>0.13529084770812716</v>
      </c>
      <c r="R15" s="145">
        <v>0.17125181049698801</v>
      </c>
      <c r="S15" s="145">
        <v>7.3865911989868582E-2</v>
      </c>
      <c r="T15" s="145">
        <v>0.20265601959676038</v>
      </c>
      <c r="U15" s="145">
        <v>8.9336123088455954E-2</v>
      </c>
      <c r="V15" s="145">
        <v>7.3564516176032768E-2</v>
      </c>
      <c r="W15" s="145">
        <v>-2.6720190910375363E-2</v>
      </c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</row>
    <row r="16" spans="1:37" x14ac:dyDescent="0.35">
      <c r="A16" s="230" t="s">
        <v>15</v>
      </c>
      <c r="B16" s="215" t="s">
        <v>1342</v>
      </c>
      <c r="C16" s="144">
        <v>168025877460</v>
      </c>
      <c r="D16" s="144">
        <v>220826696995</v>
      </c>
      <c r="E16" s="144">
        <v>257416568845</v>
      </c>
      <c r="F16" s="144">
        <v>277531627191</v>
      </c>
      <c r="G16" s="144">
        <v>309989182704</v>
      </c>
      <c r="H16" s="144">
        <v>369292594174</v>
      </c>
      <c r="I16" s="144">
        <v>441580701442</v>
      </c>
      <c r="J16" s="144">
        <v>517272707239</v>
      </c>
      <c r="K16" s="144">
        <v>538952971018</v>
      </c>
      <c r="L16" s="144">
        <v>599151028769</v>
      </c>
      <c r="M16" s="55"/>
      <c r="N16" s="145"/>
      <c r="O16" s="145">
        <v>0.31424218896026712</v>
      </c>
      <c r="P16" s="145">
        <v>0.16569496509214399</v>
      </c>
      <c r="Q16" s="145">
        <v>7.8142049815418169E-2</v>
      </c>
      <c r="R16" s="145">
        <v>0.11695083490669123</v>
      </c>
      <c r="S16" s="145">
        <v>0.19130800292030559</v>
      </c>
      <c r="T16" s="145">
        <v>0.19574751405369351</v>
      </c>
      <c r="U16" s="145">
        <v>0.1714114895642509</v>
      </c>
      <c r="V16" s="145">
        <v>4.1912638102870048E-2</v>
      </c>
      <c r="W16" s="145">
        <v>0.11169445385428545</v>
      </c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</row>
    <row r="17" spans="1:37" x14ac:dyDescent="0.35">
      <c r="A17" s="231"/>
      <c r="B17" s="216" t="s">
        <v>81</v>
      </c>
      <c r="C17" s="147">
        <v>1386306914552</v>
      </c>
      <c r="D17" s="147">
        <v>1725943975912</v>
      </c>
      <c r="E17" s="147">
        <v>2016239288409</v>
      </c>
      <c r="F17" s="147">
        <v>2293684635487</v>
      </c>
      <c r="G17" s="147">
        <v>2613634265132</v>
      </c>
      <c r="H17" s="147">
        <v>2950131865062</v>
      </c>
      <c r="I17" s="147">
        <v>3228461344511</v>
      </c>
      <c r="J17" s="147">
        <v>3618468684655</v>
      </c>
      <c r="K17" s="147">
        <v>3856628757833</v>
      </c>
      <c r="L17" s="147">
        <v>4241697164259</v>
      </c>
      <c r="M17" s="148"/>
      <c r="N17" s="149"/>
      <c r="O17" s="149">
        <v>0.24499413354636368</v>
      </c>
      <c r="P17" s="149">
        <v>0.16819509587129322</v>
      </c>
      <c r="Q17" s="149">
        <v>0.13760536691898806</v>
      </c>
      <c r="R17" s="149">
        <v>0.13949155201846986</v>
      </c>
      <c r="S17" s="149">
        <v>0.12874701117105425</v>
      </c>
      <c r="T17" s="149">
        <v>9.434475887170235E-2</v>
      </c>
      <c r="U17" s="149">
        <v>0.12080285266759883</v>
      </c>
      <c r="V17" s="149">
        <v>6.5817917448885543E-2</v>
      </c>
      <c r="W17" s="149">
        <v>9.9845857769925939E-2</v>
      </c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</row>
    <row r="18" spans="1:37" s="253" customFormat="1" x14ac:dyDescent="0.35">
      <c r="A18" s="230" t="s">
        <v>16</v>
      </c>
      <c r="B18" s="215" t="s">
        <v>1343</v>
      </c>
      <c r="C18" s="144">
        <v>190048650</v>
      </c>
      <c r="D18" s="144">
        <v>110708995</v>
      </c>
      <c r="E18" s="144">
        <v>143025401</v>
      </c>
      <c r="F18" s="144">
        <v>393528308</v>
      </c>
      <c r="G18" s="144">
        <v>269505525</v>
      </c>
      <c r="H18" s="144">
        <v>748842663</v>
      </c>
      <c r="I18" s="144">
        <v>1415972229</v>
      </c>
      <c r="J18" s="144">
        <v>1407897514</v>
      </c>
      <c r="K18" s="144">
        <v>2123560976</v>
      </c>
      <c r="L18" s="144">
        <v>1956638113</v>
      </c>
      <c r="M18" s="55"/>
      <c r="N18" s="145"/>
      <c r="O18" s="145">
        <v>-0.41747023722609977</v>
      </c>
      <c r="P18" s="145">
        <v>0.29190406795762169</v>
      </c>
      <c r="Q18" s="145">
        <v>1.7514574701314767</v>
      </c>
      <c r="R18" s="145">
        <v>-0.31515593790523455</v>
      </c>
      <c r="S18" s="145">
        <v>1.7785800049924765</v>
      </c>
      <c r="T18" s="145">
        <v>0.89088082044812666</v>
      </c>
      <c r="U18" s="145">
        <v>-5.7025941855530782E-3</v>
      </c>
      <c r="V18" s="145">
        <v>0.50832070863362566</v>
      </c>
      <c r="W18" s="145">
        <v>-7.8605165986060155E-2</v>
      </c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</row>
    <row r="19" spans="1:37" s="253" customFormat="1" x14ac:dyDescent="0.35">
      <c r="A19" s="230" t="s">
        <v>17</v>
      </c>
      <c r="B19" s="215" t="s">
        <v>1344</v>
      </c>
      <c r="C19" s="144">
        <v>8934064009</v>
      </c>
      <c r="D19" s="144">
        <v>50896556733</v>
      </c>
      <c r="E19" s="144">
        <v>13829887136</v>
      </c>
      <c r="F19" s="144">
        <v>13592945840</v>
      </c>
      <c r="G19" s="144">
        <v>14422743823</v>
      </c>
      <c r="H19" s="144">
        <v>24219032415</v>
      </c>
      <c r="I19" s="144">
        <v>29409580403</v>
      </c>
      <c r="J19" s="144">
        <v>23580116193</v>
      </c>
      <c r="K19" s="144">
        <v>29215957220</v>
      </c>
      <c r="L19" s="144">
        <v>27125408969</v>
      </c>
      <c r="M19" s="55"/>
      <c r="N19" s="145"/>
      <c r="O19" s="145">
        <v>4.696909791750743</v>
      </c>
      <c r="P19" s="145">
        <v>-0.7282746019823958</v>
      </c>
      <c r="Q19" s="145">
        <v>-1.7132554566062108E-2</v>
      </c>
      <c r="R19" s="145">
        <v>6.1046221530446365E-2</v>
      </c>
      <c r="S19" s="145">
        <v>0.67922502903905313</v>
      </c>
      <c r="T19" s="145">
        <v>0.21431690164406603</v>
      </c>
      <c r="U19" s="145">
        <v>-0.19821650394595058</v>
      </c>
      <c r="V19" s="145">
        <v>0.23900819575575527</v>
      </c>
      <c r="W19" s="145">
        <v>-7.1555014790646632E-2</v>
      </c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0" spans="1:37" s="253" customFormat="1" x14ac:dyDescent="0.35">
      <c r="A20" s="230" t="s">
        <v>18</v>
      </c>
      <c r="B20" s="215" t="s">
        <v>1345</v>
      </c>
      <c r="C20" s="144">
        <v>16863297414</v>
      </c>
      <c r="D20" s="144">
        <v>15114918973</v>
      </c>
      <c r="E20" s="144">
        <v>29424731749</v>
      </c>
      <c r="F20" s="144">
        <v>34993890249</v>
      </c>
      <c r="G20" s="144">
        <v>28810606298</v>
      </c>
      <c r="H20" s="144">
        <v>45280628261</v>
      </c>
      <c r="I20" s="144">
        <v>31832209052</v>
      </c>
      <c r="J20" s="144">
        <v>43085041391</v>
      </c>
      <c r="K20" s="144">
        <v>34786876002</v>
      </c>
      <c r="L20" s="144">
        <v>58032271550</v>
      </c>
      <c r="M20" s="55"/>
      <c r="N20" s="145"/>
      <c r="O20" s="145">
        <v>-0.10367951166825096</v>
      </c>
      <c r="P20" s="145">
        <v>0.94673433589434564</v>
      </c>
      <c r="Q20" s="145">
        <v>0.18926794464963193</v>
      </c>
      <c r="R20" s="145">
        <v>-0.17669610057649121</v>
      </c>
      <c r="S20" s="145">
        <v>0.57166523302716232</v>
      </c>
      <c r="T20" s="145">
        <v>-0.29700160367657846</v>
      </c>
      <c r="U20" s="145">
        <v>0.35350460034419107</v>
      </c>
      <c r="V20" s="145">
        <v>-0.19259968474193911</v>
      </c>
      <c r="W20" s="145">
        <v>0.66822314101052238</v>
      </c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</row>
    <row r="21" spans="1:37" s="253" customFormat="1" x14ac:dyDescent="0.35">
      <c r="A21" s="230" t="s">
        <v>19</v>
      </c>
      <c r="B21" s="215" t="s">
        <v>1346</v>
      </c>
      <c r="C21" s="144">
        <v>11332554302</v>
      </c>
      <c r="D21" s="144">
        <v>14506746312</v>
      </c>
      <c r="E21" s="144">
        <v>17780815914</v>
      </c>
      <c r="F21" s="144">
        <v>15154438758</v>
      </c>
      <c r="G21" s="144">
        <v>18995392926</v>
      </c>
      <c r="H21" s="144">
        <v>16367540498</v>
      </c>
      <c r="I21" s="144">
        <v>12280413167</v>
      </c>
      <c r="J21" s="144">
        <v>8006331828</v>
      </c>
      <c r="K21" s="144">
        <v>5548534059</v>
      </c>
      <c r="L21" s="144">
        <v>6408696052</v>
      </c>
      <c r="M21" s="55"/>
      <c r="N21" s="145"/>
      <c r="O21" s="145">
        <v>0.2800950187761122</v>
      </c>
      <c r="P21" s="145">
        <v>0.22569289705519191</v>
      </c>
      <c r="Q21" s="145">
        <v>-0.14770847236161311</v>
      </c>
      <c r="R21" s="145">
        <v>0.25345406909063972</v>
      </c>
      <c r="S21" s="145">
        <v>-0.13834156725461144</v>
      </c>
      <c r="T21" s="145">
        <v>-0.24970931530607299</v>
      </c>
      <c r="U21" s="145">
        <v>-0.34804051629837152</v>
      </c>
      <c r="V21" s="145">
        <v>-0.30698175166866193</v>
      </c>
      <c r="W21" s="145">
        <v>0.15502509020464128</v>
      </c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s="253" customFormat="1" x14ac:dyDescent="0.35">
      <c r="A22" s="230" t="s">
        <v>20</v>
      </c>
      <c r="B22" s="215" t="s">
        <v>1347</v>
      </c>
      <c r="C22" s="144">
        <v>104456627861</v>
      </c>
      <c r="D22" s="144">
        <v>93758068089</v>
      </c>
      <c r="E22" s="144">
        <v>135439754294</v>
      </c>
      <c r="F22" s="144">
        <v>133867935147</v>
      </c>
      <c r="G22" s="144">
        <v>146514475260</v>
      </c>
      <c r="H22" s="144">
        <v>205737738784</v>
      </c>
      <c r="I22" s="144">
        <v>252244287610</v>
      </c>
      <c r="J22" s="144">
        <v>295529818871</v>
      </c>
      <c r="K22" s="144">
        <v>269924052219</v>
      </c>
      <c r="L22" s="144">
        <v>362286859607</v>
      </c>
      <c r="M22" s="55"/>
      <c r="N22" s="145"/>
      <c r="O22" s="145">
        <v>-0.10242107170295145</v>
      </c>
      <c r="P22" s="145">
        <v>0.44456639364021022</v>
      </c>
      <c r="Q22" s="145">
        <v>-1.1605301229268616E-2</v>
      </c>
      <c r="R22" s="145">
        <v>9.4470271010850038E-2</v>
      </c>
      <c r="S22" s="145">
        <v>0.40421441921628731</v>
      </c>
      <c r="T22" s="145">
        <v>0.22604772999292222</v>
      </c>
      <c r="U22" s="145">
        <v>0.17160163138332241</v>
      </c>
      <c r="V22" s="145">
        <v>-8.6643597420458685E-2</v>
      </c>
      <c r="W22" s="145">
        <v>0.34218072316527914</v>
      </c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</row>
    <row r="23" spans="1:37" s="253" customFormat="1" x14ac:dyDescent="0.35">
      <c r="A23" s="230" t="s">
        <v>21</v>
      </c>
      <c r="B23" s="215" t="s">
        <v>1348</v>
      </c>
      <c r="C23" s="144">
        <v>61487540352</v>
      </c>
      <c r="D23" s="144">
        <v>73837082457</v>
      </c>
      <c r="E23" s="144">
        <v>86096209874</v>
      </c>
      <c r="F23" s="144">
        <v>98132540461</v>
      </c>
      <c r="G23" s="144">
        <v>111498826359</v>
      </c>
      <c r="H23" s="144">
        <v>121267222790</v>
      </c>
      <c r="I23" s="144">
        <v>132063894471</v>
      </c>
      <c r="J23" s="144">
        <v>139447934113</v>
      </c>
      <c r="K23" s="144">
        <v>146975790974</v>
      </c>
      <c r="L23" s="144">
        <v>151866094161</v>
      </c>
      <c r="M23" s="55"/>
      <c r="N23" s="145"/>
      <c r="O23" s="145">
        <v>0.20084625331086792</v>
      </c>
      <c r="P23" s="145">
        <v>0.16602941244515268</v>
      </c>
      <c r="Q23" s="145">
        <v>0.13980093438044383</v>
      </c>
      <c r="R23" s="145">
        <v>0.13620645950067956</v>
      </c>
      <c r="S23" s="145">
        <v>8.7609858775984373E-2</v>
      </c>
      <c r="T23" s="145">
        <v>8.9032068456756264E-2</v>
      </c>
      <c r="U23" s="145">
        <v>5.5912629803761105E-2</v>
      </c>
      <c r="V23" s="145">
        <v>5.398327991650187E-2</v>
      </c>
      <c r="W23" s="145">
        <v>3.327284823297938E-2</v>
      </c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s="253" customFormat="1" x14ac:dyDescent="0.35">
      <c r="A24" s="230" t="s">
        <v>22</v>
      </c>
      <c r="B24" s="215" t="s">
        <v>1349</v>
      </c>
      <c r="C24" s="144">
        <v>14359441321</v>
      </c>
      <c r="D24" s="144">
        <v>16253561243</v>
      </c>
      <c r="E24" s="144">
        <v>18429948825</v>
      </c>
      <c r="F24" s="144">
        <v>28510542859</v>
      </c>
      <c r="G24" s="144">
        <v>37336796563</v>
      </c>
      <c r="H24" s="144">
        <v>42625586782</v>
      </c>
      <c r="I24" s="144">
        <v>40805181262</v>
      </c>
      <c r="J24" s="144">
        <v>48407030451</v>
      </c>
      <c r="K24" s="144">
        <v>45533288852</v>
      </c>
      <c r="L24" s="144">
        <v>39884409900</v>
      </c>
      <c r="M24" s="55"/>
      <c r="N24" s="145"/>
      <c r="O24" s="145">
        <v>0.13190763342790635</v>
      </c>
      <c r="P24" s="145">
        <v>0.13390219838358908</v>
      </c>
      <c r="Q24" s="145">
        <v>0.54696809685796843</v>
      </c>
      <c r="R24" s="145">
        <v>0.30957859159857404</v>
      </c>
      <c r="S24" s="145">
        <v>0.14165088346762666</v>
      </c>
      <c r="T24" s="145">
        <v>-4.2706872970690091E-2</v>
      </c>
      <c r="U24" s="145">
        <v>0.18629617499283735</v>
      </c>
      <c r="V24" s="145">
        <v>-5.9366203054098565E-2</v>
      </c>
      <c r="W24" s="145">
        <v>-0.12406042028637432</v>
      </c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s="253" customFormat="1" x14ac:dyDescent="0.35">
      <c r="A25" s="230" t="s">
        <v>23</v>
      </c>
      <c r="B25" s="215" t="s">
        <v>1350</v>
      </c>
      <c r="C25" s="144">
        <v>48357402789</v>
      </c>
      <c r="D25" s="144">
        <v>49382798243</v>
      </c>
      <c r="E25" s="144">
        <v>61705645308</v>
      </c>
      <c r="F25" s="144">
        <v>60546072819</v>
      </c>
      <c r="G25" s="144">
        <v>78959788477</v>
      </c>
      <c r="H25" s="144">
        <v>85953828088</v>
      </c>
      <c r="I25" s="144">
        <v>83870287955</v>
      </c>
      <c r="J25" s="144">
        <v>109450819339</v>
      </c>
      <c r="K25" s="144">
        <v>119511861728</v>
      </c>
      <c r="L25" s="144">
        <v>125089175956</v>
      </c>
      <c r="M25" s="55"/>
      <c r="N25" s="145"/>
      <c r="O25" s="145">
        <v>2.1204518747091283E-2</v>
      </c>
      <c r="P25" s="145">
        <v>0.24953723773129366</v>
      </c>
      <c r="Q25" s="145">
        <v>-1.8792000038441614E-2</v>
      </c>
      <c r="R25" s="145">
        <v>0.30412733313103635</v>
      </c>
      <c r="S25" s="145">
        <v>8.8577233372874042E-2</v>
      </c>
      <c r="T25" s="145">
        <v>-2.4240225006230798E-2</v>
      </c>
      <c r="U25" s="145">
        <v>0.3050011155049932</v>
      </c>
      <c r="V25" s="145">
        <v>9.1922951785661011E-2</v>
      </c>
      <c r="W25" s="145">
        <v>4.6667453316839413E-2</v>
      </c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s="253" customFormat="1" x14ac:dyDescent="0.35">
      <c r="A26" s="230" t="s">
        <v>24</v>
      </c>
      <c r="B26" s="215" t="s">
        <v>1362</v>
      </c>
      <c r="C26" s="144">
        <v>499437646918</v>
      </c>
      <c r="D26" s="144">
        <v>612491165359</v>
      </c>
      <c r="E26" s="144">
        <v>717047770780</v>
      </c>
      <c r="F26" s="144">
        <v>785520157064</v>
      </c>
      <c r="G26" s="144">
        <v>890822721147</v>
      </c>
      <c r="H26" s="144">
        <v>993210430148</v>
      </c>
      <c r="I26" s="144">
        <v>1105660774876</v>
      </c>
      <c r="J26" s="144">
        <v>1207726249695</v>
      </c>
      <c r="K26" s="144">
        <v>1251814291419</v>
      </c>
      <c r="L26" s="144">
        <v>1277710286312</v>
      </c>
      <c r="M26" s="55"/>
      <c r="N26" s="145"/>
      <c r="O26" s="145">
        <v>0.22636162719940423</v>
      </c>
      <c r="P26" s="145">
        <v>0.17070712417495226</v>
      </c>
      <c r="Q26" s="145">
        <v>9.5492084452778014E-2</v>
      </c>
      <c r="R26" s="145">
        <v>0.13405456643733271</v>
      </c>
      <c r="S26" s="145">
        <v>0.11493612204813131</v>
      </c>
      <c r="T26" s="145">
        <v>0.11321905339963423</v>
      </c>
      <c r="U26" s="145">
        <v>9.2311744377878258E-2</v>
      </c>
      <c r="V26" s="145">
        <v>3.6504995842504995E-2</v>
      </c>
      <c r="W26" s="145">
        <v>2.0686770450308201E-2</v>
      </c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s="253" customFormat="1" x14ac:dyDescent="0.35">
      <c r="A27" s="230" t="s">
        <v>25</v>
      </c>
      <c r="B27" s="215" t="s">
        <v>1312</v>
      </c>
      <c r="C27" s="144">
        <v>112973146041</v>
      </c>
      <c r="D27" s="144">
        <v>134477871729</v>
      </c>
      <c r="E27" s="144">
        <v>155071340477</v>
      </c>
      <c r="F27" s="144">
        <v>176030439991</v>
      </c>
      <c r="G27" s="144">
        <v>195933373906</v>
      </c>
      <c r="H27" s="144">
        <v>218689539420</v>
      </c>
      <c r="I27" s="144">
        <v>210171066694</v>
      </c>
      <c r="J27" s="144">
        <v>231425440489</v>
      </c>
      <c r="K27" s="144">
        <v>255995735266</v>
      </c>
      <c r="L27" s="144">
        <v>241743413487</v>
      </c>
      <c r="M27" s="55"/>
      <c r="N27" s="145"/>
      <c r="O27" s="145">
        <v>0.19035254342829</v>
      </c>
      <c r="P27" s="145">
        <v>0.15313648619826448</v>
      </c>
      <c r="Q27" s="145">
        <v>0.13515778898621589</v>
      </c>
      <c r="R27" s="145">
        <v>0.11306529663856768</v>
      </c>
      <c r="S27" s="145">
        <v>0.11614236543957746</v>
      </c>
      <c r="T27" s="145">
        <v>-3.8952355693794849E-2</v>
      </c>
      <c r="U27" s="145">
        <v>0.10112892383015515</v>
      </c>
      <c r="V27" s="145">
        <v>0.106169376733531</v>
      </c>
      <c r="W27" s="145">
        <v>-5.5674059429899114E-2</v>
      </c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s="253" customFormat="1" x14ac:dyDescent="0.35">
      <c r="A28" s="230" t="s">
        <v>26</v>
      </c>
      <c r="B28" s="215" t="s">
        <v>1351</v>
      </c>
      <c r="C28" s="144">
        <v>29635375575</v>
      </c>
      <c r="D28" s="144">
        <v>34771092610</v>
      </c>
      <c r="E28" s="144">
        <v>42533714828</v>
      </c>
      <c r="F28" s="144">
        <v>53402053482</v>
      </c>
      <c r="G28" s="144">
        <v>63731446625</v>
      </c>
      <c r="H28" s="144">
        <v>71384346724</v>
      </c>
      <c r="I28" s="144">
        <v>92961226565</v>
      </c>
      <c r="J28" s="144">
        <v>114466999690</v>
      </c>
      <c r="K28" s="144">
        <v>136066637147</v>
      </c>
      <c r="L28" s="144">
        <v>145964472651</v>
      </c>
      <c r="M28" s="55"/>
      <c r="N28" s="145"/>
      <c r="O28" s="145">
        <v>0.17329684322720107</v>
      </c>
      <c r="P28" s="145">
        <v>0.22324930381300434</v>
      </c>
      <c r="Q28" s="145">
        <v>0.25552291159965557</v>
      </c>
      <c r="R28" s="145">
        <v>0.19342689034386451</v>
      </c>
      <c r="S28" s="145">
        <v>0.12008043915949629</v>
      </c>
      <c r="T28" s="145">
        <v>0.30226346294692186</v>
      </c>
      <c r="U28" s="145">
        <v>0.2313413228251977</v>
      </c>
      <c r="V28" s="145">
        <v>0.18869750684036646</v>
      </c>
      <c r="W28" s="145">
        <v>7.2742559906928905E-2</v>
      </c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s="253" customFormat="1" x14ac:dyDescent="0.3">
      <c r="A29" s="231"/>
      <c r="B29" s="216" t="s">
        <v>80</v>
      </c>
      <c r="C29" s="150">
        <v>908027145232</v>
      </c>
      <c r="D29" s="150">
        <v>1095600570743</v>
      </c>
      <c r="E29" s="150">
        <v>1277502844586</v>
      </c>
      <c r="F29" s="150">
        <v>1400144544978</v>
      </c>
      <c r="G29" s="150">
        <v>1587295676909</v>
      </c>
      <c r="H29" s="150">
        <v>1825484736573</v>
      </c>
      <c r="I29" s="150">
        <v>1992714894284</v>
      </c>
      <c r="J29" s="150">
        <v>2222533679574</v>
      </c>
      <c r="K29" s="150">
        <v>2297496585862</v>
      </c>
      <c r="L29" s="150">
        <v>2438067726758</v>
      </c>
      <c r="M29" s="151"/>
      <c r="N29" s="152"/>
      <c r="O29" s="152">
        <v>0.2065724868424228</v>
      </c>
      <c r="P29" s="152">
        <v>0.16602973629307249</v>
      </c>
      <c r="Q29" s="152">
        <v>9.6001117266979019E-2</v>
      </c>
      <c r="R29" s="152">
        <v>0.13366557945911262</v>
      </c>
      <c r="S29" s="152">
        <v>0.15005966634258994</v>
      </c>
      <c r="T29" s="152">
        <v>9.1608631045002831E-2</v>
      </c>
      <c r="U29" s="152">
        <v>0.11532948639528073</v>
      </c>
      <c r="V29" s="152">
        <v>3.3728580573126887E-2</v>
      </c>
      <c r="W29" s="152">
        <v>6.118448304168389E-2</v>
      </c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</row>
    <row r="30" spans="1:37" s="253" customFormat="1" x14ac:dyDescent="0.35">
      <c r="A30" s="230" t="s">
        <v>27</v>
      </c>
      <c r="B30" s="215" t="s">
        <v>1352</v>
      </c>
      <c r="C30" s="144">
        <v>276415276014</v>
      </c>
      <c r="D30" s="144">
        <v>319927025510</v>
      </c>
      <c r="E30" s="144">
        <v>375658799572</v>
      </c>
      <c r="F30" s="144">
        <v>431529761759</v>
      </c>
      <c r="G30" s="144">
        <v>497341333824</v>
      </c>
      <c r="H30" s="144">
        <v>587495198629</v>
      </c>
      <c r="I30" s="144">
        <v>642401746682</v>
      </c>
      <c r="J30" s="144">
        <v>746151998522</v>
      </c>
      <c r="K30" s="144">
        <v>865672741927</v>
      </c>
      <c r="L30" s="144">
        <v>930427433375</v>
      </c>
      <c r="M30" s="55"/>
      <c r="N30" s="145"/>
      <c r="O30" s="145">
        <v>0.15741441690001312</v>
      </c>
      <c r="P30" s="145">
        <v>0.17420151977832199</v>
      </c>
      <c r="Q30" s="145">
        <v>0.14872794741040418</v>
      </c>
      <c r="R30" s="145">
        <v>0.15250760873766644</v>
      </c>
      <c r="S30" s="145">
        <v>0.18127161101173184</v>
      </c>
      <c r="T30" s="145">
        <v>9.3458717928473156E-2</v>
      </c>
      <c r="U30" s="145">
        <v>0.16150368889230027</v>
      </c>
      <c r="V30" s="145">
        <v>0.16018283626090968</v>
      </c>
      <c r="W30" s="145">
        <v>7.4802738161600324E-2</v>
      </c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s="253" customFormat="1" x14ac:dyDescent="0.35">
      <c r="A31" s="230" t="s">
        <v>28</v>
      </c>
      <c r="B31" s="215" t="s">
        <v>1353</v>
      </c>
      <c r="C31" s="144">
        <v>36998954096</v>
      </c>
      <c r="D31" s="144">
        <v>50205309699</v>
      </c>
      <c r="E31" s="144">
        <v>49639666897</v>
      </c>
      <c r="F31" s="144">
        <v>67173130990</v>
      </c>
      <c r="G31" s="144">
        <v>57058990267</v>
      </c>
      <c r="H31" s="144">
        <v>64180456065</v>
      </c>
      <c r="I31" s="144">
        <v>98012772440</v>
      </c>
      <c r="J31" s="144">
        <v>74454153885</v>
      </c>
      <c r="K31" s="144">
        <v>63654089837</v>
      </c>
      <c r="L31" s="144">
        <v>92082531594</v>
      </c>
      <c r="M31" s="55"/>
      <c r="N31" s="145"/>
      <c r="O31" s="145">
        <v>0.35693861963594675</v>
      </c>
      <c r="P31" s="145">
        <v>-1.1266593222733712E-2</v>
      </c>
      <c r="Q31" s="145">
        <v>0.35321478142432183</v>
      </c>
      <c r="R31" s="145">
        <v>-0.15056824914869138</v>
      </c>
      <c r="S31" s="145">
        <v>0.12480882968093265</v>
      </c>
      <c r="T31" s="145">
        <v>0.52714359556335455</v>
      </c>
      <c r="U31" s="145">
        <v>-0.24036274016656112</v>
      </c>
      <c r="V31" s="145">
        <v>-0.14505656816248969</v>
      </c>
      <c r="W31" s="145">
        <v>0.44660825140689542</v>
      </c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s="253" customFormat="1" x14ac:dyDescent="0.35">
      <c r="A32" s="230" t="s">
        <v>29</v>
      </c>
      <c r="B32" s="215" t="s">
        <v>1354</v>
      </c>
      <c r="C32" s="144">
        <v>91280278156</v>
      </c>
      <c r="D32" s="144">
        <v>103535017790</v>
      </c>
      <c r="E32" s="144">
        <v>116134790429</v>
      </c>
      <c r="F32" s="144">
        <v>167520002879</v>
      </c>
      <c r="G32" s="144">
        <v>215560380379</v>
      </c>
      <c r="H32" s="144">
        <v>251128037425</v>
      </c>
      <c r="I32" s="144">
        <v>265070056489</v>
      </c>
      <c r="J32" s="144">
        <v>306378778685</v>
      </c>
      <c r="K32" s="144">
        <v>327059228002</v>
      </c>
      <c r="L32" s="144">
        <v>374557593291</v>
      </c>
      <c r="M32" s="55"/>
      <c r="N32" s="145"/>
      <c r="O32" s="145">
        <v>0.13425396900145703</v>
      </c>
      <c r="P32" s="145">
        <v>0.12169575963715107</v>
      </c>
      <c r="Q32" s="145">
        <v>0.44246183473689382</v>
      </c>
      <c r="R32" s="145">
        <v>0.28677397728257947</v>
      </c>
      <c r="S32" s="145">
        <v>0.16500090129486988</v>
      </c>
      <c r="T32" s="145">
        <v>5.5517572657190151E-2</v>
      </c>
      <c r="U32" s="145">
        <v>0.15584077184408129</v>
      </c>
      <c r="V32" s="145">
        <v>6.7499614058656343E-2</v>
      </c>
      <c r="W32" s="145">
        <v>0.14522863512877104</v>
      </c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37" s="253" customFormat="1" x14ac:dyDescent="0.35">
      <c r="A33" s="230" t="s">
        <v>30</v>
      </c>
      <c r="B33" s="215" t="s">
        <v>1355</v>
      </c>
      <c r="C33" s="144">
        <v>2278088084</v>
      </c>
      <c r="D33" s="144">
        <v>24594200636</v>
      </c>
      <c r="E33" s="144">
        <v>59237747055</v>
      </c>
      <c r="F33" s="144">
        <v>71227763810</v>
      </c>
      <c r="G33" s="144">
        <v>73894958685</v>
      </c>
      <c r="H33" s="144">
        <v>70582789674</v>
      </c>
      <c r="I33" s="144">
        <v>79733261639</v>
      </c>
      <c r="J33" s="144">
        <v>82636454558</v>
      </c>
      <c r="K33" s="144">
        <v>68787394088</v>
      </c>
      <c r="L33" s="144">
        <v>65583197390</v>
      </c>
      <c r="M33" s="55"/>
      <c r="N33" s="145"/>
      <c r="O33" s="145">
        <v>9.7959831793756056</v>
      </c>
      <c r="P33" s="145">
        <v>1.4086063186900319</v>
      </c>
      <c r="Q33" s="145">
        <v>0.20240500949281071</v>
      </c>
      <c r="R33" s="145">
        <v>3.7446000440428451E-2</v>
      </c>
      <c r="S33" s="145">
        <v>-4.4822665442160181E-2</v>
      </c>
      <c r="T33" s="145">
        <v>0.1296416875454085</v>
      </c>
      <c r="U33" s="145">
        <v>3.641131516912588E-2</v>
      </c>
      <c r="V33" s="145">
        <v>-0.16759020633296617</v>
      </c>
      <c r="W33" s="145">
        <v>-4.6581161279359629E-2</v>
      </c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37" s="253" customFormat="1" x14ac:dyDescent="0.35">
      <c r="A34" s="232"/>
      <c r="B34" s="215" t="s">
        <v>114</v>
      </c>
      <c r="C34" s="153">
        <v>71307172970</v>
      </c>
      <c r="D34" s="153">
        <v>132081851534</v>
      </c>
      <c r="E34" s="153">
        <v>138065439870</v>
      </c>
      <c r="F34" s="153">
        <v>156089431071</v>
      </c>
      <c r="G34" s="153">
        <v>182482925068</v>
      </c>
      <c r="H34" s="153">
        <v>151260646696</v>
      </c>
      <c r="I34" s="153">
        <v>150528612977</v>
      </c>
      <c r="J34" s="153">
        <v>186313619431</v>
      </c>
      <c r="K34" s="153">
        <v>233958718117</v>
      </c>
      <c r="L34" s="153">
        <v>340978681851</v>
      </c>
      <c r="M34" s="55"/>
      <c r="N34" s="154"/>
      <c r="O34" s="154">
        <v>0.85229404045465129</v>
      </c>
      <c r="P34" s="154">
        <v>4.530212339171924E-2</v>
      </c>
      <c r="Q34" s="154">
        <v>0.13054672637823828</v>
      </c>
      <c r="R34" s="154">
        <v>0.16909212760852754</v>
      </c>
      <c r="S34" s="154">
        <v>-0.17109698543228302</v>
      </c>
      <c r="T34" s="154">
        <v>-4.8395516943096073E-3</v>
      </c>
      <c r="U34" s="154">
        <v>0.23772893236894288</v>
      </c>
      <c r="V34" s="154">
        <v>0.25572525954628378</v>
      </c>
      <c r="W34" s="154">
        <v>0.45743097156345591</v>
      </c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37" s="253" customFormat="1" x14ac:dyDescent="0.3">
      <c r="A35" s="231"/>
      <c r="B35" s="216" t="s">
        <v>82</v>
      </c>
      <c r="C35" s="150">
        <v>478279769320</v>
      </c>
      <c r="D35" s="150">
        <v>630343405169</v>
      </c>
      <c r="E35" s="150">
        <v>738736443823</v>
      </c>
      <c r="F35" s="150">
        <v>893540090509</v>
      </c>
      <c r="G35" s="150">
        <v>1026338588223</v>
      </c>
      <c r="H35" s="150">
        <v>1124647128489</v>
      </c>
      <c r="I35" s="150">
        <v>1235746450227</v>
      </c>
      <c r="J35" s="150">
        <v>1395935005081</v>
      </c>
      <c r="K35" s="150">
        <v>1559132171971</v>
      </c>
      <c r="L35" s="150">
        <v>1803629437501</v>
      </c>
      <c r="M35" s="151"/>
      <c r="N35" s="152"/>
      <c r="O35" s="152">
        <v>0.31793867439803747</v>
      </c>
      <c r="P35" s="152">
        <v>0.17195870975272443</v>
      </c>
      <c r="Q35" s="152">
        <v>0.20955192881088003</v>
      </c>
      <c r="R35" s="152">
        <v>0.14862063731057895</v>
      </c>
      <c r="S35" s="152">
        <v>9.5785680665297024E-2</v>
      </c>
      <c r="T35" s="152">
        <v>9.8785938205582458E-2</v>
      </c>
      <c r="U35" s="152">
        <v>0.12962898240539089</v>
      </c>
      <c r="V35" s="152">
        <v>0.11690885771614434</v>
      </c>
      <c r="W35" s="152">
        <v>0.15681625324998283</v>
      </c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</row>
    <row r="36" spans="1:37" ht="16" x14ac:dyDescent="0.35">
      <c r="A36" s="244" t="s">
        <v>1310</v>
      </c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29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</row>
    <row r="37" spans="1:37" s="253" customFormat="1" x14ac:dyDescent="0.35">
      <c r="A37" s="233" t="s">
        <v>104</v>
      </c>
      <c r="B37" s="215" t="s">
        <v>1314</v>
      </c>
      <c r="C37" s="155">
        <v>374979074757</v>
      </c>
      <c r="D37" s="155">
        <v>498018463857</v>
      </c>
      <c r="E37" s="155">
        <v>580643985002</v>
      </c>
      <c r="F37" s="155">
        <v>729435621203</v>
      </c>
      <c r="G37" s="155">
        <v>893876368315</v>
      </c>
      <c r="H37" s="155">
        <v>1023780931918</v>
      </c>
      <c r="I37" s="155">
        <v>1115216207112</v>
      </c>
      <c r="J37" s="155">
        <v>1283437111111</v>
      </c>
      <c r="K37" s="155">
        <v>1469666723024</v>
      </c>
      <c r="L37" s="155">
        <v>1568947950993</v>
      </c>
      <c r="M37" s="156"/>
      <c r="N37" s="154"/>
      <c r="O37" s="154">
        <v>0.32812334709539193</v>
      </c>
      <c r="P37" s="154">
        <v>0.16590854986598425</v>
      </c>
      <c r="Q37" s="154">
        <v>0.25625278147071051</v>
      </c>
      <c r="R37" s="154">
        <v>0.22543558654402007</v>
      </c>
      <c r="S37" s="154">
        <v>0.14532721549387895</v>
      </c>
      <c r="T37" s="154">
        <v>8.931136764063452E-2</v>
      </c>
      <c r="U37" s="154">
        <v>0.15084151658325551</v>
      </c>
      <c r="V37" s="154">
        <v>0.14510224949923045</v>
      </c>
      <c r="W37" s="154">
        <v>6.7553565998091036E-2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</row>
    <row r="38" spans="1:37" s="253" customFormat="1" x14ac:dyDescent="0.35">
      <c r="A38" s="233" t="s">
        <v>105</v>
      </c>
      <c r="B38" s="215" t="s">
        <v>1315</v>
      </c>
      <c r="C38" s="155">
        <v>1798773663</v>
      </c>
      <c r="D38" s="155">
        <v>1660286538</v>
      </c>
      <c r="E38" s="155">
        <v>854694608</v>
      </c>
      <c r="F38" s="155">
        <v>0</v>
      </c>
      <c r="G38" s="155">
        <v>0</v>
      </c>
      <c r="H38" s="155">
        <v>10197231</v>
      </c>
      <c r="I38" s="155">
        <v>0</v>
      </c>
      <c r="J38" s="155">
        <v>0</v>
      </c>
      <c r="K38" s="155">
        <v>0</v>
      </c>
      <c r="L38" s="155">
        <v>6116437</v>
      </c>
      <c r="M38" s="156"/>
      <c r="N38" s="154"/>
      <c r="O38" s="154">
        <v>-7.698974465138142E-2</v>
      </c>
      <c r="P38" s="154">
        <v>-0.48521258925006117</v>
      </c>
      <c r="Q38" s="154">
        <v>-1</v>
      </c>
      <c r="R38" s="154"/>
      <c r="S38" s="154" t="e">
        <v>#N/A</v>
      </c>
      <c r="T38" s="154">
        <v>-1</v>
      </c>
      <c r="U38" s="154"/>
      <c r="V38" s="154"/>
      <c r="W38" s="154" t="e">
        <v>#N/A</v>
      </c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</row>
    <row r="39" spans="1:37" s="253" customFormat="1" x14ac:dyDescent="0.35">
      <c r="A39" s="233" t="s">
        <v>106</v>
      </c>
      <c r="B39" s="215" t="s">
        <v>1316</v>
      </c>
      <c r="C39" s="155">
        <v>5601598670</v>
      </c>
      <c r="D39" s="155">
        <v>6997768187</v>
      </c>
      <c r="E39" s="155">
        <v>10630413837</v>
      </c>
      <c r="F39" s="155">
        <v>12108384212</v>
      </c>
      <c r="G39" s="155">
        <v>12992579675</v>
      </c>
      <c r="H39" s="155">
        <v>17095690567</v>
      </c>
      <c r="I39" s="155">
        <v>22629781777</v>
      </c>
      <c r="J39" s="155">
        <v>34857142123</v>
      </c>
      <c r="K39" s="155">
        <v>38004448297</v>
      </c>
      <c r="L39" s="155">
        <v>62727383159</v>
      </c>
      <c r="M39" s="156"/>
      <c r="N39" s="154"/>
      <c r="O39" s="154">
        <v>0.24924483156520028</v>
      </c>
      <c r="P39" s="154">
        <v>0.5191148881937091</v>
      </c>
      <c r="Q39" s="154">
        <v>0.13903225195766189</v>
      </c>
      <c r="R39" s="154">
        <v>7.3023406551942616E-2</v>
      </c>
      <c r="S39" s="154">
        <v>0.31580417396978566</v>
      </c>
      <c r="T39" s="154">
        <v>0.32371264490961926</v>
      </c>
      <c r="U39" s="154">
        <v>0.5403216198234575</v>
      </c>
      <c r="V39" s="154">
        <v>9.0291572467247505E-2</v>
      </c>
      <c r="W39" s="154">
        <v>0.65052739797176806</v>
      </c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</row>
    <row r="40" spans="1:37" s="253" customFormat="1" x14ac:dyDescent="0.35">
      <c r="A40" s="233" t="s">
        <v>107</v>
      </c>
      <c r="B40" s="215" t="s">
        <v>1317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31900000</v>
      </c>
      <c r="L40" s="155">
        <v>0</v>
      </c>
      <c r="M40" s="156"/>
      <c r="N40" s="154"/>
      <c r="O40" s="154"/>
      <c r="P40" s="154"/>
      <c r="Q40" s="154"/>
      <c r="R40" s="154"/>
      <c r="S40" s="154"/>
      <c r="T40" s="154"/>
      <c r="U40" s="154"/>
      <c r="V40" s="154" t="e">
        <v>#N/A</v>
      </c>
      <c r="W40" s="154">
        <v>-1</v>
      </c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s="253" customFormat="1" x14ac:dyDescent="0.35">
      <c r="A41" s="233" t="s">
        <v>108</v>
      </c>
      <c r="B41" s="215" t="s">
        <v>1318</v>
      </c>
      <c r="C41" s="155">
        <v>199409377</v>
      </c>
      <c r="D41" s="155">
        <v>370051557</v>
      </c>
      <c r="E41" s="155">
        <v>456130985</v>
      </c>
      <c r="F41" s="155">
        <v>584769520</v>
      </c>
      <c r="G41" s="155">
        <v>1181031691</v>
      </c>
      <c r="H41" s="155">
        <v>1010125465</v>
      </c>
      <c r="I41" s="155">
        <v>2163881138</v>
      </c>
      <c r="J41" s="155">
        <v>3492000480</v>
      </c>
      <c r="K41" s="155">
        <v>4358721974</v>
      </c>
      <c r="L41" s="155">
        <v>86149721</v>
      </c>
      <c r="M41" s="156"/>
      <c r="N41" s="154"/>
      <c r="O41" s="154">
        <v>0.85573799270231921</v>
      </c>
      <c r="P41" s="154">
        <v>0.23261468941745322</v>
      </c>
      <c r="Q41" s="154">
        <v>0.28202104051317622</v>
      </c>
      <c r="R41" s="154">
        <v>1.0196533003293333</v>
      </c>
      <c r="S41" s="154">
        <v>-0.14470926335201961</v>
      </c>
      <c r="T41" s="154">
        <v>1.1421904634391136</v>
      </c>
      <c r="U41" s="154">
        <v>0.61376723456609761</v>
      </c>
      <c r="V41" s="154">
        <v>0.24820199738345972</v>
      </c>
      <c r="W41" s="154">
        <v>-0.98023509608690629</v>
      </c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s="253" customFormat="1" x14ac:dyDescent="0.35">
      <c r="A42" s="233" t="s">
        <v>109</v>
      </c>
      <c r="B42" s="215" t="s">
        <v>177</v>
      </c>
      <c r="C42" s="155">
        <v>52547565588</v>
      </c>
      <c r="D42" s="155">
        <v>67779703316</v>
      </c>
      <c r="E42" s="155">
        <v>78908982904</v>
      </c>
      <c r="F42" s="155">
        <v>67296683601</v>
      </c>
      <c r="G42" s="155">
        <v>58443310331</v>
      </c>
      <c r="H42" s="155">
        <v>68378988711</v>
      </c>
      <c r="I42" s="155">
        <v>62152742039</v>
      </c>
      <c r="J42" s="155">
        <v>78419503602</v>
      </c>
      <c r="K42" s="155">
        <v>91487266373</v>
      </c>
      <c r="L42" s="155">
        <v>103745856232</v>
      </c>
      <c r="M42" s="156"/>
      <c r="N42" s="154"/>
      <c r="O42" s="154">
        <v>0.28987332824184109</v>
      </c>
      <c r="P42" s="154">
        <v>0.16419782093340674</v>
      </c>
      <c r="Q42" s="154">
        <v>-0.14716067646097308</v>
      </c>
      <c r="R42" s="154">
        <v>-0.13155734868736446</v>
      </c>
      <c r="S42" s="154">
        <v>0.17000540051082336</v>
      </c>
      <c r="T42" s="154">
        <v>-9.105496862954332E-2</v>
      </c>
      <c r="U42" s="154">
        <v>0.26172234770901714</v>
      </c>
      <c r="V42" s="154">
        <v>0.16663919268505456</v>
      </c>
      <c r="W42" s="154">
        <v>0.13399230674376983</v>
      </c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</row>
    <row r="43" spans="1:37" s="253" customFormat="1" x14ac:dyDescent="0.3">
      <c r="A43" s="234"/>
      <c r="B43" s="216" t="s">
        <v>110</v>
      </c>
      <c r="C43" s="157">
        <v>435126422055</v>
      </c>
      <c r="D43" s="157">
        <v>574826273455</v>
      </c>
      <c r="E43" s="157">
        <v>671494207336</v>
      </c>
      <c r="F43" s="157">
        <v>809425458536</v>
      </c>
      <c r="G43" s="157">
        <v>966493290012</v>
      </c>
      <c r="H43" s="157">
        <v>1110275933892</v>
      </c>
      <c r="I43" s="157">
        <v>1202162612066</v>
      </c>
      <c r="J43" s="157">
        <v>1400205757316</v>
      </c>
      <c r="K43" s="157">
        <v>1603549059668</v>
      </c>
      <c r="L43" s="157">
        <v>1735513456542</v>
      </c>
      <c r="M43" s="158"/>
      <c r="N43" s="149"/>
      <c r="O43" s="149">
        <v>0.3210557767102038</v>
      </c>
      <c r="P43" s="149">
        <v>0.16816895529144182</v>
      </c>
      <c r="Q43" s="149">
        <v>0.20540944313907161</v>
      </c>
      <c r="R43" s="149">
        <v>0.19404854371653579</v>
      </c>
      <c r="S43" s="149">
        <v>0.14876734827431104</v>
      </c>
      <c r="T43" s="149">
        <v>8.2760217860345042E-2</v>
      </c>
      <c r="U43" s="149">
        <v>0.16473906546606787</v>
      </c>
      <c r="V43" s="149">
        <v>0.14522387248412749</v>
      </c>
      <c r="W43" s="149">
        <v>8.2295203928043126E-2</v>
      </c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</row>
    <row r="44" spans="1:37" ht="16" x14ac:dyDescent="0.35">
      <c r="A44" s="244" t="s">
        <v>1325</v>
      </c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29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</row>
    <row r="45" spans="1:37" s="253" customFormat="1" x14ac:dyDescent="0.35">
      <c r="A45" s="233" t="s">
        <v>1303</v>
      </c>
      <c r="B45" s="217" t="s">
        <v>251</v>
      </c>
      <c r="C45" s="155">
        <v>484015748199</v>
      </c>
      <c r="D45" s="155">
        <v>591172917481</v>
      </c>
      <c r="E45" s="155">
        <v>696554584282</v>
      </c>
      <c r="F45" s="155">
        <v>763573390965</v>
      </c>
      <c r="G45" s="155">
        <v>865157618698</v>
      </c>
      <c r="H45" s="155">
        <v>968316795419</v>
      </c>
      <c r="I45" s="155">
        <v>1080171658959</v>
      </c>
      <c r="J45" s="155">
        <v>1175419022455</v>
      </c>
      <c r="K45" s="155">
        <v>1218338077602</v>
      </c>
      <c r="L45" s="155">
        <v>1247413882622</v>
      </c>
      <c r="M45" s="156"/>
      <c r="N45" s="154"/>
      <c r="O45" s="154">
        <v>0.22139190652520457</v>
      </c>
      <c r="P45" s="154">
        <v>0.17825861720803027</v>
      </c>
      <c r="Q45" s="154">
        <v>9.6214723433458049E-2</v>
      </c>
      <c r="R45" s="154">
        <v>0.13303793575705725</v>
      </c>
      <c r="S45" s="154">
        <v>0.11923743661443686</v>
      </c>
      <c r="T45" s="154">
        <v>0.11551474070177559</v>
      </c>
      <c r="U45" s="154">
        <v>8.8177987920728507E-2</v>
      </c>
      <c r="V45" s="154">
        <v>3.6513834068601758E-2</v>
      </c>
      <c r="W45" s="154">
        <v>2.3865136906193296E-2</v>
      </c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</row>
    <row r="46" spans="1:37" s="253" customFormat="1" x14ac:dyDescent="0.35">
      <c r="A46" s="233" t="s">
        <v>1304</v>
      </c>
      <c r="B46" s="215" t="s">
        <v>252</v>
      </c>
      <c r="C46" s="155">
        <v>6932358029</v>
      </c>
      <c r="D46" s="155">
        <v>8320689854</v>
      </c>
      <c r="E46" s="155">
        <v>8276184751</v>
      </c>
      <c r="F46" s="155">
        <v>9902332697</v>
      </c>
      <c r="G46" s="155">
        <v>12319679920</v>
      </c>
      <c r="H46" s="155">
        <v>14175782217</v>
      </c>
      <c r="I46" s="155">
        <v>13736152886</v>
      </c>
      <c r="J46" s="155">
        <v>14489976007</v>
      </c>
      <c r="K46" s="155">
        <v>15783805852</v>
      </c>
      <c r="L46" s="155">
        <v>14447993811</v>
      </c>
      <c r="M46" s="156"/>
      <c r="N46" s="154"/>
      <c r="O46" s="154">
        <v>0.20026833859304705</v>
      </c>
      <c r="P46" s="154">
        <v>-5.3487275431381986E-3</v>
      </c>
      <c r="Q46" s="154">
        <v>0.19648521570322774</v>
      </c>
      <c r="R46" s="154">
        <v>0.24411896640600217</v>
      </c>
      <c r="S46" s="154">
        <v>0.15066156824308141</v>
      </c>
      <c r="T46" s="154">
        <v>-3.1012703515773787E-2</v>
      </c>
      <c r="U46" s="154">
        <v>5.4878766074910379E-2</v>
      </c>
      <c r="V46" s="154">
        <v>8.9291372489157972E-2</v>
      </c>
      <c r="W46" s="154">
        <v>-8.4631808926535657E-2</v>
      </c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</row>
    <row r="47" spans="1:37" s="253" customFormat="1" x14ac:dyDescent="0.35">
      <c r="A47" s="233" t="s">
        <v>1305</v>
      </c>
      <c r="B47" s="215" t="s">
        <v>253</v>
      </c>
      <c r="C47" s="155">
        <v>6682664895</v>
      </c>
      <c r="D47" s="155">
        <v>10742079068</v>
      </c>
      <c r="E47" s="155">
        <v>10559021301</v>
      </c>
      <c r="F47" s="155">
        <v>9932631164</v>
      </c>
      <c r="G47" s="155">
        <v>11051751196</v>
      </c>
      <c r="H47" s="155">
        <v>8325519467</v>
      </c>
      <c r="I47" s="155">
        <v>5485618472</v>
      </c>
      <c r="J47" s="155">
        <v>4266532027</v>
      </c>
      <c r="K47" s="155">
        <v>3574958252</v>
      </c>
      <c r="L47" s="155">
        <v>3216611616</v>
      </c>
      <c r="M47" s="156"/>
      <c r="N47" s="154"/>
      <c r="O47" s="154">
        <v>0.60745439682861724</v>
      </c>
      <c r="P47" s="154">
        <v>-1.7041185960482985E-2</v>
      </c>
      <c r="Q47" s="154">
        <v>-5.9322745843942704E-2</v>
      </c>
      <c r="R47" s="154">
        <v>0.11267105498250629</v>
      </c>
      <c r="S47" s="154">
        <v>-0.24667871006603137</v>
      </c>
      <c r="T47" s="154">
        <v>-0.3411079640443534</v>
      </c>
      <c r="U47" s="154">
        <v>-0.22223318140379777</v>
      </c>
      <c r="V47" s="154">
        <v>-0.16209271854131102</v>
      </c>
      <c r="W47" s="154">
        <v>-0.10023799181417681</v>
      </c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</row>
    <row r="48" spans="1:37" x14ac:dyDescent="0.35">
      <c r="A48" s="233" t="s">
        <v>1306</v>
      </c>
      <c r="B48" s="217" t="s">
        <v>254</v>
      </c>
      <c r="C48" s="155">
        <v>10516375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6"/>
      <c r="N48" s="154"/>
      <c r="O48" s="154">
        <v>-1</v>
      </c>
      <c r="P48" s="154"/>
      <c r="Q48" s="154"/>
      <c r="R48" s="154"/>
      <c r="S48" s="154"/>
      <c r="T48" s="154"/>
      <c r="U48" s="154"/>
      <c r="V48" s="154"/>
      <c r="W48" s="154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</row>
    <row r="49" spans="1:37" x14ac:dyDescent="0.35">
      <c r="A49" s="235"/>
      <c r="B49" s="218" t="s">
        <v>1367</v>
      </c>
      <c r="C49" s="159">
        <v>497641287498</v>
      </c>
      <c r="D49" s="159">
        <v>610235686403</v>
      </c>
      <c r="E49" s="159">
        <v>715389790334</v>
      </c>
      <c r="F49" s="159">
        <v>783408354826</v>
      </c>
      <c r="G49" s="159">
        <v>888529049814</v>
      </c>
      <c r="H49" s="159">
        <v>990818097103</v>
      </c>
      <c r="I49" s="159">
        <v>1099393430317</v>
      </c>
      <c r="J49" s="159">
        <v>1194175530489</v>
      </c>
      <c r="K49" s="159">
        <v>1237696841706</v>
      </c>
      <c r="L49" s="159">
        <v>1265078488049</v>
      </c>
      <c r="M49" s="160"/>
      <c r="N49" s="161"/>
      <c r="O49" s="161">
        <v>0.22625614420196705</v>
      </c>
      <c r="P49" s="161">
        <v>0.17231719854147665</v>
      </c>
      <c r="Q49" s="161">
        <v>9.5079026023342506E-2</v>
      </c>
      <c r="R49" s="161">
        <v>0.13418378083464266</v>
      </c>
      <c r="S49" s="161">
        <v>0.11512178167997167</v>
      </c>
      <c r="T49" s="161">
        <v>0.10958149990543942</v>
      </c>
      <c r="U49" s="161">
        <v>8.6213085832858249E-2</v>
      </c>
      <c r="V49" s="161">
        <v>3.6444651649476079E-2</v>
      </c>
      <c r="W49" s="161">
        <v>2.2123063920287622E-2</v>
      </c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</row>
    <row r="50" spans="1:37" x14ac:dyDescent="0.35">
      <c r="A50" s="233" t="s">
        <v>1307</v>
      </c>
      <c r="B50" s="219" t="s">
        <v>1363</v>
      </c>
      <c r="C50" s="155">
        <v>1769956308</v>
      </c>
      <c r="D50" s="155">
        <v>2228914842</v>
      </c>
      <c r="E50" s="155">
        <v>1630684878</v>
      </c>
      <c r="F50" s="155">
        <v>2079868305</v>
      </c>
      <c r="G50" s="155">
        <v>2260040152</v>
      </c>
      <c r="H50" s="155">
        <v>2358701864</v>
      </c>
      <c r="I50" s="155">
        <v>6233713378</v>
      </c>
      <c r="J50" s="155">
        <v>13550719206</v>
      </c>
      <c r="K50" s="155">
        <v>14117449713</v>
      </c>
      <c r="L50" s="155">
        <v>12631798263</v>
      </c>
      <c r="M50" s="156"/>
      <c r="N50" s="154"/>
      <c r="O50" s="154">
        <v>0.25930500765785003</v>
      </c>
      <c r="P50" s="154">
        <v>-0.26839516374847672</v>
      </c>
      <c r="Q50" s="154">
        <v>0.27545691571685738</v>
      </c>
      <c r="R50" s="154">
        <v>8.6626565041097559E-2</v>
      </c>
      <c r="S50" s="154">
        <v>4.3654849190484679E-2</v>
      </c>
      <c r="T50" s="154">
        <v>1.6428576977628571</v>
      </c>
      <c r="U50" s="154">
        <v>1.1737796373222986</v>
      </c>
      <c r="V50" s="154">
        <v>4.1822909794268615E-2</v>
      </c>
      <c r="W50" s="154">
        <v>-0.1052351154211616</v>
      </c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</row>
    <row r="51" spans="1:37" x14ac:dyDescent="0.35">
      <c r="A51" s="233" t="s">
        <v>1308</v>
      </c>
      <c r="B51" s="219" t="s">
        <v>1364</v>
      </c>
      <c r="C51" s="155">
        <v>26403112</v>
      </c>
      <c r="D51" s="155">
        <v>26564114</v>
      </c>
      <c r="E51" s="155">
        <v>27295568</v>
      </c>
      <c r="F51" s="155">
        <v>31933933</v>
      </c>
      <c r="G51" s="155">
        <v>33631181</v>
      </c>
      <c r="H51" s="155">
        <v>33631181</v>
      </c>
      <c r="I51" s="155">
        <v>33631181</v>
      </c>
      <c r="J51" s="155">
        <v>0</v>
      </c>
      <c r="K51" s="155">
        <v>0</v>
      </c>
      <c r="L51" s="155">
        <v>0</v>
      </c>
      <c r="M51" s="156"/>
      <c r="N51" s="154"/>
      <c r="O51" s="154">
        <v>6.0978417998605039E-3</v>
      </c>
      <c r="P51" s="154">
        <v>2.7535418647879562E-2</v>
      </c>
      <c r="Q51" s="154">
        <v>0.16993106719742923</v>
      </c>
      <c r="R51" s="154">
        <v>5.3148730536886957E-2</v>
      </c>
      <c r="S51" s="154">
        <v>0</v>
      </c>
      <c r="T51" s="154">
        <v>0</v>
      </c>
      <c r="U51" s="154">
        <v>-1</v>
      </c>
      <c r="V51" s="154"/>
      <c r="W51" s="154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</row>
    <row r="52" spans="1:37" x14ac:dyDescent="0.35">
      <c r="A52" s="235"/>
      <c r="B52" s="218" t="s">
        <v>1365</v>
      </c>
      <c r="C52" s="159">
        <v>1796359420</v>
      </c>
      <c r="D52" s="159">
        <v>2255478956</v>
      </c>
      <c r="E52" s="159">
        <v>1657980446</v>
      </c>
      <c r="F52" s="159">
        <v>2111802238</v>
      </c>
      <c r="G52" s="159">
        <v>2293671333</v>
      </c>
      <c r="H52" s="159">
        <v>2392333045</v>
      </c>
      <c r="I52" s="159">
        <v>6267344559</v>
      </c>
      <c r="J52" s="159">
        <v>13550719206</v>
      </c>
      <c r="K52" s="159">
        <v>14117449713</v>
      </c>
      <c r="L52" s="159">
        <v>12631798263</v>
      </c>
      <c r="M52" s="160"/>
      <c r="N52" s="161"/>
      <c r="O52" s="161">
        <v>0.25558333754833984</v>
      </c>
      <c r="P52" s="161">
        <v>-0.26490981368304989</v>
      </c>
      <c r="Q52" s="161">
        <v>0.27371962865718857</v>
      </c>
      <c r="R52" s="161">
        <v>8.6120324965769823E-2</v>
      </c>
      <c r="S52" s="161">
        <v>4.3014755680342187E-2</v>
      </c>
      <c r="T52" s="161">
        <v>1.6197625669631628</v>
      </c>
      <c r="U52" s="161">
        <v>1.1621149241812412</v>
      </c>
      <c r="V52" s="161">
        <v>4.1822909794268615E-2</v>
      </c>
      <c r="W52" s="161">
        <v>-0.1052351154211616</v>
      </c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</row>
    <row r="53" spans="1:37" x14ac:dyDescent="0.35">
      <c r="A53" s="236"/>
      <c r="B53" s="220" t="s">
        <v>1368</v>
      </c>
      <c r="C53" s="162">
        <v>499437646918</v>
      </c>
      <c r="D53" s="162">
        <v>612491165359</v>
      </c>
      <c r="E53" s="162">
        <v>717047770780</v>
      </c>
      <c r="F53" s="162">
        <v>785520157064</v>
      </c>
      <c r="G53" s="162">
        <v>890822721147</v>
      </c>
      <c r="H53" s="162">
        <v>993210430148</v>
      </c>
      <c r="I53" s="162">
        <v>1105660774876</v>
      </c>
      <c r="J53" s="162">
        <v>1207726249695</v>
      </c>
      <c r="K53" s="162">
        <v>1251814291419</v>
      </c>
      <c r="L53" s="162">
        <v>1277710286312</v>
      </c>
      <c r="M53" s="160"/>
      <c r="N53" s="163"/>
      <c r="O53" s="163">
        <v>0.22636162719940423</v>
      </c>
      <c r="P53" s="163">
        <v>0.17070712417495226</v>
      </c>
      <c r="Q53" s="163">
        <v>9.5492084452778014E-2</v>
      </c>
      <c r="R53" s="163">
        <v>0.13405456643733271</v>
      </c>
      <c r="S53" s="163">
        <v>0.11493612204813131</v>
      </c>
      <c r="T53" s="163">
        <v>0.11321905339963423</v>
      </c>
      <c r="U53" s="163">
        <v>9.2311744377878258E-2</v>
      </c>
      <c r="V53" s="163">
        <v>3.6504995842504995E-2</v>
      </c>
      <c r="W53" s="163">
        <v>2.0686770450308201E-2</v>
      </c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</row>
    <row r="54" spans="1:37" x14ac:dyDescent="0.35">
      <c r="A54" s="233" t="s">
        <v>1326</v>
      </c>
      <c r="B54" s="217" t="s">
        <v>1327</v>
      </c>
      <c r="C54" s="155">
        <v>4799686181</v>
      </c>
      <c r="D54" s="155">
        <v>7443627472</v>
      </c>
      <c r="E54" s="155">
        <v>7025487442</v>
      </c>
      <c r="F54" s="155">
        <v>6835999149</v>
      </c>
      <c r="G54" s="155">
        <v>6256734261</v>
      </c>
      <c r="H54" s="155">
        <v>5846382549</v>
      </c>
      <c r="I54" s="155">
        <v>6521246774</v>
      </c>
      <c r="J54" s="155">
        <v>7067820254</v>
      </c>
      <c r="K54" s="155">
        <v>7459442537</v>
      </c>
      <c r="L54" s="155">
        <v>8834974710</v>
      </c>
      <c r="M54" s="156"/>
      <c r="N54" s="154"/>
      <c r="O54" s="154">
        <v>0.55085711675615068</v>
      </c>
      <c r="P54" s="154">
        <v>-5.6174228435380225E-2</v>
      </c>
      <c r="Q54" s="154">
        <v>-2.6971551022523355E-2</v>
      </c>
      <c r="R54" s="154">
        <v>-8.4737413708534048E-2</v>
      </c>
      <c r="S54" s="154">
        <v>-6.55856066251429E-2</v>
      </c>
      <c r="T54" s="154">
        <v>0.11543278588833239</v>
      </c>
      <c r="U54" s="154">
        <v>8.3814261128588363E-2</v>
      </c>
      <c r="V54" s="154">
        <v>5.5409202402729951E-2</v>
      </c>
      <c r="W54" s="154">
        <v>0.18440147050897515</v>
      </c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</row>
    <row r="55" spans="1:37" x14ac:dyDescent="0.35">
      <c r="A55" s="233" t="s">
        <v>1328</v>
      </c>
      <c r="B55" s="217" t="s">
        <v>1329</v>
      </c>
      <c r="C55" s="155">
        <v>98514878038</v>
      </c>
      <c r="D55" s="155">
        <v>109635242299</v>
      </c>
      <c r="E55" s="155">
        <v>125707676304</v>
      </c>
      <c r="F55" s="155">
        <v>141120151276</v>
      </c>
      <c r="G55" s="155">
        <v>155312722463</v>
      </c>
      <c r="H55" s="155">
        <v>176846572315</v>
      </c>
      <c r="I55" s="155">
        <v>168367251424</v>
      </c>
      <c r="J55" s="155">
        <v>180560786723</v>
      </c>
      <c r="K55" s="155">
        <v>200679976288</v>
      </c>
      <c r="L55" s="155">
        <v>187453234448</v>
      </c>
      <c r="M55" s="156"/>
      <c r="N55" s="154"/>
      <c r="O55" s="154">
        <v>0.1128800490085422</v>
      </c>
      <c r="P55" s="154">
        <v>0.14659915614695174</v>
      </c>
      <c r="Q55" s="154">
        <v>0.12260567870754269</v>
      </c>
      <c r="R55" s="154">
        <v>0.10057083314233739</v>
      </c>
      <c r="S55" s="154">
        <v>0.13864833164024915</v>
      </c>
      <c r="T55" s="154">
        <v>-4.7947329597638921E-2</v>
      </c>
      <c r="U55" s="154">
        <v>7.2422250739800687E-2</v>
      </c>
      <c r="V55" s="154">
        <v>0.11142612928390161</v>
      </c>
      <c r="W55" s="154">
        <v>-6.5909624291653479E-2</v>
      </c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</row>
    <row r="56" spans="1:37" x14ac:dyDescent="0.35">
      <c r="A56" s="233" t="s">
        <v>1330</v>
      </c>
      <c r="B56" s="217" t="s">
        <v>6</v>
      </c>
      <c r="C56" s="155">
        <v>9658581822</v>
      </c>
      <c r="D56" s="155">
        <v>17399001958</v>
      </c>
      <c r="E56" s="155">
        <v>22338176731</v>
      </c>
      <c r="F56" s="155">
        <v>28074289566</v>
      </c>
      <c r="G56" s="155">
        <v>34363917182</v>
      </c>
      <c r="H56" s="155">
        <v>35996584556</v>
      </c>
      <c r="I56" s="155">
        <v>35282568496</v>
      </c>
      <c r="J56" s="155">
        <v>43796833512</v>
      </c>
      <c r="K56" s="155">
        <v>47856316441</v>
      </c>
      <c r="L56" s="155">
        <v>45455204329</v>
      </c>
      <c r="M56" s="156"/>
      <c r="N56" s="154"/>
      <c r="O56" s="154">
        <v>0.80140338184733562</v>
      </c>
      <c r="P56" s="154">
        <v>0.28387690195810245</v>
      </c>
      <c r="Q56" s="154">
        <v>0.25678518457773958</v>
      </c>
      <c r="R56" s="154">
        <v>0.22403514793183565</v>
      </c>
      <c r="S56" s="154">
        <v>4.7511096169653211E-2</v>
      </c>
      <c r="T56" s="154">
        <v>-1.983566132195691E-2</v>
      </c>
      <c r="U56" s="154">
        <v>0.24131647379825161</v>
      </c>
      <c r="V56" s="154">
        <v>9.2688959531463277E-2</v>
      </c>
      <c r="W56" s="154">
        <v>-5.0173358306008109E-2</v>
      </c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</row>
    <row r="57" spans="1:37" x14ac:dyDescent="0.35">
      <c r="A57" s="233" t="s">
        <v>1331</v>
      </c>
      <c r="B57" s="217" t="s">
        <v>1332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6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</row>
    <row r="58" spans="1:37" x14ac:dyDescent="0.35">
      <c r="A58" s="236"/>
      <c r="B58" s="220" t="s">
        <v>1366</v>
      </c>
      <c r="C58" s="162">
        <v>112973146041</v>
      </c>
      <c r="D58" s="162">
        <v>134477871729</v>
      </c>
      <c r="E58" s="162">
        <v>155071340477</v>
      </c>
      <c r="F58" s="162">
        <v>176030439991</v>
      </c>
      <c r="G58" s="162">
        <v>195933373906</v>
      </c>
      <c r="H58" s="162">
        <v>218689539420</v>
      </c>
      <c r="I58" s="162">
        <v>210171066694</v>
      </c>
      <c r="J58" s="162">
        <v>231425440489</v>
      </c>
      <c r="K58" s="162">
        <v>255995735266</v>
      </c>
      <c r="L58" s="162">
        <v>241743413487</v>
      </c>
      <c r="M58" s="160"/>
      <c r="N58" s="163"/>
      <c r="O58" s="163">
        <v>0.19035254342829</v>
      </c>
      <c r="P58" s="163">
        <v>0.15313648619826448</v>
      </c>
      <c r="Q58" s="163">
        <v>0.13515778898621589</v>
      </c>
      <c r="R58" s="163">
        <v>0.11306529663856768</v>
      </c>
      <c r="S58" s="163">
        <v>0.11614236543957746</v>
      </c>
      <c r="T58" s="163">
        <v>-3.8952355693794849E-2</v>
      </c>
      <c r="U58" s="163">
        <v>0.10112892383015515</v>
      </c>
      <c r="V58" s="163">
        <v>0.106169376733531</v>
      </c>
      <c r="W58" s="163">
        <v>-5.5674059429899114E-2</v>
      </c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</row>
    <row r="59" spans="1:37" x14ac:dyDescent="0.35">
      <c r="A59" s="234"/>
      <c r="B59" s="216" t="s">
        <v>1369</v>
      </c>
      <c r="C59" s="157">
        <v>612410792959</v>
      </c>
      <c r="D59" s="157">
        <v>746969037088</v>
      </c>
      <c r="E59" s="157">
        <v>872119111257</v>
      </c>
      <c r="F59" s="157">
        <v>961550597055</v>
      </c>
      <c r="G59" s="157">
        <v>1086756095053</v>
      </c>
      <c r="H59" s="157">
        <v>1211899969568</v>
      </c>
      <c r="I59" s="157">
        <v>1315831841570</v>
      </c>
      <c r="J59" s="157">
        <v>1439151690184</v>
      </c>
      <c r="K59" s="157">
        <v>1507810026685</v>
      </c>
      <c r="L59" s="157">
        <v>1519453699799</v>
      </c>
      <c r="M59" s="158"/>
      <c r="N59" s="149"/>
      <c r="O59" s="149">
        <v>0.21971892996668418</v>
      </c>
      <c r="P59" s="149">
        <v>0.16754385785103998</v>
      </c>
      <c r="Q59" s="149">
        <v>0.1025450361580782</v>
      </c>
      <c r="R59" s="149">
        <v>0.13021207451950478</v>
      </c>
      <c r="S59" s="149">
        <v>0.1151535980195233</v>
      </c>
      <c r="T59" s="149">
        <v>8.5759447653957821E-2</v>
      </c>
      <c r="U59" s="149">
        <v>9.3720067198601598E-2</v>
      </c>
      <c r="V59" s="149">
        <v>4.7707505031816311E-2</v>
      </c>
      <c r="W59" s="149">
        <v>7.7222414680444551E-3</v>
      </c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</row>
    <row r="60" spans="1:37" ht="16" x14ac:dyDescent="0.35">
      <c r="A60" s="244" t="s">
        <v>1380</v>
      </c>
      <c r="B60" s="247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29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</row>
    <row r="61" spans="1:37" x14ac:dyDescent="0.35">
      <c r="A61" s="237" t="s">
        <v>31</v>
      </c>
      <c r="B61" s="221" t="s">
        <v>83</v>
      </c>
      <c r="C61" s="144">
        <v>1009045183683</v>
      </c>
      <c r="D61" s="144">
        <v>1202704335044</v>
      </c>
      <c r="E61" s="144">
        <v>1400662362778</v>
      </c>
      <c r="F61" s="144">
        <v>1602537841587</v>
      </c>
      <c r="G61" s="144">
        <v>1792446333614</v>
      </c>
      <c r="H61" s="144">
        <v>1944852342484</v>
      </c>
      <c r="I61" s="144">
        <v>2045215099386</v>
      </c>
      <c r="J61" s="144">
        <v>2234295346650</v>
      </c>
      <c r="K61" s="144">
        <v>2378788488766</v>
      </c>
      <c r="L61" s="144">
        <v>2525687907321</v>
      </c>
      <c r="M61" s="55"/>
      <c r="N61" s="145"/>
      <c r="O61" s="145">
        <v>0.19192317102604561</v>
      </c>
      <c r="P61" s="145">
        <v>0.16459409180291829</v>
      </c>
      <c r="Q61" s="145">
        <v>0.1441285810012134</v>
      </c>
      <c r="R61" s="145">
        <v>0.11850484094586666</v>
      </c>
      <c r="S61" s="145">
        <v>8.5026818383294733E-2</v>
      </c>
      <c r="T61" s="145">
        <v>5.1604306769024388E-2</v>
      </c>
      <c r="U61" s="145">
        <v>9.2450054432301254E-2</v>
      </c>
      <c r="V61" s="145">
        <v>6.4670564852872481E-2</v>
      </c>
      <c r="W61" s="145">
        <v>6.1753879863108097E-2</v>
      </c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</row>
    <row r="62" spans="1:37" x14ac:dyDescent="0.35">
      <c r="A62" s="237" t="s">
        <v>32</v>
      </c>
      <c r="B62" s="222" t="s">
        <v>84</v>
      </c>
      <c r="C62" s="144">
        <v>16258087286</v>
      </c>
      <c r="D62" s="144">
        <v>18620242105</v>
      </c>
      <c r="E62" s="144">
        <v>19981878705</v>
      </c>
      <c r="F62" s="144">
        <v>21314242156</v>
      </c>
      <c r="G62" s="144">
        <v>20556302669</v>
      </c>
      <c r="H62" s="144">
        <v>19378361699</v>
      </c>
      <c r="I62" s="144">
        <v>15296338107</v>
      </c>
      <c r="J62" s="144">
        <v>10562544693</v>
      </c>
      <c r="K62" s="144">
        <v>10183989503</v>
      </c>
      <c r="L62" s="144">
        <v>8187440178</v>
      </c>
      <c r="M62" s="55"/>
      <c r="N62" s="145"/>
      <c r="O62" s="145">
        <v>0.14529106514479562</v>
      </c>
      <c r="P62" s="145">
        <v>7.3126686125867701E-2</v>
      </c>
      <c r="Q62" s="145">
        <v>6.6678587667865719E-2</v>
      </c>
      <c r="R62" s="145">
        <v>-3.5560236270780976E-2</v>
      </c>
      <c r="S62" s="145">
        <v>-5.7303153634549187E-2</v>
      </c>
      <c r="T62" s="145">
        <v>-0.21064853961367891</v>
      </c>
      <c r="U62" s="145">
        <v>-0.30947233127866691</v>
      </c>
      <c r="V62" s="145">
        <v>-3.5839392968521677E-2</v>
      </c>
      <c r="W62" s="145">
        <v>-0.19604785770958</v>
      </c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</row>
    <row r="63" spans="1:37" x14ac:dyDescent="0.35">
      <c r="A63" s="238" t="s">
        <v>33</v>
      </c>
      <c r="B63" s="215" t="s">
        <v>85</v>
      </c>
      <c r="C63" s="144">
        <v>0</v>
      </c>
      <c r="D63" s="144">
        <v>0</v>
      </c>
      <c r="E63" s="144">
        <v>0</v>
      </c>
      <c r="F63" s="144">
        <v>187271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4066873</v>
      </c>
      <c r="M63" s="55"/>
      <c r="N63" s="145"/>
      <c r="O63" s="145"/>
      <c r="P63" s="145"/>
      <c r="Q63" s="145" t="e">
        <v>#N/A</v>
      </c>
      <c r="R63" s="145">
        <v>-1</v>
      </c>
      <c r="S63" s="145"/>
      <c r="T63" s="145"/>
      <c r="U63" s="145"/>
      <c r="V63" s="145"/>
      <c r="W63" s="145" t="e">
        <v>#N/A</v>
      </c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 x14ac:dyDescent="0.35">
      <c r="A64" s="238" t="s">
        <v>34</v>
      </c>
      <c r="B64" s="215" t="s">
        <v>86</v>
      </c>
      <c r="C64" s="144">
        <v>510123100</v>
      </c>
      <c r="D64" s="144">
        <v>290879116</v>
      </c>
      <c r="E64" s="144">
        <v>860510228</v>
      </c>
      <c r="F64" s="144">
        <v>575982831</v>
      </c>
      <c r="G64" s="144">
        <v>1034579079</v>
      </c>
      <c r="H64" s="144">
        <v>2909773758</v>
      </c>
      <c r="I64" s="144">
        <v>3904782572</v>
      </c>
      <c r="J64" s="144">
        <v>23724676552</v>
      </c>
      <c r="K64" s="144">
        <v>30403928433</v>
      </c>
      <c r="L64" s="144">
        <v>49383121836</v>
      </c>
      <c r="M64" s="55"/>
      <c r="N64" s="145"/>
      <c r="O64" s="145">
        <v>-0.42978642606069006</v>
      </c>
      <c r="P64" s="145">
        <v>1.9583087291835692</v>
      </c>
      <c r="Q64" s="145">
        <v>-0.33064963987853957</v>
      </c>
      <c r="R64" s="145">
        <v>0.79619777416594562</v>
      </c>
      <c r="S64" s="145">
        <v>1.8125194265599487</v>
      </c>
      <c r="T64" s="145">
        <v>0.34195401318207908</v>
      </c>
      <c r="U64" s="145">
        <v>5.0757996417322673</v>
      </c>
      <c r="V64" s="145">
        <v>0.28153184159793887</v>
      </c>
      <c r="W64" s="145">
        <v>0.62423490585513441</v>
      </c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</row>
    <row r="65" spans="1:37" x14ac:dyDescent="0.35">
      <c r="A65" s="239"/>
      <c r="B65" s="218" t="s">
        <v>128</v>
      </c>
      <c r="C65" s="164">
        <v>1025813394069</v>
      </c>
      <c r="D65" s="164">
        <v>1221615456265</v>
      </c>
      <c r="E65" s="164">
        <v>1421504751711</v>
      </c>
      <c r="F65" s="164">
        <v>1624428253845</v>
      </c>
      <c r="G65" s="164">
        <v>1814037215362</v>
      </c>
      <c r="H65" s="164">
        <v>1967140477941</v>
      </c>
      <c r="I65" s="164">
        <v>2064416220065</v>
      </c>
      <c r="J65" s="164">
        <v>2268582567895</v>
      </c>
      <c r="K65" s="164">
        <v>2419376406702</v>
      </c>
      <c r="L65" s="164">
        <v>2583262536208</v>
      </c>
      <c r="M65" s="165"/>
      <c r="N65" s="161"/>
      <c r="O65" s="161">
        <v>0.19087493234937192</v>
      </c>
      <c r="P65" s="161">
        <v>0.1636270189779252</v>
      </c>
      <c r="Q65" s="161">
        <v>0.14275260205057383</v>
      </c>
      <c r="R65" s="161">
        <v>0.11672350629718364</v>
      </c>
      <c r="S65" s="161">
        <v>8.4399185023581458E-2</v>
      </c>
      <c r="T65" s="161">
        <v>4.9450328136106503E-2</v>
      </c>
      <c r="U65" s="161">
        <v>9.889786073448481E-2</v>
      </c>
      <c r="V65" s="161">
        <v>6.647050935726817E-2</v>
      </c>
      <c r="W65" s="161">
        <v>6.7738996318230216E-2</v>
      </c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</row>
    <row r="66" spans="1:37" x14ac:dyDescent="0.35">
      <c r="A66" s="238" t="s">
        <v>49</v>
      </c>
      <c r="B66" s="215" t="s">
        <v>87</v>
      </c>
      <c r="C66" s="144">
        <v>15738580646</v>
      </c>
      <c r="D66" s="144">
        <v>18054679289</v>
      </c>
      <c r="E66" s="144">
        <v>19270149862</v>
      </c>
      <c r="F66" s="144">
        <v>20128037231</v>
      </c>
      <c r="G66" s="144">
        <v>19940849015</v>
      </c>
      <c r="H66" s="144">
        <v>18198693448</v>
      </c>
      <c r="I66" s="144">
        <v>15113085267</v>
      </c>
      <c r="J66" s="144">
        <v>10368764957</v>
      </c>
      <c r="K66" s="144">
        <v>9709593254</v>
      </c>
      <c r="L66" s="144">
        <v>7721842467</v>
      </c>
      <c r="M66" s="55"/>
      <c r="N66" s="145"/>
      <c r="O66" s="145">
        <v>0.14716057915861946</v>
      </c>
      <c r="P66" s="145">
        <v>6.7321637429502257E-2</v>
      </c>
      <c r="Q66" s="145">
        <v>4.4518977545251026E-2</v>
      </c>
      <c r="R66" s="145">
        <v>-9.2998742923480204E-3</v>
      </c>
      <c r="S66" s="145">
        <v>-8.7366168094924479E-2</v>
      </c>
      <c r="T66" s="145">
        <v>-0.16955108287397969</v>
      </c>
      <c r="U66" s="145">
        <v>-0.31392136193126663</v>
      </c>
      <c r="V66" s="145">
        <v>-6.3572827210726768E-2</v>
      </c>
      <c r="W66" s="145">
        <v>-0.20472029414631954</v>
      </c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</row>
    <row r="67" spans="1:37" x14ac:dyDescent="0.35">
      <c r="A67" s="238" t="s">
        <v>50</v>
      </c>
      <c r="B67" s="215" t="s">
        <v>88</v>
      </c>
      <c r="C67" s="144">
        <v>230255485991</v>
      </c>
      <c r="D67" s="144">
        <v>265818878597</v>
      </c>
      <c r="E67" s="144">
        <v>299283680094</v>
      </c>
      <c r="F67" s="144">
        <v>335381842649</v>
      </c>
      <c r="G67" s="144">
        <v>369847083822</v>
      </c>
      <c r="H67" s="144">
        <v>419024655925</v>
      </c>
      <c r="I67" s="144">
        <v>467119976504</v>
      </c>
      <c r="J67" s="144">
        <v>517753948778</v>
      </c>
      <c r="K67" s="144">
        <v>593720533792</v>
      </c>
      <c r="L67" s="144">
        <v>659783569115</v>
      </c>
      <c r="M67" s="55"/>
      <c r="N67" s="145"/>
      <c r="O67" s="145">
        <v>0.15445187962813645</v>
      </c>
      <c r="P67" s="145">
        <v>0.12589324608405628</v>
      </c>
      <c r="Q67" s="145">
        <v>0.12061520542537485</v>
      </c>
      <c r="R67" s="145">
        <v>0.10276418335822135</v>
      </c>
      <c r="S67" s="145">
        <v>0.1329673106917566</v>
      </c>
      <c r="T67" s="145">
        <v>0.11477921382174805</v>
      </c>
      <c r="U67" s="145">
        <v>0.10839607557131825</v>
      </c>
      <c r="V67" s="145">
        <v>0.14672333295244955</v>
      </c>
      <c r="W67" s="145">
        <v>0.11126958150001265</v>
      </c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</row>
    <row r="68" spans="1:37" x14ac:dyDescent="0.35">
      <c r="A68" s="238" t="s">
        <v>51</v>
      </c>
      <c r="B68" s="215" t="s">
        <v>89</v>
      </c>
      <c r="C68" s="144">
        <v>253892143</v>
      </c>
      <c r="D68" s="144">
        <v>954332272</v>
      </c>
      <c r="E68" s="144">
        <v>1066196812</v>
      </c>
      <c r="F68" s="144">
        <v>1989618970</v>
      </c>
      <c r="G68" s="144">
        <v>3296702474</v>
      </c>
      <c r="H68" s="144">
        <v>3552596021</v>
      </c>
      <c r="I68" s="144">
        <v>15450249838</v>
      </c>
      <c r="J68" s="144">
        <v>28495100651</v>
      </c>
      <c r="K68" s="144">
        <v>28981006554</v>
      </c>
      <c r="L68" s="144">
        <v>45560371579</v>
      </c>
      <c r="M68" s="55"/>
      <c r="N68" s="145"/>
      <c r="O68" s="145">
        <v>2.7588097871937691</v>
      </c>
      <c r="P68" s="145">
        <v>0.11721760154412975</v>
      </c>
      <c r="Q68" s="145">
        <v>0.86608977592778613</v>
      </c>
      <c r="R68" s="145">
        <v>0.65695166949478767</v>
      </c>
      <c r="S68" s="145">
        <v>7.7621061960594817E-2</v>
      </c>
      <c r="T68" s="145">
        <v>3.3490027424089153</v>
      </c>
      <c r="U68" s="145">
        <v>0.84431326028891096</v>
      </c>
      <c r="V68" s="145">
        <v>1.7052261332614282E-2</v>
      </c>
      <c r="W68" s="145">
        <v>0.57207692196983717</v>
      </c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</row>
    <row r="69" spans="1:37" x14ac:dyDescent="0.35">
      <c r="A69" s="240"/>
      <c r="B69" s="218" t="s">
        <v>129</v>
      </c>
      <c r="C69" s="164">
        <v>246247958780</v>
      </c>
      <c r="D69" s="164">
        <v>284827890158</v>
      </c>
      <c r="E69" s="164">
        <v>319620026768</v>
      </c>
      <c r="F69" s="164">
        <v>357499498850</v>
      </c>
      <c r="G69" s="164">
        <v>393084635311</v>
      </c>
      <c r="H69" s="164">
        <v>440775945394</v>
      </c>
      <c r="I69" s="164">
        <v>497683311609</v>
      </c>
      <c r="J69" s="164">
        <v>556617814386</v>
      </c>
      <c r="K69" s="164">
        <v>632411133600</v>
      </c>
      <c r="L69" s="164">
        <v>713065783161</v>
      </c>
      <c r="M69" s="165"/>
      <c r="N69" s="161"/>
      <c r="O69" s="161">
        <v>0.15667107077410392</v>
      </c>
      <c r="P69" s="161">
        <v>0.12215143885909518</v>
      </c>
      <c r="Q69" s="161">
        <v>0.11851407580756912</v>
      </c>
      <c r="R69" s="161">
        <v>9.9538982783108354E-2</v>
      </c>
      <c r="S69" s="161">
        <v>0.12132580568881224</v>
      </c>
      <c r="T69" s="161">
        <v>0.12910724101364401</v>
      </c>
      <c r="U69" s="161">
        <v>0.11841767927975311</v>
      </c>
      <c r="V69" s="161">
        <v>0.136167613136146</v>
      </c>
      <c r="W69" s="161">
        <v>0.12753515122650261</v>
      </c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</row>
    <row r="70" spans="1:37" x14ac:dyDescent="0.35">
      <c r="A70" s="241"/>
      <c r="B70" s="223" t="s">
        <v>130</v>
      </c>
      <c r="C70" s="166">
        <v>779565435289</v>
      </c>
      <c r="D70" s="166">
        <v>936787566107</v>
      </c>
      <c r="E70" s="166">
        <v>1101884724943</v>
      </c>
      <c r="F70" s="166">
        <v>1266928754995</v>
      </c>
      <c r="G70" s="166">
        <v>1420952580051</v>
      </c>
      <c r="H70" s="166">
        <v>1526364532547</v>
      </c>
      <c r="I70" s="166">
        <v>1566732908456</v>
      </c>
      <c r="J70" s="166">
        <v>1711964753509</v>
      </c>
      <c r="K70" s="166">
        <v>1786965273102</v>
      </c>
      <c r="L70" s="166">
        <v>1870196753047</v>
      </c>
      <c r="M70" s="165"/>
      <c r="N70" s="163"/>
      <c r="O70" s="163">
        <v>0.20167919676904966</v>
      </c>
      <c r="P70" s="163">
        <v>0.17623756421329628</v>
      </c>
      <c r="Q70" s="163">
        <v>0.14978339050896428</v>
      </c>
      <c r="R70" s="163">
        <v>0.12157260181264729</v>
      </c>
      <c r="S70" s="163">
        <v>7.4184004431883777E-2</v>
      </c>
      <c r="T70" s="163">
        <v>2.6447401684339678E-2</v>
      </c>
      <c r="U70" s="163">
        <v>9.2697258268561233E-2</v>
      </c>
      <c r="V70" s="163">
        <v>4.3809616663702977E-2</v>
      </c>
      <c r="W70" s="163">
        <v>4.6576999115667261E-2</v>
      </c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</row>
    <row r="71" spans="1:37" x14ac:dyDescent="0.35">
      <c r="A71" s="238" t="s">
        <v>53</v>
      </c>
      <c r="B71" s="221" t="s">
        <v>90</v>
      </c>
      <c r="C71" s="144">
        <v>83233391891</v>
      </c>
      <c r="D71" s="144">
        <v>111143812595</v>
      </c>
      <c r="E71" s="144">
        <v>101985524356</v>
      </c>
      <c r="F71" s="144">
        <v>109439935680</v>
      </c>
      <c r="G71" s="144">
        <v>115268227278</v>
      </c>
      <c r="H71" s="144">
        <v>124242285370</v>
      </c>
      <c r="I71" s="144">
        <v>116636227722</v>
      </c>
      <c r="J71" s="144">
        <v>135135454776</v>
      </c>
      <c r="K71" s="144">
        <v>139836475671</v>
      </c>
      <c r="L71" s="144">
        <v>130331724730</v>
      </c>
      <c r="M71" s="55"/>
      <c r="N71" s="145"/>
      <c r="O71" s="145">
        <v>0.3353272054628107</v>
      </c>
      <c r="P71" s="145">
        <v>-8.2400342629707524E-2</v>
      </c>
      <c r="Q71" s="145">
        <v>7.3092837155780632E-2</v>
      </c>
      <c r="R71" s="145">
        <v>5.3255619731372938E-2</v>
      </c>
      <c r="S71" s="145">
        <v>7.7853700919305879E-2</v>
      </c>
      <c r="T71" s="145">
        <v>-6.1219556814725018E-2</v>
      </c>
      <c r="U71" s="145">
        <v>0.1586061845046336</v>
      </c>
      <c r="V71" s="145">
        <v>3.4787472338716707E-2</v>
      </c>
      <c r="W71" s="145">
        <v>-6.7970469760424201E-2</v>
      </c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</row>
    <row r="72" spans="1:37" x14ac:dyDescent="0.35">
      <c r="A72" s="238" t="s">
        <v>54</v>
      </c>
      <c r="B72" s="221" t="s">
        <v>206</v>
      </c>
      <c r="C72" s="144">
        <v>448404859024</v>
      </c>
      <c r="D72" s="144">
        <v>717345167957</v>
      </c>
      <c r="E72" s="144">
        <v>638004033769</v>
      </c>
      <c r="F72" s="144">
        <v>783225695322</v>
      </c>
      <c r="G72" s="144">
        <v>773093228109</v>
      </c>
      <c r="H72" s="144">
        <v>886941841230</v>
      </c>
      <c r="I72" s="144">
        <v>945081612829</v>
      </c>
      <c r="J72" s="144">
        <v>1071723213222</v>
      </c>
      <c r="K72" s="144">
        <v>1025599376558</v>
      </c>
      <c r="L72" s="144">
        <v>1055612386835</v>
      </c>
      <c r="M72" s="55"/>
      <c r="N72" s="145"/>
      <c r="O72" s="145">
        <v>0.59977117446580896</v>
      </c>
      <c r="P72" s="145">
        <v>-0.11060384558519254</v>
      </c>
      <c r="Q72" s="145">
        <v>0.22761872004962891</v>
      </c>
      <c r="R72" s="145">
        <v>-1.2936842181657915E-2</v>
      </c>
      <c r="S72" s="145">
        <v>0.14726375679098336</v>
      </c>
      <c r="T72" s="145">
        <v>6.5550827457156124E-2</v>
      </c>
      <c r="U72" s="145">
        <v>0.1340007028746566</v>
      </c>
      <c r="V72" s="145">
        <v>-4.3037079065717521E-2</v>
      </c>
      <c r="W72" s="145">
        <v>2.9263873363229109E-2</v>
      </c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</row>
    <row r="73" spans="1:37" x14ac:dyDescent="0.35">
      <c r="A73" s="238" t="s">
        <v>55</v>
      </c>
      <c r="B73" s="221" t="s">
        <v>92</v>
      </c>
      <c r="C73" s="144">
        <v>0</v>
      </c>
      <c r="D73" s="144">
        <v>0</v>
      </c>
      <c r="E73" s="144">
        <v>0</v>
      </c>
      <c r="F73" s="144">
        <v>230043184</v>
      </c>
      <c r="G73" s="144">
        <v>389250709</v>
      </c>
      <c r="H73" s="144">
        <v>0</v>
      </c>
      <c r="I73" s="144">
        <v>46537931</v>
      </c>
      <c r="J73" s="144">
        <v>1073025116</v>
      </c>
      <c r="K73" s="144">
        <v>4225371218</v>
      </c>
      <c r="L73" s="144">
        <v>2677742777</v>
      </c>
      <c r="M73" s="55"/>
      <c r="N73" s="145"/>
      <c r="O73" s="145"/>
      <c r="P73" s="145"/>
      <c r="Q73" s="145" t="e">
        <v>#N/A</v>
      </c>
      <c r="R73" s="145">
        <v>0.69207668852296877</v>
      </c>
      <c r="S73" s="145">
        <v>-1</v>
      </c>
      <c r="T73" s="145" t="e">
        <v>#N/A</v>
      </c>
      <c r="U73" s="145">
        <v>22.057000879562093</v>
      </c>
      <c r="V73" s="145">
        <v>2.9378120371974594</v>
      </c>
      <c r="W73" s="145">
        <v>-0.3662704082441639</v>
      </c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</row>
    <row r="74" spans="1:37" x14ac:dyDescent="0.35">
      <c r="A74" s="238" t="s">
        <v>56</v>
      </c>
      <c r="B74" s="221" t="s">
        <v>93</v>
      </c>
      <c r="C74" s="144">
        <v>5057042729</v>
      </c>
      <c r="D74" s="144">
        <v>6783965444</v>
      </c>
      <c r="E74" s="144">
        <v>8813343079</v>
      </c>
      <c r="F74" s="144">
        <v>9742905135</v>
      </c>
      <c r="G74" s="144">
        <v>10214045755</v>
      </c>
      <c r="H74" s="144">
        <v>12608753745</v>
      </c>
      <c r="I74" s="144">
        <v>14054423034</v>
      </c>
      <c r="J74" s="144">
        <v>14835468750</v>
      </c>
      <c r="K74" s="144">
        <v>20415327891</v>
      </c>
      <c r="L74" s="144">
        <v>22558054973</v>
      </c>
      <c r="M74" s="55"/>
      <c r="N74" s="145"/>
      <c r="O74" s="145">
        <v>0.34148865405008921</v>
      </c>
      <c r="P74" s="145">
        <v>0.29914327420327003</v>
      </c>
      <c r="Q74" s="145">
        <v>0.10547212875610334</v>
      </c>
      <c r="R74" s="145">
        <v>4.8357303439966248E-2</v>
      </c>
      <c r="S74" s="145">
        <v>0.23445244396205478</v>
      </c>
      <c r="T74" s="145">
        <v>0.11465600155552891</v>
      </c>
      <c r="U74" s="145">
        <v>5.5572947684193075E-2</v>
      </c>
      <c r="V74" s="145">
        <v>0.37611613323643711</v>
      </c>
      <c r="W74" s="145">
        <v>0.10495678019183874</v>
      </c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</row>
    <row r="75" spans="1:37" x14ac:dyDescent="0.35">
      <c r="A75" s="238" t="s">
        <v>57</v>
      </c>
      <c r="B75" s="221" t="s">
        <v>94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  <c r="H75" s="144">
        <v>1762306</v>
      </c>
      <c r="I75" s="144">
        <v>0</v>
      </c>
      <c r="J75" s="144">
        <v>0</v>
      </c>
      <c r="K75" s="144">
        <v>0</v>
      </c>
      <c r="L75" s="144">
        <v>34079100</v>
      </c>
      <c r="M75" s="55"/>
      <c r="N75" s="145"/>
      <c r="O75" s="145"/>
      <c r="P75" s="145"/>
      <c r="Q75" s="145"/>
      <c r="R75" s="145"/>
      <c r="S75" s="145" t="e">
        <v>#N/A</v>
      </c>
      <c r="T75" s="145">
        <v>-1</v>
      </c>
      <c r="U75" s="145"/>
      <c r="V75" s="145"/>
      <c r="W75" s="145" t="e">
        <v>#N/A</v>
      </c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</row>
    <row r="76" spans="1:37" x14ac:dyDescent="0.35">
      <c r="A76" s="238" t="s">
        <v>59</v>
      </c>
      <c r="B76" s="221" t="s">
        <v>95</v>
      </c>
      <c r="C76" s="144">
        <v>0</v>
      </c>
      <c r="D76" s="144">
        <v>0</v>
      </c>
      <c r="E76" s="144">
        <v>0</v>
      </c>
      <c r="F76" s="144">
        <v>118113933</v>
      </c>
      <c r="G76" s="144">
        <v>258416452</v>
      </c>
      <c r="H76" s="144">
        <v>67693500</v>
      </c>
      <c r="I76" s="144">
        <v>20498591</v>
      </c>
      <c r="J76" s="144">
        <v>0</v>
      </c>
      <c r="K76" s="144">
        <v>30715181</v>
      </c>
      <c r="L76" s="144">
        <v>0</v>
      </c>
      <c r="M76" s="55"/>
      <c r="N76" s="145"/>
      <c r="O76" s="145"/>
      <c r="P76" s="145"/>
      <c r="Q76" s="145" t="e">
        <v>#N/A</v>
      </c>
      <c r="R76" s="145">
        <v>1.1878574816402057</v>
      </c>
      <c r="S76" s="145">
        <v>-0.73804492912084407</v>
      </c>
      <c r="T76" s="145">
        <v>-0.69718523935089782</v>
      </c>
      <c r="U76" s="145">
        <v>-1</v>
      </c>
      <c r="V76" s="145" t="e">
        <v>#N/A</v>
      </c>
      <c r="W76" s="145">
        <v>-1</v>
      </c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</row>
    <row r="77" spans="1:37" x14ac:dyDescent="0.35">
      <c r="A77" s="238" t="s">
        <v>61</v>
      </c>
      <c r="B77" s="221" t="s">
        <v>96</v>
      </c>
      <c r="C77" s="144">
        <v>4189110867</v>
      </c>
      <c r="D77" s="144">
        <v>4046643048</v>
      </c>
      <c r="E77" s="144">
        <v>6994812306</v>
      </c>
      <c r="F77" s="144">
        <v>7100904602</v>
      </c>
      <c r="G77" s="144">
        <v>4008188591</v>
      </c>
      <c r="H77" s="144">
        <v>4966631758</v>
      </c>
      <c r="I77" s="144">
        <v>9688337956</v>
      </c>
      <c r="J77" s="144">
        <v>2732858233</v>
      </c>
      <c r="K77" s="144">
        <v>4527792843</v>
      </c>
      <c r="L77" s="144">
        <v>39058996503</v>
      </c>
      <c r="M77" s="55"/>
      <c r="N77" s="145"/>
      <c r="O77" s="145">
        <v>-3.4009082958940007E-2</v>
      </c>
      <c r="P77" s="145">
        <v>0.72854690246452392</v>
      </c>
      <c r="Q77" s="145">
        <v>1.51672827459568E-2</v>
      </c>
      <c r="R77" s="145">
        <v>-0.43553831298183099</v>
      </c>
      <c r="S77" s="145">
        <v>0.2391212751695595</v>
      </c>
      <c r="T77" s="145">
        <v>0.95068578224961287</v>
      </c>
      <c r="U77" s="145">
        <v>-0.71792290427817518</v>
      </c>
      <c r="V77" s="145">
        <v>0.65679755661149208</v>
      </c>
      <c r="W77" s="145">
        <v>7.626498132171724</v>
      </c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</row>
    <row r="78" spans="1:37" x14ac:dyDescent="0.35">
      <c r="A78" s="238" t="s">
        <v>63</v>
      </c>
      <c r="B78" s="221" t="s">
        <v>97</v>
      </c>
      <c r="C78" s="144">
        <v>0</v>
      </c>
      <c r="D78" s="144">
        <v>0</v>
      </c>
      <c r="E78" s="144">
        <v>0</v>
      </c>
      <c r="F78" s="144">
        <v>0</v>
      </c>
      <c r="G78" s="144">
        <v>0</v>
      </c>
      <c r="H78" s="144">
        <v>3390649</v>
      </c>
      <c r="I78" s="144">
        <v>672707</v>
      </c>
      <c r="J78" s="144">
        <v>0</v>
      </c>
      <c r="K78" s="144">
        <v>0</v>
      </c>
      <c r="L78" s="144">
        <v>0</v>
      </c>
      <c r="M78" s="55"/>
      <c r="N78" s="145"/>
      <c r="O78" s="145"/>
      <c r="P78" s="145"/>
      <c r="Q78" s="145"/>
      <c r="R78" s="145"/>
      <c r="S78" s="145" t="e">
        <v>#N/A</v>
      </c>
      <c r="T78" s="145">
        <v>-0.80159933983140097</v>
      </c>
      <c r="U78" s="145">
        <v>-1</v>
      </c>
      <c r="V78" s="145"/>
      <c r="W78" s="145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</row>
    <row r="79" spans="1:37" x14ac:dyDescent="0.35">
      <c r="A79" s="239"/>
      <c r="B79" s="218" t="s">
        <v>1359</v>
      </c>
      <c r="C79" s="164">
        <v>540884404511</v>
      </c>
      <c r="D79" s="164">
        <v>839319589044</v>
      </c>
      <c r="E79" s="164">
        <v>755797713510</v>
      </c>
      <c r="F79" s="164">
        <v>909857597856</v>
      </c>
      <c r="G79" s="164">
        <v>903231356894</v>
      </c>
      <c r="H79" s="164">
        <v>1028832358558</v>
      </c>
      <c r="I79" s="164">
        <v>1085528310770</v>
      </c>
      <c r="J79" s="164">
        <v>1225500020097</v>
      </c>
      <c r="K79" s="164">
        <v>1194635059362</v>
      </c>
      <c r="L79" s="164">
        <v>1250272984918</v>
      </c>
      <c r="M79" s="165"/>
      <c r="N79" s="161"/>
      <c r="O79" s="161">
        <v>0.55175409393215502</v>
      </c>
      <c r="P79" s="161">
        <v>-9.9511409746950941E-2</v>
      </c>
      <c r="Q79" s="161">
        <v>0.20383745755267046</v>
      </c>
      <c r="R79" s="161">
        <v>-7.2827231180068175E-3</v>
      </c>
      <c r="S79" s="161">
        <v>0.1390573973161342</v>
      </c>
      <c r="T79" s="161">
        <v>5.5107084978804899E-2</v>
      </c>
      <c r="U79" s="161">
        <v>0.12894339828660351</v>
      </c>
      <c r="V79" s="161">
        <v>-2.518560606188891E-2</v>
      </c>
      <c r="W79" s="161">
        <v>4.6573156479865707E-2</v>
      </c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</row>
    <row r="80" spans="1:37" x14ac:dyDescent="0.35">
      <c r="A80" s="238" t="s">
        <v>36</v>
      </c>
      <c r="B80" s="222" t="s">
        <v>98</v>
      </c>
      <c r="C80" s="144">
        <v>60161339801</v>
      </c>
      <c r="D80" s="144">
        <v>83259995980</v>
      </c>
      <c r="E80" s="144">
        <v>75443162804</v>
      </c>
      <c r="F80" s="144">
        <v>82415733360</v>
      </c>
      <c r="G80" s="144">
        <v>82176293873</v>
      </c>
      <c r="H80" s="144">
        <v>95400849062</v>
      </c>
      <c r="I80" s="144">
        <v>99810110975</v>
      </c>
      <c r="J80" s="144">
        <v>101680857760</v>
      </c>
      <c r="K80" s="144">
        <v>107733954473</v>
      </c>
      <c r="L80" s="144">
        <v>131259095636</v>
      </c>
      <c r="M80" s="55"/>
      <c r="N80" s="145"/>
      <c r="O80" s="145">
        <v>0.38394517567934972</v>
      </c>
      <c r="P80" s="145">
        <v>-9.3884621107568789E-2</v>
      </c>
      <c r="Q80" s="145">
        <v>9.2421503776486835E-2</v>
      </c>
      <c r="R80" s="145">
        <v>-2.9052642892116731E-3</v>
      </c>
      <c r="S80" s="145">
        <v>0.16092907778778631</v>
      </c>
      <c r="T80" s="145">
        <v>4.6218266989788148E-2</v>
      </c>
      <c r="U80" s="145">
        <v>1.8743058861727668E-2</v>
      </c>
      <c r="V80" s="145">
        <v>5.9530346678302815E-2</v>
      </c>
      <c r="W80" s="145">
        <v>0.2183632938944593</v>
      </c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</row>
    <row r="81" spans="1:37" x14ac:dyDescent="0.35">
      <c r="A81" s="238" t="s">
        <v>37</v>
      </c>
      <c r="B81" s="221" t="s">
        <v>1360</v>
      </c>
      <c r="C81" s="144">
        <v>27539842489</v>
      </c>
      <c r="D81" s="144">
        <v>14559953465</v>
      </c>
      <c r="E81" s="144">
        <v>21326863692</v>
      </c>
      <c r="F81" s="144">
        <v>31829815954</v>
      </c>
      <c r="G81" s="144">
        <v>23100328607</v>
      </c>
      <c r="H81" s="144">
        <v>34507708787</v>
      </c>
      <c r="I81" s="144">
        <v>25213640278</v>
      </c>
      <c r="J81" s="144">
        <v>39204535068</v>
      </c>
      <c r="K81" s="144">
        <v>22325483206</v>
      </c>
      <c r="L81" s="144">
        <v>16827275522</v>
      </c>
      <c r="M81" s="55"/>
      <c r="N81" s="145"/>
      <c r="O81" s="145">
        <v>-0.47131311768338702</v>
      </c>
      <c r="P81" s="145">
        <v>0.46476180320676597</v>
      </c>
      <c r="Q81" s="145">
        <v>0.49247523750713529</v>
      </c>
      <c r="R81" s="145">
        <v>-0.27425503683765351</v>
      </c>
      <c r="S81" s="145">
        <v>0.4938189570404321</v>
      </c>
      <c r="T81" s="145">
        <v>-0.26933310949063449</v>
      </c>
      <c r="U81" s="145">
        <v>0.55489388425231345</v>
      </c>
      <c r="V81" s="145">
        <v>-0.43053824851444866</v>
      </c>
      <c r="W81" s="145">
        <v>-0.24627496897905221</v>
      </c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</row>
    <row r="82" spans="1:37" x14ac:dyDescent="0.35">
      <c r="A82" s="238" t="s">
        <v>38</v>
      </c>
      <c r="B82" s="221" t="s">
        <v>99</v>
      </c>
      <c r="C82" s="144">
        <v>6907229575</v>
      </c>
      <c r="D82" s="144">
        <v>3406744875</v>
      </c>
      <c r="E82" s="144">
        <v>7837062870</v>
      </c>
      <c r="F82" s="144">
        <v>7344436317</v>
      </c>
      <c r="G82" s="144">
        <v>26550552401</v>
      </c>
      <c r="H82" s="144">
        <v>7321743304</v>
      </c>
      <c r="I82" s="144">
        <v>11280186670</v>
      </c>
      <c r="J82" s="144">
        <v>2760533171</v>
      </c>
      <c r="K82" s="144">
        <v>4100026447</v>
      </c>
      <c r="L82" s="144">
        <v>40091702564</v>
      </c>
      <c r="M82" s="55"/>
      <c r="N82" s="145"/>
      <c r="O82" s="145">
        <v>-0.5067856311985981</v>
      </c>
      <c r="P82" s="145">
        <v>1.3004548792342425</v>
      </c>
      <c r="Q82" s="145">
        <v>-6.2858568467755616E-2</v>
      </c>
      <c r="R82" s="145">
        <v>2.6150565210217751</v>
      </c>
      <c r="S82" s="145">
        <v>-0.72423386175105597</v>
      </c>
      <c r="T82" s="145">
        <v>0.54064219430329263</v>
      </c>
      <c r="U82" s="145">
        <v>-0.75527593188313791</v>
      </c>
      <c r="V82" s="145">
        <v>0.48522991502933843</v>
      </c>
      <c r="W82" s="145">
        <v>8.7784009645438275</v>
      </c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</row>
    <row r="83" spans="1:37" x14ac:dyDescent="0.35">
      <c r="A83" s="238" t="s">
        <v>39</v>
      </c>
      <c r="B83" s="221" t="s">
        <v>100</v>
      </c>
      <c r="C83" s="144">
        <v>89784577144</v>
      </c>
      <c r="D83" s="144">
        <v>314244219422</v>
      </c>
      <c r="E83" s="144">
        <v>178478964419</v>
      </c>
      <c r="F83" s="144">
        <v>224414734713</v>
      </c>
      <c r="G83" s="144">
        <v>113882500665</v>
      </c>
      <c r="H83" s="144">
        <v>168945425414</v>
      </c>
      <c r="I83" s="144">
        <v>225666519716</v>
      </c>
      <c r="J83" s="144">
        <v>319127717075</v>
      </c>
      <c r="K83" s="144">
        <v>287876861199</v>
      </c>
      <c r="L83" s="144">
        <v>368347284328</v>
      </c>
      <c r="M83" s="55"/>
      <c r="N83" s="145"/>
      <c r="O83" s="145">
        <v>2.4999799455312117</v>
      </c>
      <c r="P83" s="145">
        <v>-0.43203739834170252</v>
      </c>
      <c r="Q83" s="145">
        <v>0.25737358149479439</v>
      </c>
      <c r="R83" s="145">
        <v>-0.49253554669374855</v>
      </c>
      <c r="S83" s="145">
        <v>0.48350645996942632</v>
      </c>
      <c r="T83" s="145">
        <v>0.33573619506420616</v>
      </c>
      <c r="U83" s="145">
        <v>0.41415624026382103</v>
      </c>
      <c r="V83" s="145">
        <v>-9.7925859158938477E-2</v>
      </c>
      <c r="W83" s="145">
        <v>0.27953070904637034</v>
      </c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</row>
    <row r="84" spans="1:37" x14ac:dyDescent="0.35">
      <c r="A84" s="238" t="s">
        <v>42</v>
      </c>
      <c r="B84" s="221" t="s">
        <v>101</v>
      </c>
      <c r="C84" s="144">
        <v>32338729</v>
      </c>
      <c r="D84" s="144">
        <v>0</v>
      </c>
      <c r="E84" s="144">
        <v>181961334</v>
      </c>
      <c r="F84" s="144">
        <v>0</v>
      </c>
      <c r="G84" s="144">
        <v>0</v>
      </c>
      <c r="H84" s="144">
        <v>0</v>
      </c>
      <c r="I84" s="144">
        <v>0</v>
      </c>
      <c r="J84" s="144">
        <v>0</v>
      </c>
      <c r="K84" s="144">
        <v>0</v>
      </c>
      <c r="L84" s="144">
        <v>909091</v>
      </c>
      <c r="M84" s="55"/>
      <c r="N84" s="145"/>
      <c r="O84" s="145">
        <v>-1</v>
      </c>
      <c r="P84" s="145" t="e">
        <v>#N/A</v>
      </c>
      <c r="Q84" s="145">
        <v>-1</v>
      </c>
      <c r="R84" s="145"/>
      <c r="S84" s="145"/>
      <c r="T84" s="145"/>
      <c r="U84" s="145"/>
      <c r="V84" s="145"/>
      <c r="W84" s="145" t="e">
        <v>#N/A</v>
      </c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</row>
    <row r="85" spans="1:37" x14ac:dyDescent="0.35">
      <c r="A85" s="238" t="s">
        <v>44</v>
      </c>
      <c r="B85" s="221" t="s">
        <v>102</v>
      </c>
      <c r="C85" s="144">
        <v>0</v>
      </c>
      <c r="D85" s="144">
        <v>188255868</v>
      </c>
      <c r="E85" s="144">
        <v>0</v>
      </c>
      <c r="F85" s="144">
        <v>0</v>
      </c>
      <c r="G85" s="144">
        <v>0</v>
      </c>
      <c r="H85" s="144">
        <v>0</v>
      </c>
      <c r="I85" s="144">
        <v>0</v>
      </c>
      <c r="J85" s="144">
        <v>0</v>
      </c>
      <c r="K85" s="144">
        <v>0</v>
      </c>
      <c r="L85" s="144">
        <v>0</v>
      </c>
      <c r="M85" s="55"/>
      <c r="N85" s="145"/>
      <c r="O85" s="145" t="e">
        <v>#N/A</v>
      </c>
      <c r="P85" s="145">
        <v>-1</v>
      </c>
      <c r="Q85" s="145"/>
      <c r="R85" s="145"/>
      <c r="S85" s="145"/>
      <c r="T85" s="145"/>
      <c r="U85" s="145"/>
      <c r="V85" s="145"/>
      <c r="W85" s="145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</row>
    <row r="86" spans="1:37" x14ac:dyDescent="0.35">
      <c r="A86" s="239"/>
      <c r="B86" s="218" t="s">
        <v>1361</v>
      </c>
      <c r="C86" s="164">
        <v>184425327738</v>
      </c>
      <c r="D86" s="164">
        <v>415659169610</v>
      </c>
      <c r="E86" s="164">
        <v>283268015119</v>
      </c>
      <c r="F86" s="164">
        <v>346004720344</v>
      </c>
      <c r="G86" s="164">
        <v>245709675546</v>
      </c>
      <c r="H86" s="164">
        <v>306175726567</v>
      </c>
      <c r="I86" s="164">
        <v>361970457639</v>
      </c>
      <c r="J86" s="164">
        <v>462773643074</v>
      </c>
      <c r="K86" s="164">
        <v>422036325325</v>
      </c>
      <c r="L86" s="164">
        <v>556526267141</v>
      </c>
      <c r="M86" s="165"/>
      <c r="N86" s="161"/>
      <c r="O86" s="161">
        <v>1.2538074065428666</v>
      </c>
      <c r="P86" s="161">
        <v>-0.31850892310451973</v>
      </c>
      <c r="Q86" s="161">
        <v>0.221474723147421</v>
      </c>
      <c r="R86" s="161">
        <v>-0.2898661171393444</v>
      </c>
      <c r="S86" s="161">
        <v>0.24608738295159238</v>
      </c>
      <c r="T86" s="161">
        <v>0.18223107265098792</v>
      </c>
      <c r="U86" s="161">
        <v>0.2784845649904748</v>
      </c>
      <c r="V86" s="161">
        <v>-8.8028603959378615E-2</v>
      </c>
      <c r="W86" s="161">
        <v>0.31866911387884089</v>
      </c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</row>
    <row r="87" spans="1:37" x14ac:dyDescent="0.35">
      <c r="A87" s="241"/>
      <c r="B87" s="223" t="s">
        <v>1371</v>
      </c>
      <c r="C87" s="166">
        <v>356459076773</v>
      </c>
      <c r="D87" s="166">
        <v>423660419434</v>
      </c>
      <c r="E87" s="166">
        <v>472529698391</v>
      </c>
      <c r="F87" s="166">
        <v>563852877512</v>
      </c>
      <c r="G87" s="166">
        <v>657521681348</v>
      </c>
      <c r="H87" s="166">
        <v>722656631991</v>
      </c>
      <c r="I87" s="166">
        <v>723557853131</v>
      </c>
      <c r="J87" s="166">
        <v>762726377023</v>
      </c>
      <c r="K87" s="166">
        <v>772598734037</v>
      </c>
      <c r="L87" s="166">
        <v>693746717777</v>
      </c>
      <c r="M87" s="165"/>
      <c r="N87" s="163"/>
      <c r="O87" s="163">
        <v>0.18852470603180937</v>
      </c>
      <c r="P87" s="163">
        <v>0.11535011701656761</v>
      </c>
      <c r="Q87" s="163">
        <v>0.19326442217698148</v>
      </c>
      <c r="R87" s="163">
        <v>0.16612277346054083</v>
      </c>
      <c r="S87" s="163">
        <v>9.9061297126302073E-2</v>
      </c>
      <c r="T87" s="163">
        <v>1.2470945399296607E-3</v>
      </c>
      <c r="U87" s="163">
        <v>5.4133230290444478E-2</v>
      </c>
      <c r="V87" s="163">
        <v>1.2943510689289228E-2</v>
      </c>
      <c r="W87" s="163">
        <v>-0.102060762962917</v>
      </c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</row>
    <row r="88" spans="1:37" x14ac:dyDescent="0.35">
      <c r="A88" s="242"/>
      <c r="B88" s="224" t="s">
        <v>131</v>
      </c>
      <c r="C88" s="167">
        <v>423106358516</v>
      </c>
      <c r="D88" s="167">
        <v>513127146673</v>
      </c>
      <c r="E88" s="167">
        <v>629355026552</v>
      </c>
      <c r="F88" s="167">
        <v>703075877483</v>
      </c>
      <c r="G88" s="167">
        <v>763430898703</v>
      </c>
      <c r="H88" s="167">
        <v>803707900556</v>
      </c>
      <c r="I88" s="167">
        <v>843175055325</v>
      </c>
      <c r="J88" s="167">
        <v>949238376486</v>
      </c>
      <c r="K88" s="167">
        <v>1014366539065</v>
      </c>
      <c r="L88" s="167">
        <v>1176450035270</v>
      </c>
      <c r="M88" s="168"/>
      <c r="N88" s="169"/>
      <c r="O88" s="169">
        <v>0.21276160555170631</v>
      </c>
      <c r="P88" s="169">
        <v>0.22650892791892852</v>
      </c>
      <c r="Q88" s="169">
        <v>0.11713714488766191</v>
      </c>
      <c r="R88" s="169">
        <v>8.5844249750211876E-2</v>
      </c>
      <c r="S88" s="169">
        <v>5.2757888004568487E-2</v>
      </c>
      <c r="T88" s="169">
        <v>4.9106341671765197E-2</v>
      </c>
      <c r="U88" s="169">
        <v>0.12579039250647428</v>
      </c>
      <c r="V88" s="169">
        <v>6.8610966636324822E-2</v>
      </c>
      <c r="W88" s="169">
        <v>0.1597878971386435</v>
      </c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</row>
    <row r="89" spans="1:37" x14ac:dyDescent="0.35">
      <c r="A89" s="238" t="s">
        <v>35</v>
      </c>
      <c r="B89" s="215" t="s">
        <v>115</v>
      </c>
      <c r="C89" s="144">
        <v>37786661711</v>
      </c>
      <c r="D89" s="144">
        <v>41567396340</v>
      </c>
      <c r="E89" s="144">
        <v>40446985489</v>
      </c>
      <c r="F89" s="144">
        <v>42722394039</v>
      </c>
      <c r="G89" s="144">
        <v>49658070174</v>
      </c>
      <c r="H89" s="144">
        <v>53042131388</v>
      </c>
      <c r="I89" s="144">
        <v>55080203056</v>
      </c>
      <c r="J89" s="144">
        <v>61091749797</v>
      </c>
      <c r="K89" s="144">
        <v>69171414684</v>
      </c>
      <c r="L89" s="144">
        <v>68989522703</v>
      </c>
      <c r="M89" s="55"/>
      <c r="N89" s="145"/>
      <c r="O89" s="145">
        <v>0.10005474042443385</v>
      </c>
      <c r="P89" s="145">
        <v>-2.6954078187520158E-2</v>
      </c>
      <c r="Q89" s="145">
        <v>5.6256567022005211E-2</v>
      </c>
      <c r="R89" s="145">
        <v>0.16234287171895434</v>
      </c>
      <c r="S89" s="145">
        <v>6.8147255866818357E-2</v>
      </c>
      <c r="T89" s="145">
        <v>3.8423638241299685E-2</v>
      </c>
      <c r="U89" s="145">
        <v>0.10914169533630913</v>
      </c>
      <c r="V89" s="145">
        <v>0.13225459925190686</v>
      </c>
      <c r="W89" s="145">
        <v>-2.6295830702747214E-3</v>
      </c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37" x14ac:dyDescent="0.35">
      <c r="A90" s="238" t="s">
        <v>40</v>
      </c>
      <c r="B90" s="215" t="s">
        <v>116</v>
      </c>
      <c r="C90" s="144">
        <v>381138454</v>
      </c>
      <c r="D90" s="144">
        <v>72473965</v>
      </c>
      <c r="E90" s="144">
        <v>8291679</v>
      </c>
      <c r="F90" s="144">
        <v>1732323</v>
      </c>
      <c r="G90" s="144">
        <v>29583304</v>
      </c>
      <c r="H90" s="144">
        <v>18088151</v>
      </c>
      <c r="I90" s="144">
        <v>713959768</v>
      </c>
      <c r="J90" s="144">
        <v>216422105</v>
      </c>
      <c r="K90" s="144">
        <v>0</v>
      </c>
      <c r="L90" s="144">
        <v>347338379</v>
      </c>
      <c r="M90" s="55"/>
      <c r="N90" s="145"/>
      <c r="O90" s="145">
        <v>-0.80984871969911487</v>
      </c>
      <c r="P90" s="145">
        <v>-0.88559092910122961</v>
      </c>
      <c r="Q90" s="145">
        <v>-0.79107693387551548</v>
      </c>
      <c r="R90" s="145">
        <v>16.077244832516801</v>
      </c>
      <c r="S90" s="145">
        <v>-0.3885689373979323</v>
      </c>
      <c r="T90" s="145">
        <v>38.471130465463276</v>
      </c>
      <c r="U90" s="145">
        <v>-0.69687072759539581</v>
      </c>
      <c r="V90" s="145">
        <v>-1</v>
      </c>
      <c r="W90" s="145" t="e">
        <v>#N/A</v>
      </c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</row>
    <row r="91" spans="1:37" x14ac:dyDescent="0.35">
      <c r="A91" s="238" t="s">
        <v>41</v>
      </c>
      <c r="B91" s="215" t="s">
        <v>137</v>
      </c>
      <c r="C91" s="144">
        <v>38833473046</v>
      </c>
      <c r="D91" s="144">
        <v>53239966595</v>
      </c>
      <c r="E91" s="144">
        <v>59242142911</v>
      </c>
      <c r="F91" s="144">
        <v>75728322597</v>
      </c>
      <c r="G91" s="144">
        <v>99760950982</v>
      </c>
      <c r="H91" s="144">
        <v>106552549587</v>
      </c>
      <c r="I91" s="144">
        <v>123327124733</v>
      </c>
      <c r="J91" s="144">
        <v>135821685824</v>
      </c>
      <c r="K91" s="144">
        <v>158176366587</v>
      </c>
      <c r="L91" s="144">
        <v>166710067093</v>
      </c>
      <c r="M91" s="55"/>
      <c r="N91" s="145"/>
      <c r="O91" s="145">
        <v>0.37098133179936954</v>
      </c>
      <c r="P91" s="145">
        <v>0.11273816833242889</v>
      </c>
      <c r="Q91" s="145">
        <v>0.27828466149118425</v>
      </c>
      <c r="R91" s="145">
        <v>0.31735323800704474</v>
      </c>
      <c r="S91" s="145">
        <v>6.8078727579746312E-2</v>
      </c>
      <c r="T91" s="145">
        <v>0.15743006817780159</v>
      </c>
      <c r="U91" s="145">
        <v>0.10131235215327039</v>
      </c>
      <c r="V91" s="145">
        <v>0.16458845012399248</v>
      </c>
      <c r="W91" s="145">
        <v>5.3950540716879436E-2</v>
      </c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</row>
    <row r="92" spans="1:37" x14ac:dyDescent="0.35">
      <c r="A92" s="238" t="s">
        <v>43</v>
      </c>
      <c r="B92" s="215" t="s">
        <v>117</v>
      </c>
      <c r="C92" s="144">
        <v>0</v>
      </c>
      <c r="D92" s="144">
        <v>0</v>
      </c>
      <c r="E92" s="144">
        <v>0</v>
      </c>
      <c r="F92" s="144">
        <v>0</v>
      </c>
      <c r="G92" s="144">
        <v>0</v>
      </c>
      <c r="H92" s="144">
        <v>0</v>
      </c>
      <c r="I92" s="144">
        <v>0</v>
      </c>
      <c r="J92" s="144">
        <v>0</v>
      </c>
      <c r="K92" s="144">
        <v>926765</v>
      </c>
      <c r="L92" s="144">
        <v>0</v>
      </c>
      <c r="M92" s="55"/>
      <c r="N92" s="145"/>
      <c r="O92" s="145"/>
      <c r="P92" s="145"/>
      <c r="Q92" s="145"/>
      <c r="R92" s="145"/>
      <c r="S92" s="145"/>
      <c r="T92" s="145"/>
      <c r="U92" s="145"/>
      <c r="V92" s="145" t="e">
        <v>#N/A</v>
      </c>
      <c r="W92" s="145">
        <v>-1</v>
      </c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</row>
    <row r="93" spans="1:37" x14ac:dyDescent="0.35">
      <c r="A93" s="238" t="s">
        <v>45</v>
      </c>
      <c r="B93" s="215" t="s">
        <v>138</v>
      </c>
      <c r="C93" s="144">
        <v>0</v>
      </c>
      <c r="D93" s="144">
        <v>0</v>
      </c>
      <c r="E93" s="144">
        <v>0</v>
      </c>
      <c r="F93" s="144">
        <v>0</v>
      </c>
      <c r="G93" s="144">
        <v>0</v>
      </c>
      <c r="H93" s="144">
        <v>0</v>
      </c>
      <c r="I93" s="144">
        <v>0</v>
      </c>
      <c r="J93" s="144">
        <v>0</v>
      </c>
      <c r="K93" s="144">
        <v>0</v>
      </c>
      <c r="L93" s="144">
        <v>0</v>
      </c>
      <c r="M93" s="5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</row>
    <row r="94" spans="1:37" x14ac:dyDescent="0.35">
      <c r="A94" s="238" t="s">
        <v>47</v>
      </c>
      <c r="B94" s="215" t="s">
        <v>118</v>
      </c>
      <c r="C94" s="144">
        <v>38031444644</v>
      </c>
      <c r="D94" s="144">
        <v>26816534393</v>
      </c>
      <c r="E94" s="144">
        <v>40380145443</v>
      </c>
      <c r="F94" s="144">
        <v>94614546188</v>
      </c>
      <c r="G94" s="144">
        <v>82868526426</v>
      </c>
      <c r="H94" s="144">
        <v>106118851050</v>
      </c>
      <c r="I94" s="144">
        <v>102040626581</v>
      </c>
      <c r="J94" s="144">
        <v>75069231948</v>
      </c>
      <c r="K94" s="144">
        <v>68645744065</v>
      </c>
      <c r="L94" s="144">
        <v>75232845910</v>
      </c>
      <c r="M94" s="55"/>
      <c r="N94" s="145"/>
      <c r="O94" s="145">
        <v>-0.29488520238921057</v>
      </c>
      <c r="P94" s="145">
        <v>0.50579283852355461</v>
      </c>
      <c r="Q94" s="145">
        <v>1.3430957256346798</v>
      </c>
      <c r="R94" s="145">
        <v>-0.12414602442483369</v>
      </c>
      <c r="S94" s="145">
        <v>0.28056881939082245</v>
      </c>
      <c r="T94" s="145">
        <v>-3.8430725819661005E-2</v>
      </c>
      <c r="U94" s="145">
        <v>-0.26432015890837424</v>
      </c>
      <c r="V94" s="145">
        <v>-8.5567518360245232E-2</v>
      </c>
      <c r="W94" s="145">
        <v>9.5957905835542201E-2</v>
      </c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</row>
    <row r="95" spans="1:37" x14ac:dyDescent="0.35">
      <c r="A95" s="239"/>
      <c r="B95" s="218" t="s">
        <v>132</v>
      </c>
      <c r="C95" s="170">
        <v>115032717855</v>
      </c>
      <c r="D95" s="170">
        <v>121696371293</v>
      </c>
      <c r="E95" s="170">
        <v>140077565522</v>
      </c>
      <c r="F95" s="170">
        <v>213066995147</v>
      </c>
      <c r="G95" s="170">
        <v>232317130886</v>
      </c>
      <c r="H95" s="170">
        <v>265731620176</v>
      </c>
      <c r="I95" s="170">
        <v>281161914138</v>
      </c>
      <c r="J95" s="170">
        <v>272199089674</v>
      </c>
      <c r="K95" s="170">
        <v>295994452101</v>
      </c>
      <c r="L95" s="170">
        <v>311279774085</v>
      </c>
      <c r="M95" s="151"/>
      <c r="N95" s="161"/>
      <c r="O95" s="161">
        <v>5.7928331715152659E-2</v>
      </c>
      <c r="P95" s="161">
        <v>0.15104143232623479</v>
      </c>
      <c r="Q95" s="161">
        <v>0.52106437853202547</v>
      </c>
      <c r="R95" s="161">
        <v>9.0347806922038254E-2</v>
      </c>
      <c r="S95" s="161">
        <v>0.14383136173628452</v>
      </c>
      <c r="T95" s="161">
        <v>5.8067210638237832E-2</v>
      </c>
      <c r="U95" s="161">
        <v>-3.1877804259082043E-2</v>
      </c>
      <c r="V95" s="161">
        <v>8.7418964021880319E-2</v>
      </c>
      <c r="W95" s="161">
        <v>5.1640569191426344E-2</v>
      </c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</row>
    <row r="96" spans="1:37" x14ac:dyDescent="0.35">
      <c r="A96" s="238" t="s">
        <v>52</v>
      </c>
      <c r="B96" s="215" t="s">
        <v>119</v>
      </c>
      <c r="C96" s="144">
        <v>195913883300</v>
      </c>
      <c r="D96" s="144">
        <v>246945692887</v>
      </c>
      <c r="E96" s="144">
        <v>299708538475</v>
      </c>
      <c r="F96" s="144">
        <v>357419100406</v>
      </c>
      <c r="G96" s="144">
        <v>396401085145</v>
      </c>
      <c r="H96" s="144">
        <v>431878384804</v>
      </c>
      <c r="I96" s="144">
        <v>442819436055</v>
      </c>
      <c r="J96" s="144">
        <v>487088426064</v>
      </c>
      <c r="K96" s="144">
        <v>534854128119</v>
      </c>
      <c r="L96" s="144">
        <v>554138078822</v>
      </c>
      <c r="M96" s="55"/>
      <c r="N96" s="145"/>
      <c r="O96" s="145">
        <v>0.26048082314235876</v>
      </c>
      <c r="P96" s="145">
        <v>0.21366173659948706</v>
      </c>
      <c r="Q96" s="145">
        <v>0.19255561494726625</v>
      </c>
      <c r="R96" s="145">
        <v>0.10906519739633258</v>
      </c>
      <c r="S96" s="145">
        <v>8.949849278546429E-2</v>
      </c>
      <c r="T96" s="145">
        <v>2.5333639366937444E-2</v>
      </c>
      <c r="U96" s="145">
        <v>9.997074745269674E-2</v>
      </c>
      <c r="V96" s="145">
        <v>9.8063718000813038E-2</v>
      </c>
      <c r="W96" s="145">
        <v>3.605459823376278E-2</v>
      </c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</row>
    <row r="97" spans="1:37" x14ac:dyDescent="0.35">
      <c r="A97" s="238" t="s">
        <v>58</v>
      </c>
      <c r="B97" s="215" t="s">
        <v>120</v>
      </c>
      <c r="C97" s="144">
        <v>1268568754</v>
      </c>
      <c r="D97" s="144">
        <v>454278702</v>
      </c>
      <c r="E97" s="144">
        <v>528105513</v>
      </c>
      <c r="F97" s="144">
        <v>556415488</v>
      </c>
      <c r="G97" s="144">
        <v>992692984</v>
      </c>
      <c r="H97" s="144">
        <v>943503319</v>
      </c>
      <c r="I97" s="144">
        <v>274382892</v>
      </c>
      <c r="J97" s="144">
        <v>1163183861</v>
      </c>
      <c r="K97" s="144">
        <v>157689481</v>
      </c>
      <c r="L97" s="144">
        <v>492945356</v>
      </c>
      <c r="M97" s="55"/>
      <c r="N97" s="145"/>
      <c r="O97" s="145">
        <v>-0.64189666459339578</v>
      </c>
      <c r="P97" s="145">
        <v>0.16251435666028646</v>
      </c>
      <c r="Q97" s="145">
        <v>5.3606664393976988E-2</v>
      </c>
      <c r="R97" s="145">
        <v>0.78408582329038268</v>
      </c>
      <c r="S97" s="145">
        <v>-4.9551740359635721E-2</v>
      </c>
      <c r="T97" s="145">
        <v>-0.70918714701415908</v>
      </c>
      <c r="U97" s="145">
        <v>3.2392725454617626</v>
      </c>
      <c r="V97" s="145">
        <v>-0.86443288435550258</v>
      </c>
      <c r="W97" s="145">
        <v>2.1260509760952284</v>
      </c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</row>
    <row r="98" spans="1:37" x14ac:dyDescent="0.35">
      <c r="A98" s="238" t="s">
        <v>60</v>
      </c>
      <c r="B98" s="215" t="s">
        <v>139</v>
      </c>
      <c r="C98" s="144">
        <v>23720795338</v>
      </c>
      <c r="D98" s="144">
        <v>33296101028</v>
      </c>
      <c r="E98" s="144">
        <v>36294809330</v>
      </c>
      <c r="F98" s="144">
        <v>40421755406</v>
      </c>
      <c r="G98" s="144">
        <v>50562582756</v>
      </c>
      <c r="H98" s="144">
        <v>54839677795</v>
      </c>
      <c r="I98" s="144">
        <v>59449683819</v>
      </c>
      <c r="J98" s="144">
        <v>67853427851</v>
      </c>
      <c r="K98" s="144">
        <v>68868775989</v>
      </c>
      <c r="L98" s="144">
        <v>63285390088</v>
      </c>
      <c r="M98" s="55"/>
      <c r="N98" s="145"/>
      <c r="O98" s="145">
        <v>0.40366714326229403</v>
      </c>
      <c r="P98" s="145">
        <v>9.0061845363764048E-2</v>
      </c>
      <c r="Q98" s="145">
        <v>0.11370623381643763</v>
      </c>
      <c r="R98" s="145">
        <v>0.25087548148625793</v>
      </c>
      <c r="S98" s="145">
        <v>8.4590121901802151E-2</v>
      </c>
      <c r="T98" s="145">
        <v>8.4063331685371834E-2</v>
      </c>
      <c r="U98" s="145">
        <v>0.14135893569402258</v>
      </c>
      <c r="V98" s="145">
        <v>1.4963844424037198E-2</v>
      </c>
      <c r="W98" s="145">
        <v>-8.1072820313980887E-2</v>
      </c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</row>
    <row r="99" spans="1:37" x14ac:dyDescent="0.35">
      <c r="A99" s="238" t="s">
        <v>62</v>
      </c>
      <c r="B99" s="215" t="s">
        <v>121</v>
      </c>
      <c r="C99" s="144">
        <v>3738</v>
      </c>
      <c r="D99" s="144">
        <v>46542711</v>
      </c>
      <c r="E99" s="144">
        <v>4859268</v>
      </c>
      <c r="F99" s="144">
        <v>6641554</v>
      </c>
      <c r="G99" s="144">
        <v>0</v>
      </c>
      <c r="H99" s="144">
        <v>69474209</v>
      </c>
      <c r="I99" s="144">
        <v>0</v>
      </c>
      <c r="J99" s="144">
        <v>258465</v>
      </c>
      <c r="K99" s="144">
        <v>0</v>
      </c>
      <c r="L99" s="144">
        <v>0</v>
      </c>
      <c r="M99" s="55"/>
      <c r="N99" s="145"/>
      <c r="O99" s="145">
        <v>12450.233547351525</v>
      </c>
      <c r="P99" s="145">
        <v>-0.89559551011113214</v>
      </c>
      <c r="Q99" s="145">
        <v>0.36678075792485609</v>
      </c>
      <c r="R99" s="145">
        <v>-1</v>
      </c>
      <c r="S99" s="145" t="e">
        <v>#N/A</v>
      </c>
      <c r="T99" s="145">
        <v>-1</v>
      </c>
      <c r="U99" s="145" t="e">
        <v>#N/A</v>
      </c>
      <c r="V99" s="145">
        <v>-1</v>
      </c>
      <c r="W99" s="145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</row>
    <row r="100" spans="1:37" x14ac:dyDescent="0.35">
      <c r="A100" s="238" t="s">
        <v>64</v>
      </c>
      <c r="B100" s="215" t="s">
        <v>140</v>
      </c>
      <c r="C100" s="144">
        <v>9842013</v>
      </c>
      <c r="D100" s="144">
        <v>80843126</v>
      </c>
      <c r="E100" s="144">
        <v>118920873</v>
      </c>
      <c r="F100" s="144">
        <v>0</v>
      </c>
      <c r="G100" s="144">
        <v>4441423</v>
      </c>
      <c r="H100" s="144">
        <v>20989597</v>
      </c>
      <c r="I100" s="144">
        <v>174952165</v>
      </c>
      <c r="J100" s="144">
        <v>0</v>
      </c>
      <c r="K100" s="144">
        <v>0</v>
      </c>
      <c r="L100" s="144">
        <v>456212668</v>
      </c>
      <c r="M100" s="55"/>
      <c r="N100" s="145"/>
      <c r="O100" s="145">
        <v>7.2140844560965327</v>
      </c>
      <c r="P100" s="145">
        <v>0.47100785043863835</v>
      </c>
      <c r="Q100" s="145">
        <v>-1</v>
      </c>
      <c r="R100" s="145" t="e">
        <v>#N/A</v>
      </c>
      <c r="S100" s="145">
        <v>3.72587209099426</v>
      </c>
      <c r="T100" s="145">
        <v>7.3351845678599741</v>
      </c>
      <c r="U100" s="145">
        <v>-1</v>
      </c>
      <c r="V100" s="145"/>
      <c r="W100" s="145" t="e">
        <v>#N/A</v>
      </c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</row>
    <row r="101" spans="1:37" x14ac:dyDescent="0.35">
      <c r="A101" s="238" t="s">
        <v>65</v>
      </c>
      <c r="B101" s="215" t="s">
        <v>122</v>
      </c>
      <c r="C101" s="144">
        <v>204009008416</v>
      </c>
      <c r="D101" s="144">
        <v>240952232062</v>
      </c>
      <c r="E101" s="144">
        <v>280123367906</v>
      </c>
      <c r="F101" s="144">
        <v>313086345038</v>
      </c>
      <c r="G101" s="144">
        <v>361967231065</v>
      </c>
      <c r="H101" s="144">
        <v>410265487767</v>
      </c>
      <c r="I101" s="144">
        <v>442437815332</v>
      </c>
      <c r="J101" s="144">
        <v>486239121503</v>
      </c>
      <c r="K101" s="144">
        <v>509606450998</v>
      </c>
      <c r="L101" s="144">
        <v>562590784288</v>
      </c>
      <c r="M101" s="55"/>
      <c r="N101" s="145"/>
      <c r="O101" s="145">
        <v>0.18108623698943793</v>
      </c>
      <c r="P101" s="145">
        <v>0.16256805553857978</v>
      </c>
      <c r="Q101" s="145">
        <v>0.11767307161272345</v>
      </c>
      <c r="R101" s="145">
        <v>0.15612589562495049</v>
      </c>
      <c r="S101" s="145">
        <v>0.13343267720642604</v>
      </c>
      <c r="T101" s="145">
        <v>7.8418313322205391E-2</v>
      </c>
      <c r="U101" s="145">
        <v>9.8999915136394945E-2</v>
      </c>
      <c r="V101" s="145">
        <v>4.8057279765498784E-2</v>
      </c>
      <c r="W101" s="145">
        <v>0.10397108040182146</v>
      </c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</row>
    <row r="102" spans="1:37" x14ac:dyDescent="0.35">
      <c r="A102" s="238" t="s">
        <v>67</v>
      </c>
      <c r="B102" s="215" t="s">
        <v>123</v>
      </c>
      <c r="C102" s="144">
        <v>47501462436</v>
      </c>
      <c r="D102" s="144">
        <v>41776571259</v>
      </c>
      <c r="E102" s="144">
        <v>59124435777</v>
      </c>
      <c r="F102" s="144">
        <v>113638464028</v>
      </c>
      <c r="G102" s="144">
        <v>109649812382</v>
      </c>
      <c r="H102" s="144">
        <v>127472612108</v>
      </c>
      <c r="I102" s="144">
        <v>125600387180</v>
      </c>
      <c r="J102" s="144">
        <v>100676946698</v>
      </c>
      <c r="K102" s="144">
        <v>98366593434</v>
      </c>
      <c r="L102" s="144">
        <v>91511456624</v>
      </c>
      <c r="M102" s="55"/>
      <c r="N102" s="145"/>
      <c r="O102" s="145">
        <v>-0.12052031418429066</v>
      </c>
      <c r="P102" s="145">
        <v>0.41525343021688776</v>
      </c>
      <c r="Q102" s="145">
        <v>0.92202196155597838</v>
      </c>
      <c r="R102" s="145">
        <v>-3.5099485725336943E-2</v>
      </c>
      <c r="S102" s="145">
        <v>0.1625429112811303</v>
      </c>
      <c r="T102" s="145">
        <v>-1.4687272011134289E-2</v>
      </c>
      <c r="U102" s="145">
        <v>-0.19843442398216338</v>
      </c>
      <c r="V102" s="145">
        <v>-2.294818565495782E-2</v>
      </c>
      <c r="W102" s="145">
        <v>-6.9689683973853556E-2</v>
      </c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</row>
    <row r="103" spans="1:37" x14ac:dyDescent="0.35">
      <c r="A103" s="239"/>
      <c r="B103" s="218" t="s">
        <v>133</v>
      </c>
      <c r="C103" s="170">
        <v>472423563995</v>
      </c>
      <c r="D103" s="170">
        <v>563552261775</v>
      </c>
      <c r="E103" s="170">
        <v>675903037142</v>
      </c>
      <c r="F103" s="170">
        <v>825128721920</v>
      </c>
      <c r="G103" s="170">
        <v>919577845755</v>
      </c>
      <c r="H103" s="170">
        <v>1025490129599</v>
      </c>
      <c r="I103" s="170">
        <v>1070756657443</v>
      </c>
      <c r="J103" s="170">
        <v>1143021364442</v>
      </c>
      <c r="K103" s="170">
        <v>1211853638021</v>
      </c>
      <c r="L103" s="170">
        <v>1272474867846</v>
      </c>
      <c r="M103" s="151"/>
      <c r="N103" s="161"/>
      <c r="O103" s="161">
        <v>0.19289617352991417</v>
      </c>
      <c r="P103" s="161">
        <v>0.19936176817591478</v>
      </c>
      <c r="Q103" s="161">
        <v>0.22077972220540465</v>
      </c>
      <c r="R103" s="161">
        <v>0.11446592674077016</v>
      </c>
      <c r="S103" s="161">
        <v>0.11517489719105067</v>
      </c>
      <c r="T103" s="161">
        <v>4.4141358885336768E-2</v>
      </c>
      <c r="U103" s="161">
        <v>6.7489383789189228E-2</v>
      </c>
      <c r="V103" s="161">
        <v>6.021958619522616E-2</v>
      </c>
      <c r="W103" s="161">
        <v>5.0023557237486749E-2</v>
      </c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</row>
    <row r="104" spans="1:37" x14ac:dyDescent="0.35">
      <c r="A104" s="241"/>
      <c r="B104" s="223" t="s">
        <v>134</v>
      </c>
      <c r="C104" s="171">
        <v>-357390846140</v>
      </c>
      <c r="D104" s="171">
        <v>-441855890482</v>
      </c>
      <c r="E104" s="171">
        <v>-535825471620</v>
      </c>
      <c r="F104" s="171">
        <v>-612061726773</v>
      </c>
      <c r="G104" s="171">
        <v>-687260714869</v>
      </c>
      <c r="H104" s="171">
        <v>-759758509423</v>
      </c>
      <c r="I104" s="171">
        <v>-789594743305</v>
      </c>
      <c r="J104" s="171">
        <v>-870822274768</v>
      </c>
      <c r="K104" s="171">
        <v>-915859185920</v>
      </c>
      <c r="L104" s="171">
        <v>-961195093761</v>
      </c>
      <c r="M104" s="151"/>
      <c r="N104" s="163"/>
      <c r="O104" s="163">
        <v>0.2363380183187811</v>
      </c>
      <c r="P104" s="163">
        <v>0.21267020121762537</v>
      </c>
      <c r="Q104" s="163">
        <v>0.1422781468796348</v>
      </c>
      <c r="R104" s="163">
        <v>0.12286177162632761</v>
      </c>
      <c r="S104" s="163">
        <v>0.1054880527658546</v>
      </c>
      <c r="T104" s="163">
        <v>3.9270680764943666E-2</v>
      </c>
      <c r="U104" s="163">
        <v>0.10287243190475981</v>
      </c>
      <c r="V104" s="163">
        <v>5.1717683914319412E-2</v>
      </c>
      <c r="W104" s="163">
        <v>4.9500958813290863E-2</v>
      </c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</row>
    <row r="105" spans="1:37" x14ac:dyDescent="0.35">
      <c r="A105" s="242"/>
      <c r="B105" s="224" t="s">
        <v>135</v>
      </c>
      <c r="C105" s="172">
        <v>65715512376</v>
      </c>
      <c r="D105" s="172">
        <v>71271256191</v>
      </c>
      <c r="E105" s="172">
        <v>93529554932</v>
      </c>
      <c r="F105" s="172">
        <v>91014150710</v>
      </c>
      <c r="G105" s="172">
        <v>76170183834</v>
      </c>
      <c r="H105" s="172">
        <v>43949391133</v>
      </c>
      <c r="I105" s="172">
        <v>53580312020</v>
      </c>
      <c r="J105" s="172">
        <v>78416101718</v>
      </c>
      <c r="K105" s="172">
        <v>98507353145</v>
      </c>
      <c r="L105" s="172">
        <v>215254941509</v>
      </c>
      <c r="M105" s="173"/>
      <c r="N105" s="169"/>
      <c r="O105" s="169">
        <v>8.4542349502079173E-2</v>
      </c>
      <c r="P105" s="169">
        <v>0.31230400487610233</v>
      </c>
      <c r="Q105" s="169">
        <v>-2.6894217809854903E-2</v>
      </c>
      <c r="R105" s="169">
        <v>-0.16309515344814451</v>
      </c>
      <c r="S105" s="169">
        <v>-0.42301056764179212</v>
      </c>
      <c r="T105" s="169">
        <v>0.21913661688406161</v>
      </c>
      <c r="U105" s="169">
        <v>0.4635245440289617</v>
      </c>
      <c r="V105" s="169">
        <v>0.25621334122489481</v>
      </c>
      <c r="W105" s="169">
        <v>1.1851662301001116</v>
      </c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</row>
    <row r="106" spans="1:37" x14ac:dyDescent="0.35">
      <c r="A106" s="238" t="s">
        <v>46</v>
      </c>
      <c r="B106" s="217" t="s">
        <v>124</v>
      </c>
      <c r="C106" s="144">
        <v>86021258397</v>
      </c>
      <c r="D106" s="144">
        <v>197531248271</v>
      </c>
      <c r="E106" s="144">
        <v>124103505804</v>
      </c>
      <c r="F106" s="144">
        <v>120212332788</v>
      </c>
      <c r="G106" s="144">
        <v>194538152630</v>
      </c>
      <c r="H106" s="144">
        <v>309791616170</v>
      </c>
      <c r="I106" s="144">
        <v>191719241757</v>
      </c>
      <c r="J106" s="144">
        <v>174001293732</v>
      </c>
      <c r="K106" s="144">
        <v>225767801649</v>
      </c>
      <c r="L106" s="144">
        <v>256375706418</v>
      </c>
      <c r="M106" s="55"/>
      <c r="N106" s="145"/>
      <c r="O106" s="145">
        <v>1.2963073541585031</v>
      </c>
      <c r="P106" s="145">
        <v>-0.37172722346320575</v>
      </c>
      <c r="Q106" s="145">
        <v>-3.1354255391829455E-2</v>
      </c>
      <c r="R106" s="145">
        <v>0.61828780889791912</v>
      </c>
      <c r="S106" s="145">
        <v>0.59244658172119702</v>
      </c>
      <c r="T106" s="145">
        <v>-0.3811348282201642</v>
      </c>
      <c r="U106" s="145">
        <v>-9.2416117770052097E-2</v>
      </c>
      <c r="V106" s="145">
        <v>0.29750645415735666</v>
      </c>
      <c r="W106" s="145">
        <v>0.13557249769648716</v>
      </c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</row>
    <row r="107" spans="1:37" x14ac:dyDescent="0.35">
      <c r="A107" s="238" t="s">
        <v>66</v>
      </c>
      <c r="B107" s="217" t="s">
        <v>125</v>
      </c>
      <c r="C107" s="144">
        <v>79362137330</v>
      </c>
      <c r="D107" s="144">
        <v>136358013199</v>
      </c>
      <c r="E107" s="144">
        <v>79181559217</v>
      </c>
      <c r="F107" s="144">
        <v>54383396322</v>
      </c>
      <c r="G107" s="144">
        <v>84053243354</v>
      </c>
      <c r="H107" s="144">
        <v>208195723242</v>
      </c>
      <c r="I107" s="144">
        <v>107776567306</v>
      </c>
      <c r="J107" s="144">
        <v>67731927844</v>
      </c>
      <c r="K107" s="144">
        <v>84355930160</v>
      </c>
      <c r="L107" s="144">
        <v>117285538648</v>
      </c>
      <c r="M107" s="55"/>
      <c r="N107" s="145"/>
      <c r="O107" s="145">
        <v>0.71817465842688133</v>
      </c>
      <c r="P107" s="145">
        <v>-0.41931128681493068</v>
      </c>
      <c r="Q107" s="145">
        <v>-0.31318103786059215</v>
      </c>
      <c r="R107" s="145">
        <v>0.54556811524471671</v>
      </c>
      <c r="S107" s="145">
        <v>1.4769505010670381</v>
      </c>
      <c r="T107" s="145">
        <v>-0.4823305415321909</v>
      </c>
      <c r="U107" s="145">
        <v>-0.37155237416594433</v>
      </c>
      <c r="V107" s="145">
        <v>0.24543819798379807</v>
      </c>
      <c r="W107" s="145">
        <v>0.39036506888776623</v>
      </c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</row>
    <row r="108" spans="1:37" x14ac:dyDescent="0.35">
      <c r="A108" s="241"/>
      <c r="B108" s="223" t="s">
        <v>136</v>
      </c>
      <c r="C108" s="171">
        <v>6659121067</v>
      </c>
      <c r="D108" s="171">
        <v>61173235072</v>
      </c>
      <c r="E108" s="171">
        <v>44921946587</v>
      </c>
      <c r="F108" s="171">
        <v>65828936466</v>
      </c>
      <c r="G108" s="171">
        <v>110484909276</v>
      </c>
      <c r="H108" s="171">
        <v>101595892928</v>
      </c>
      <c r="I108" s="171">
        <v>83942674451</v>
      </c>
      <c r="J108" s="171">
        <v>106269365888</v>
      </c>
      <c r="K108" s="171">
        <v>141411871489</v>
      </c>
      <c r="L108" s="171">
        <v>139090167770</v>
      </c>
      <c r="M108" s="151"/>
      <c r="N108" s="163"/>
      <c r="O108" s="163">
        <v>8.1863827758216665</v>
      </c>
      <c r="P108" s="163">
        <v>-0.26566011207143891</v>
      </c>
      <c r="Q108" s="163">
        <v>0.46540703303027153</v>
      </c>
      <c r="R108" s="163">
        <v>0.67836388079981158</v>
      </c>
      <c r="S108" s="163">
        <v>-8.0454574350914632E-2</v>
      </c>
      <c r="T108" s="163">
        <v>-0.1737591743940935</v>
      </c>
      <c r="U108" s="163">
        <v>0.26597545983637683</v>
      </c>
      <c r="V108" s="163">
        <v>0.33069271946195289</v>
      </c>
      <c r="W108" s="163">
        <v>-1.6418025548729065E-2</v>
      </c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</row>
    <row r="109" spans="1:37" x14ac:dyDescent="0.35">
      <c r="A109" s="238" t="s">
        <v>48</v>
      </c>
      <c r="B109" s="217" t="s">
        <v>126</v>
      </c>
      <c r="C109" s="144">
        <v>4922538051</v>
      </c>
      <c r="D109" s="144">
        <v>9086828295</v>
      </c>
      <c r="E109" s="144">
        <v>8826611219</v>
      </c>
      <c r="F109" s="144">
        <v>8935021743</v>
      </c>
      <c r="G109" s="144">
        <v>8078536900</v>
      </c>
      <c r="H109" s="144">
        <v>14418249915</v>
      </c>
      <c r="I109" s="144">
        <v>20575868362</v>
      </c>
      <c r="J109" s="144">
        <v>14043636628</v>
      </c>
      <c r="K109" s="144">
        <v>15634834889</v>
      </c>
      <c r="L109" s="144">
        <v>16001660564</v>
      </c>
      <c r="M109" s="55"/>
      <c r="N109" s="145"/>
      <c r="O109" s="145">
        <v>0.84596405367634198</v>
      </c>
      <c r="P109" s="145">
        <v>-2.8636733032931128E-2</v>
      </c>
      <c r="Q109" s="145">
        <v>1.2282236218429832E-2</v>
      </c>
      <c r="R109" s="145">
        <v>-9.5857051906001134E-2</v>
      </c>
      <c r="S109" s="145">
        <v>0.78476004918662934</v>
      </c>
      <c r="T109" s="145">
        <v>0.42707114131750012</v>
      </c>
      <c r="U109" s="145">
        <v>-0.31747052513535123</v>
      </c>
      <c r="V109" s="145">
        <v>0.11330386160999728</v>
      </c>
      <c r="W109" s="145">
        <v>2.3462075397936211E-2</v>
      </c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</row>
    <row r="110" spans="1:37" x14ac:dyDescent="0.35">
      <c r="A110" s="238" t="s">
        <v>68</v>
      </c>
      <c r="B110" s="217" t="s">
        <v>127</v>
      </c>
      <c r="C110" s="144">
        <v>449344220</v>
      </c>
      <c r="D110" s="144">
        <v>182794385</v>
      </c>
      <c r="E110" s="144">
        <v>213156610</v>
      </c>
      <c r="F110" s="144">
        <v>264520635</v>
      </c>
      <c r="G110" s="144">
        <v>261737095</v>
      </c>
      <c r="H110" s="144">
        <v>183817733</v>
      </c>
      <c r="I110" s="144">
        <v>169413214</v>
      </c>
      <c r="J110" s="144">
        <v>833391193</v>
      </c>
      <c r="K110" s="144">
        <v>367077278</v>
      </c>
      <c r="L110" s="144">
        <v>1712363149</v>
      </c>
      <c r="M110" s="55"/>
      <c r="N110" s="145"/>
      <c r="O110" s="145">
        <v>-0.59319742668549291</v>
      </c>
      <c r="P110" s="145">
        <v>0.16610042480243581</v>
      </c>
      <c r="Q110" s="145">
        <v>0.24096848321991993</v>
      </c>
      <c r="R110" s="145">
        <v>-1.052295976833717E-2</v>
      </c>
      <c r="S110" s="145">
        <v>-0.29770087423030356</v>
      </c>
      <c r="T110" s="145">
        <v>-7.836305434144375E-2</v>
      </c>
      <c r="U110" s="145">
        <v>3.9192809304709844</v>
      </c>
      <c r="V110" s="145">
        <v>-0.55953784839192555</v>
      </c>
      <c r="W110" s="145">
        <v>3.6648573791592733</v>
      </c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</row>
    <row r="111" spans="1:37" x14ac:dyDescent="0.35">
      <c r="A111" s="241"/>
      <c r="B111" s="223" t="s">
        <v>1372</v>
      </c>
      <c r="C111" s="171">
        <v>4473193831</v>
      </c>
      <c r="D111" s="171">
        <v>8904033910</v>
      </c>
      <c r="E111" s="171">
        <v>8613454609</v>
      </c>
      <c r="F111" s="171">
        <v>8670501108</v>
      </c>
      <c r="G111" s="171">
        <v>7816799805</v>
      </c>
      <c r="H111" s="171">
        <v>14234432182</v>
      </c>
      <c r="I111" s="171">
        <v>20406455148</v>
      </c>
      <c r="J111" s="171">
        <v>13210245435</v>
      </c>
      <c r="K111" s="171">
        <v>15267757611</v>
      </c>
      <c r="L111" s="171">
        <v>14289297415</v>
      </c>
      <c r="M111" s="151"/>
      <c r="N111" s="163"/>
      <c r="O111" s="163">
        <v>0.99053165286366962</v>
      </c>
      <c r="P111" s="163">
        <v>-3.2634568099932149E-2</v>
      </c>
      <c r="Q111" s="163">
        <v>6.6229522984184719E-3</v>
      </c>
      <c r="R111" s="163">
        <v>-9.8460434104819639E-2</v>
      </c>
      <c r="S111" s="163">
        <v>0.82100508355030088</v>
      </c>
      <c r="T111" s="163">
        <v>0.43359811526621805</v>
      </c>
      <c r="U111" s="163">
        <v>-0.35264379142818869</v>
      </c>
      <c r="V111" s="163">
        <v>0.15575124520765571</v>
      </c>
      <c r="W111" s="163">
        <v>-6.4086699627392996E-2</v>
      </c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</row>
    <row r="112" spans="1:37" x14ac:dyDescent="0.35">
      <c r="A112" s="242"/>
      <c r="B112" s="224" t="s">
        <v>1373</v>
      </c>
      <c r="C112" s="172">
        <v>76847827274</v>
      </c>
      <c r="D112" s="172">
        <v>141348525173</v>
      </c>
      <c r="E112" s="172">
        <v>147064956128</v>
      </c>
      <c r="F112" s="172">
        <v>165513588284</v>
      </c>
      <c r="G112" s="172">
        <v>194471892915</v>
      </c>
      <c r="H112" s="172">
        <v>159779716243</v>
      </c>
      <c r="I112" s="172">
        <v>157929441619</v>
      </c>
      <c r="J112" s="172">
        <v>197895713041</v>
      </c>
      <c r="K112" s="172">
        <v>255186982245</v>
      </c>
      <c r="L112" s="172">
        <v>368634406694</v>
      </c>
      <c r="M112" s="173"/>
      <c r="N112" s="169"/>
      <c r="O112" s="169">
        <v>0.83933014357092417</v>
      </c>
      <c r="P112" s="169">
        <v>4.0442098338157484E-2</v>
      </c>
      <c r="Q112" s="169">
        <v>0.1254454673752663</v>
      </c>
      <c r="R112" s="169">
        <v>0.1749602853229868</v>
      </c>
      <c r="S112" s="169">
        <v>-0.17839172618720434</v>
      </c>
      <c r="T112" s="169">
        <v>-1.1580159656723987E-2</v>
      </c>
      <c r="U112" s="169">
        <v>0.25306409629698701</v>
      </c>
      <c r="V112" s="169">
        <v>0.28950232586458502</v>
      </c>
      <c r="W112" s="169">
        <v>0.44456587656215696</v>
      </c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</row>
    <row r="113" spans="1:37" x14ac:dyDescent="0.35">
      <c r="A113" s="238" t="s">
        <v>69</v>
      </c>
      <c r="B113" s="217" t="s">
        <v>1</v>
      </c>
      <c r="C113" s="144">
        <v>5540654304</v>
      </c>
      <c r="D113" s="144">
        <v>9266673639</v>
      </c>
      <c r="E113" s="144">
        <v>8999516258</v>
      </c>
      <c r="F113" s="144">
        <v>9424157213</v>
      </c>
      <c r="G113" s="144">
        <v>11988967847</v>
      </c>
      <c r="H113" s="144">
        <v>8519069547</v>
      </c>
      <c r="I113" s="144">
        <v>8377553030</v>
      </c>
      <c r="J113" s="144">
        <v>11582093610</v>
      </c>
      <c r="K113" s="144">
        <v>21228264128</v>
      </c>
      <c r="L113" s="144">
        <v>27655724843</v>
      </c>
      <c r="M113" s="55"/>
      <c r="N113" s="145"/>
      <c r="O113" s="145">
        <v>0.67248724258253234</v>
      </c>
      <c r="P113" s="145">
        <v>-2.8829911509523076E-2</v>
      </c>
      <c r="Q113" s="145">
        <v>4.7184864477856969E-2</v>
      </c>
      <c r="R113" s="145">
        <v>0.27215278523388964</v>
      </c>
      <c r="S113" s="145">
        <v>-0.28942427273823013</v>
      </c>
      <c r="T113" s="145">
        <v>-1.6611733971562126E-2</v>
      </c>
      <c r="U113" s="145">
        <v>0.38251510536842281</v>
      </c>
      <c r="V113" s="145">
        <v>0.83285205963725595</v>
      </c>
      <c r="W113" s="145">
        <v>0.30277844086753203</v>
      </c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</row>
    <row r="114" spans="1:37" x14ac:dyDescent="0.35">
      <c r="A114" s="243"/>
      <c r="B114" s="225" t="s">
        <v>1374</v>
      </c>
      <c r="C114" s="174">
        <v>71307172970</v>
      </c>
      <c r="D114" s="174">
        <v>132081851534</v>
      </c>
      <c r="E114" s="174">
        <v>138065439870</v>
      </c>
      <c r="F114" s="174">
        <v>156089431071</v>
      </c>
      <c r="G114" s="174">
        <v>182482925068</v>
      </c>
      <c r="H114" s="174">
        <v>151260646696</v>
      </c>
      <c r="I114" s="174">
        <v>150528612977</v>
      </c>
      <c r="J114" s="174">
        <v>186313619431</v>
      </c>
      <c r="K114" s="174">
        <v>233958718117</v>
      </c>
      <c r="L114" s="174">
        <v>340978681851</v>
      </c>
      <c r="M114" s="175"/>
      <c r="N114" s="176"/>
      <c r="O114" s="176">
        <v>0.85229404045465129</v>
      </c>
      <c r="P114" s="176">
        <v>4.530212339171924E-2</v>
      </c>
      <c r="Q114" s="176">
        <v>0.13054672637823828</v>
      </c>
      <c r="R114" s="176">
        <v>0.16909212760852754</v>
      </c>
      <c r="S114" s="176">
        <v>-0.17109698543228302</v>
      </c>
      <c r="T114" s="176">
        <v>-4.8395516943096073E-3</v>
      </c>
      <c r="U114" s="176">
        <v>0.23772893236894288</v>
      </c>
      <c r="V114" s="176">
        <v>0.25572525954628378</v>
      </c>
      <c r="W114" s="176">
        <v>0.45743097156345591</v>
      </c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</row>
    <row r="115" spans="1:37" ht="16" x14ac:dyDescent="0.35">
      <c r="A115" s="244" t="s">
        <v>1335</v>
      </c>
      <c r="B115" s="247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29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</row>
    <row r="116" spans="1:37" x14ac:dyDescent="0.35">
      <c r="A116" s="233" t="s">
        <v>827</v>
      </c>
      <c r="B116" s="153" t="s">
        <v>1309</v>
      </c>
      <c r="C116" s="155">
        <v>110929197510</v>
      </c>
      <c r="D116" s="155">
        <v>167095855468</v>
      </c>
      <c r="E116" s="155">
        <v>206255585791</v>
      </c>
      <c r="F116" s="155">
        <v>223206250439</v>
      </c>
      <c r="G116" s="155">
        <v>238332870541</v>
      </c>
      <c r="H116" s="155">
        <v>261646558522</v>
      </c>
      <c r="I116" s="155">
        <v>274266220641</v>
      </c>
      <c r="J116" s="155">
        <v>308920295548</v>
      </c>
      <c r="K116" s="155">
        <v>326733375445</v>
      </c>
      <c r="L116" s="155">
        <v>313243701329</v>
      </c>
      <c r="M116" s="156"/>
      <c r="N116" s="154"/>
      <c r="O116" s="154">
        <v>0.5063288946351272</v>
      </c>
      <c r="P116" s="154">
        <v>0.2343548869798231</v>
      </c>
      <c r="Q116" s="154">
        <v>8.2182814991377695E-2</v>
      </c>
      <c r="R116" s="154">
        <v>6.7769697632790837E-2</v>
      </c>
      <c r="S116" s="154">
        <v>9.7819859795585273E-2</v>
      </c>
      <c r="T116" s="154">
        <v>4.8231714532331216E-2</v>
      </c>
      <c r="U116" s="154">
        <v>0.12635196133890791</v>
      </c>
      <c r="V116" s="154">
        <v>5.7662381377050709E-2</v>
      </c>
      <c r="W116" s="154">
        <v>-4.1286489626679579E-2</v>
      </c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</row>
    <row r="117" spans="1:37" x14ac:dyDescent="0.35">
      <c r="A117" s="233"/>
      <c r="B117" s="217" t="s">
        <v>1338</v>
      </c>
      <c r="C117" s="155">
        <v>448994111354</v>
      </c>
      <c r="D117" s="155">
        <v>737452996551</v>
      </c>
      <c r="E117" s="155">
        <v>652032874708</v>
      </c>
      <c r="F117" s="155">
        <v>788393030007</v>
      </c>
      <c r="G117" s="155">
        <v>793688129371</v>
      </c>
      <c r="H117" s="155">
        <v>893884322496</v>
      </c>
      <c r="I117" s="155">
        <v>950795050263</v>
      </c>
      <c r="J117" s="155">
        <v>1081881769036</v>
      </c>
      <c r="K117" s="155">
        <v>1060017113659</v>
      </c>
      <c r="L117" s="155">
        <v>1063093538157</v>
      </c>
      <c r="M117" s="156"/>
      <c r="N117" s="154"/>
      <c r="O117" s="154">
        <v>0.6424558316079354</v>
      </c>
      <c r="P117" s="154">
        <v>-0.11583127635591972</v>
      </c>
      <c r="Q117" s="154">
        <v>0.20913079782988886</v>
      </c>
      <c r="R117" s="154">
        <v>6.7163193514698794E-3</v>
      </c>
      <c r="S117" s="154">
        <v>0.12624126456874918</v>
      </c>
      <c r="T117" s="154">
        <v>6.3666770223788749E-2</v>
      </c>
      <c r="U117" s="154">
        <v>0.1378706365128215</v>
      </c>
      <c r="V117" s="154">
        <v>-2.0209838082845488E-2</v>
      </c>
      <c r="W117" s="154">
        <v>2.902240405705081E-3</v>
      </c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</row>
    <row r="118" spans="1:37" x14ac:dyDescent="0.35">
      <c r="A118" s="233"/>
      <c r="B118" s="217" t="s">
        <v>1358</v>
      </c>
      <c r="C118" s="155">
        <v>260677050287</v>
      </c>
      <c r="D118" s="155">
        <v>294194710007</v>
      </c>
      <c r="E118" s="155">
        <v>351873625435</v>
      </c>
      <c r="F118" s="155">
        <v>423600718806</v>
      </c>
      <c r="G118" s="155">
        <v>497158661451</v>
      </c>
      <c r="H118" s="155">
        <v>548808943719</v>
      </c>
      <c r="I118" s="155">
        <v>579470588289</v>
      </c>
      <c r="J118" s="155">
        <v>628923216972</v>
      </c>
      <c r="K118" s="155">
        <v>678276638357</v>
      </c>
      <c r="L118" s="155">
        <v>750774249792</v>
      </c>
      <c r="M118" s="156"/>
      <c r="N118" s="154"/>
      <c r="O118" s="154">
        <v>0.1285792503908485</v>
      </c>
      <c r="P118" s="154">
        <v>0.19605694278672647</v>
      </c>
      <c r="Q118" s="154">
        <v>0.20384333518128317</v>
      </c>
      <c r="R118" s="154">
        <v>0.17364923943551647</v>
      </c>
      <c r="S118" s="154">
        <v>0.10389094321972436</v>
      </c>
      <c r="T118" s="154">
        <v>5.5869433107670563E-2</v>
      </c>
      <c r="U118" s="154">
        <v>8.5341050404332819E-2</v>
      </c>
      <c r="V118" s="154">
        <v>7.8472888348145142E-2</v>
      </c>
      <c r="W118" s="154">
        <v>0.10688501908397163</v>
      </c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</row>
    <row r="119" spans="1:37" x14ac:dyDescent="0.35">
      <c r="A119" s="233"/>
      <c r="B119" s="217" t="s">
        <v>1334</v>
      </c>
      <c r="C119" s="155">
        <v>188444824532</v>
      </c>
      <c r="D119" s="155">
        <v>3960773018</v>
      </c>
      <c r="E119" s="155">
        <v>190500276844</v>
      </c>
      <c r="F119" s="155">
        <v>167337842335</v>
      </c>
      <c r="G119" s="155">
        <v>263266672251</v>
      </c>
      <c r="H119" s="155">
        <v>240512517747</v>
      </c>
      <c r="I119" s="155">
        <v>240683240193</v>
      </c>
      <c r="J119" s="155">
        <v>214570065094</v>
      </c>
      <c r="K119" s="155">
        <v>313761361305</v>
      </c>
      <c r="L119" s="155">
        <v>398576418043</v>
      </c>
      <c r="M119" s="156"/>
      <c r="N119" s="154"/>
      <c r="O119" s="154">
        <v>-0.97898178934955349</v>
      </c>
      <c r="P119" s="154">
        <v>47.09674171639189</v>
      </c>
      <c r="Q119" s="154">
        <v>-0.12158740602759144</v>
      </c>
      <c r="R119" s="154">
        <v>0.57326441274386952</v>
      </c>
      <c r="S119" s="154">
        <v>-8.6430060855959945E-2</v>
      </c>
      <c r="T119" s="154">
        <v>7.0982769462157869E-4</v>
      </c>
      <c r="U119" s="154">
        <v>-0.10849602605507669</v>
      </c>
      <c r="V119" s="154">
        <v>0.46227928470612034</v>
      </c>
      <c r="W119" s="154">
        <v>0.27031708552396694</v>
      </c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</row>
    <row r="120" spans="1:37" x14ac:dyDescent="0.35">
      <c r="A120" s="233" t="s">
        <v>31</v>
      </c>
      <c r="B120" s="226" t="s">
        <v>83</v>
      </c>
      <c r="C120" s="177">
        <v>1009045183683</v>
      </c>
      <c r="D120" s="177">
        <v>1202704335044</v>
      </c>
      <c r="E120" s="177">
        <v>1400662362778</v>
      </c>
      <c r="F120" s="177">
        <v>1602537841587</v>
      </c>
      <c r="G120" s="177">
        <v>1792446333614</v>
      </c>
      <c r="H120" s="177">
        <v>1944852342484</v>
      </c>
      <c r="I120" s="177">
        <v>2045215099386</v>
      </c>
      <c r="J120" s="177">
        <v>2234295346650</v>
      </c>
      <c r="K120" s="177">
        <v>2378788488766</v>
      </c>
      <c r="L120" s="177">
        <v>2525687907321</v>
      </c>
      <c r="M120" s="160"/>
      <c r="N120" s="152"/>
      <c r="O120" s="152">
        <v>0.19192317102604561</v>
      </c>
      <c r="P120" s="152">
        <v>0.16459409180291829</v>
      </c>
      <c r="Q120" s="152">
        <v>0.1441285810012134</v>
      </c>
      <c r="R120" s="152">
        <v>0.11850484094586666</v>
      </c>
      <c r="S120" s="152">
        <v>8.5026818383294733E-2</v>
      </c>
      <c r="T120" s="152">
        <v>5.1604306769024388E-2</v>
      </c>
      <c r="U120" s="152">
        <v>9.2450054432301254E-2</v>
      </c>
      <c r="V120" s="152">
        <v>6.4670564852872481E-2</v>
      </c>
      <c r="W120" s="152">
        <v>6.1753879863108097E-2</v>
      </c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</row>
    <row r="121" spans="1:37" ht="16" x14ac:dyDescent="0.35">
      <c r="A121" s="244" t="s">
        <v>1357</v>
      </c>
      <c r="B121" s="247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29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</row>
    <row r="122" spans="1:37" x14ac:dyDescent="0.35">
      <c r="A122" s="233" t="s">
        <v>827</v>
      </c>
      <c r="B122" s="153" t="s">
        <v>1309</v>
      </c>
      <c r="C122" s="155">
        <v>110929197510</v>
      </c>
      <c r="D122" s="155">
        <v>167095855468</v>
      </c>
      <c r="E122" s="155">
        <v>206255585791</v>
      </c>
      <c r="F122" s="155">
        <v>223206250439</v>
      </c>
      <c r="G122" s="155">
        <v>238332870541</v>
      </c>
      <c r="H122" s="155">
        <v>261646558522</v>
      </c>
      <c r="I122" s="155">
        <v>274266220641</v>
      </c>
      <c r="J122" s="155">
        <v>308920295548</v>
      </c>
      <c r="K122" s="155">
        <v>326733375445</v>
      </c>
      <c r="L122" s="155">
        <v>313243701329</v>
      </c>
      <c r="M122" s="156"/>
      <c r="N122" s="154"/>
      <c r="O122" s="154">
        <v>0.5063288946351272</v>
      </c>
      <c r="P122" s="154">
        <v>0.2343548869798231</v>
      </c>
      <c r="Q122" s="154">
        <v>8.2182814991377695E-2</v>
      </c>
      <c r="R122" s="154">
        <v>6.7769697632790837E-2</v>
      </c>
      <c r="S122" s="154">
        <v>9.7819859795585273E-2</v>
      </c>
      <c r="T122" s="154">
        <v>4.8231714532331216E-2</v>
      </c>
      <c r="U122" s="154">
        <v>0.12635196133890791</v>
      </c>
      <c r="V122" s="154">
        <v>5.7662381377050709E-2</v>
      </c>
      <c r="W122" s="154">
        <v>-4.1286489626679579E-2</v>
      </c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</row>
    <row r="123" spans="1:37" x14ac:dyDescent="0.35">
      <c r="A123" s="233"/>
      <c r="B123" s="217" t="s">
        <v>1370</v>
      </c>
      <c r="C123" s="155">
        <v>356459076773</v>
      </c>
      <c r="D123" s="155">
        <v>423660419434</v>
      </c>
      <c r="E123" s="155">
        <v>472529698391</v>
      </c>
      <c r="F123" s="155">
        <v>563852877512</v>
      </c>
      <c r="G123" s="155">
        <v>657521681348</v>
      </c>
      <c r="H123" s="155">
        <v>722656631991</v>
      </c>
      <c r="I123" s="155">
        <v>723557853131</v>
      </c>
      <c r="J123" s="155">
        <v>762726377023</v>
      </c>
      <c r="K123" s="155">
        <v>772598734037</v>
      </c>
      <c r="L123" s="155">
        <v>693746717777</v>
      </c>
      <c r="M123" s="156"/>
      <c r="N123" s="154"/>
      <c r="O123" s="154">
        <v>0.18852470603180937</v>
      </c>
      <c r="P123" s="154">
        <v>0.11535011701656761</v>
      </c>
      <c r="Q123" s="154">
        <v>0.19326442217698148</v>
      </c>
      <c r="R123" s="154">
        <v>0.16612277346054083</v>
      </c>
      <c r="S123" s="154">
        <v>9.9061297126302073E-2</v>
      </c>
      <c r="T123" s="154">
        <v>1.2470945399296607E-3</v>
      </c>
      <c r="U123" s="154">
        <v>5.4133230290444478E-2</v>
      </c>
      <c r="V123" s="154">
        <v>1.2943510689289228E-2</v>
      </c>
      <c r="W123" s="154">
        <v>-0.102060762962917</v>
      </c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</row>
    <row r="124" spans="1:37" x14ac:dyDescent="0.35">
      <c r="A124" s="233"/>
      <c r="B124" s="217" t="s">
        <v>1358</v>
      </c>
      <c r="C124" s="155">
        <v>246461648630</v>
      </c>
      <c r="D124" s="155">
        <v>274760035014</v>
      </c>
      <c r="E124" s="155">
        <v>329569885829</v>
      </c>
      <c r="F124" s="155">
        <v>388855476334</v>
      </c>
      <c r="G124" s="155">
        <v>448927844328</v>
      </c>
      <c r="H124" s="155">
        <v>498111950901</v>
      </c>
      <c r="I124" s="155">
        <v>515328522664</v>
      </c>
      <c r="J124" s="155">
        <v>561901979220</v>
      </c>
      <c r="K124" s="155">
        <v>589125810475</v>
      </c>
      <c r="L124" s="155">
        <v>647951392432</v>
      </c>
      <c r="M124" s="156"/>
      <c r="N124" s="154"/>
      <c r="O124" s="154">
        <v>0.11481862002182286</v>
      </c>
      <c r="P124" s="154">
        <v>0.19948261693956781</v>
      </c>
      <c r="Q124" s="154">
        <v>0.17988776600711875</v>
      </c>
      <c r="R124" s="154">
        <v>0.15448507646167742</v>
      </c>
      <c r="S124" s="154">
        <v>0.10955904650250359</v>
      </c>
      <c r="T124" s="154">
        <v>3.4563659297589977E-2</v>
      </c>
      <c r="U124" s="154">
        <v>9.0376244488152402E-2</v>
      </c>
      <c r="V124" s="154">
        <v>4.8449431149522937E-2</v>
      </c>
      <c r="W124" s="154">
        <v>9.9852325107891993E-2</v>
      </c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</row>
    <row r="125" spans="1:37" x14ac:dyDescent="0.35">
      <c r="A125" s="233"/>
      <c r="B125" s="217" t="s">
        <v>1334</v>
      </c>
      <c r="C125" s="155">
        <v>65715512376</v>
      </c>
      <c r="D125" s="155">
        <v>71271256191</v>
      </c>
      <c r="E125" s="155">
        <v>93529554932</v>
      </c>
      <c r="F125" s="155">
        <v>91014150710</v>
      </c>
      <c r="G125" s="155">
        <v>76170183834</v>
      </c>
      <c r="H125" s="155">
        <v>43949391133</v>
      </c>
      <c r="I125" s="155">
        <v>53580312020</v>
      </c>
      <c r="J125" s="155">
        <v>78416101718</v>
      </c>
      <c r="K125" s="155">
        <v>98507353145</v>
      </c>
      <c r="L125" s="155">
        <v>215254941509</v>
      </c>
      <c r="M125" s="156"/>
      <c r="N125" s="154"/>
      <c r="O125" s="154">
        <v>8.4542349502079173E-2</v>
      </c>
      <c r="P125" s="154">
        <v>0.31230400487610233</v>
      </c>
      <c r="Q125" s="154">
        <v>-2.6894217809854903E-2</v>
      </c>
      <c r="R125" s="154">
        <v>-0.16309515344814451</v>
      </c>
      <c r="S125" s="154">
        <v>-0.42301056764179212</v>
      </c>
      <c r="T125" s="154">
        <v>0.21913661688406161</v>
      </c>
      <c r="U125" s="154">
        <v>0.4635245440289617</v>
      </c>
      <c r="V125" s="154">
        <v>0.25621334122489481</v>
      </c>
      <c r="W125" s="154">
        <v>1.1851662301001116</v>
      </c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</row>
    <row r="126" spans="1:37" x14ac:dyDescent="0.35">
      <c r="A126" s="233"/>
      <c r="B126" s="226" t="s">
        <v>1336</v>
      </c>
      <c r="C126" s="177">
        <v>779565435289</v>
      </c>
      <c r="D126" s="177">
        <v>936787566107</v>
      </c>
      <c r="E126" s="177">
        <v>1101884724943</v>
      </c>
      <c r="F126" s="177">
        <v>1266928754995</v>
      </c>
      <c r="G126" s="177">
        <v>1420952580051</v>
      </c>
      <c r="H126" s="177">
        <v>1526364532547</v>
      </c>
      <c r="I126" s="177">
        <v>1566732908456</v>
      </c>
      <c r="J126" s="177">
        <v>1711964753509</v>
      </c>
      <c r="K126" s="177">
        <v>1786965273102</v>
      </c>
      <c r="L126" s="177">
        <v>1870196753047</v>
      </c>
      <c r="M126" s="160"/>
      <c r="N126" s="152"/>
      <c r="O126" s="152">
        <v>0.20167919676904966</v>
      </c>
      <c r="P126" s="152">
        <v>0.17623756421329628</v>
      </c>
      <c r="Q126" s="152">
        <v>0.14978339050896428</v>
      </c>
      <c r="R126" s="152">
        <v>0.12157260181264729</v>
      </c>
      <c r="S126" s="152">
        <v>7.4184004431883777E-2</v>
      </c>
      <c r="T126" s="152">
        <v>2.6447401684339678E-2</v>
      </c>
      <c r="U126" s="152">
        <v>9.2697258268561233E-2</v>
      </c>
      <c r="V126" s="152">
        <v>4.3809616663702977E-2</v>
      </c>
      <c r="W126" s="152">
        <v>4.6576999115667261E-2</v>
      </c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</row>
    <row r="127" spans="1:37" x14ac:dyDescent="0.35">
      <c r="A127" s="80" t="s">
        <v>1383</v>
      </c>
      <c r="N127" s="217"/>
    </row>
  </sheetData>
  <mergeCells count="9">
    <mergeCell ref="C5:L5"/>
    <mergeCell ref="N5:W5"/>
    <mergeCell ref="C2:H2"/>
    <mergeCell ref="C3:H3"/>
    <mergeCell ref="C4:H4"/>
    <mergeCell ref="I2:N2"/>
    <mergeCell ref="I3:N3"/>
    <mergeCell ref="O2:T2"/>
    <mergeCell ref="O3:T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5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53125" defaultRowHeight="13.5" x14ac:dyDescent="0.35"/>
  <cols>
    <col min="1" max="1" width="13.81640625" style="56" customWidth="1" collapsed="1"/>
    <col min="2" max="2" width="35" style="1" customWidth="1" collapsed="1"/>
    <col min="3" max="10" width="21.81640625" style="2" customWidth="1" collapsed="1"/>
    <col min="11" max="38" width="21.81640625" style="1" customWidth="1" collapsed="1"/>
    <col min="39" max="39" width="21.81640625" style="186" customWidth="1" collapsed="1"/>
    <col min="40" max="40" width="13.26953125" style="1" bestFit="1" customWidth="1" collapsed="1"/>
    <col min="41" max="16384" width="11.453125" style="1" collapsed="1"/>
  </cols>
  <sheetData>
    <row r="1" spans="1:39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3">
      <c r="A2" s="58"/>
      <c r="B2" s="76"/>
      <c r="C2" s="278" t="s">
        <v>103</v>
      </c>
      <c r="D2" s="278"/>
      <c r="E2" s="278"/>
      <c r="F2" s="278"/>
      <c r="G2" s="278"/>
      <c r="H2" s="278"/>
      <c r="I2" s="278" t="s">
        <v>103</v>
      </c>
      <c r="J2" s="278"/>
      <c r="K2" s="278"/>
      <c r="L2" s="278"/>
      <c r="M2" s="278"/>
      <c r="N2" s="278"/>
      <c r="O2" s="278" t="s">
        <v>103</v>
      </c>
      <c r="P2" s="278"/>
      <c r="Q2" s="278"/>
      <c r="R2" s="278"/>
      <c r="S2" s="278"/>
      <c r="T2" s="278"/>
      <c r="U2" s="278" t="s">
        <v>103</v>
      </c>
      <c r="V2" s="278"/>
      <c r="W2" s="278"/>
      <c r="X2" s="278"/>
      <c r="Y2" s="278"/>
      <c r="Z2" s="278"/>
      <c r="AA2" s="278" t="s">
        <v>103</v>
      </c>
      <c r="AB2" s="278"/>
      <c r="AC2" s="278"/>
      <c r="AD2" s="278"/>
      <c r="AE2" s="278"/>
      <c r="AF2" s="278"/>
      <c r="AG2" s="278" t="s">
        <v>103</v>
      </c>
      <c r="AH2" s="278"/>
      <c r="AI2" s="278"/>
      <c r="AJ2" s="278"/>
      <c r="AK2" s="278"/>
      <c r="AL2" s="278"/>
      <c r="AM2" s="278"/>
    </row>
    <row r="3" spans="1:39" s="9" customFormat="1" ht="18.5" x14ac:dyDescent="0.3">
      <c r="A3" s="58"/>
      <c r="B3" s="77"/>
      <c r="C3" s="279" t="str">
        <f>PROPER(INDICE!$B$5)</f>
        <v>Periodo Julio 2019 - Mayo 2020</v>
      </c>
      <c r="D3" s="279"/>
      <c r="E3" s="279"/>
      <c r="F3" s="279"/>
      <c r="G3" s="279"/>
      <c r="H3" s="279"/>
      <c r="I3" s="279" t="str">
        <f>PROPER(INDICE!$B$5)</f>
        <v>Periodo Julio 2019 - Mayo 2020</v>
      </c>
      <c r="J3" s="279"/>
      <c r="K3" s="279"/>
      <c r="L3" s="279"/>
      <c r="M3" s="279"/>
      <c r="N3" s="279"/>
      <c r="O3" s="279" t="str">
        <f>PROPER(INDICE!$B$5)</f>
        <v>Periodo Julio 2019 - Mayo 2020</v>
      </c>
      <c r="P3" s="279"/>
      <c r="Q3" s="279"/>
      <c r="R3" s="279"/>
      <c r="S3" s="279"/>
      <c r="T3" s="279"/>
      <c r="U3" s="279" t="str">
        <f>PROPER(INDICE!$B$5)</f>
        <v>Periodo Julio 2019 - Mayo 2020</v>
      </c>
      <c r="V3" s="279"/>
      <c r="W3" s="279"/>
      <c r="X3" s="279"/>
      <c r="Y3" s="279"/>
      <c r="Z3" s="279"/>
      <c r="AA3" s="279" t="str">
        <f>PROPER(INDICE!$B$5)</f>
        <v>Periodo Julio 2019 - Mayo 2020</v>
      </c>
      <c r="AB3" s="279"/>
      <c r="AC3" s="279"/>
      <c r="AD3" s="279"/>
      <c r="AE3" s="279"/>
      <c r="AF3" s="279"/>
      <c r="AG3" s="279" t="str">
        <f>PROPER(INDICE!$B$5)</f>
        <v>Periodo Julio 2019 - Mayo 2020</v>
      </c>
      <c r="AH3" s="279"/>
      <c r="AI3" s="279"/>
      <c r="AJ3" s="279"/>
      <c r="AK3" s="279"/>
      <c r="AL3" s="279"/>
      <c r="AM3" s="279"/>
    </row>
    <row r="4" spans="1:39" s="9" customFormat="1" ht="14.5" x14ac:dyDescent="0.3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3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43.5" x14ac:dyDescent="0.35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.5" x14ac:dyDescent="0.35">
      <c r="A7" s="57" t="s">
        <v>7</v>
      </c>
      <c r="B7" s="6" t="s">
        <v>1339</v>
      </c>
      <c r="C7" s="12">
        <v>4169050852</v>
      </c>
      <c r="D7" s="12">
        <v>1769027277</v>
      </c>
      <c r="E7" s="12">
        <v>4513210198</v>
      </c>
      <c r="F7" s="12">
        <v>3098963983</v>
      </c>
      <c r="G7" s="12">
        <v>7591953372</v>
      </c>
      <c r="H7" s="12">
        <v>17903267185</v>
      </c>
      <c r="I7" s="12">
        <v>6007862397</v>
      </c>
      <c r="J7" s="12">
        <v>2866945182</v>
      </c>
      <c r="K7" s="12">
        <v>3451436426</v>
      </c>
      <c r="L7" s="12">
        <v>14776293077</v>
      </c>
      <c r="M7" s="12">
        <v>16414092917</v>
      </c>
      <c r="N7" s="12">
        <v>5590143466</v>
      </c>
      <c r="O7" s="12">
        <v>4882783502</v>
      </c>
      <c r="P7" s="12">
        <v>1443566673</v>
      </c>
      <c r="Q7" s="12">
        <v>3448292874</v>
      </c>
      <c r="R7" s="12">
        <v>3266769955</v>
      </c>
      <c r="S7" s="12">
        <v>306523948</v>
      </c>
      <c r="T7" s="12">
        <v>10549208719</v>
      </c>
      <c r="U7" s="12">
        <v>2051245</v>
      </c>
      <c r="V7" s="12">
        <v>13756164133</v>
      </c>
      <c r="W7" s="12">
        <v>5579724038</v>
      </c>
      <c r="X7" s="12">
        <v>5838699696</v>
      </c>
      <c r="Y7" s="12">
        <v>814394567</v>
      </c>
      <c r="Z7" s="12">
        <v>6096266075</v>
      </c>
      <c r="AA7" s="12">
        <v>1175653827</v>
      </c>
      <c r="AB7" s="12">
        <v>33070527276</v>
      </c>
      <c r="AC7" s="12">
        <v>8875999942</v>
      </c>
      <c r="AD7" s="12">
        <v>97112957363</v>
      </c>
      <c r="AE7" s="12">
        <v>30964887527</v>
      </c>
      <c r="AF7" s="12">
        <v>1672934288</v>
      </c>
      <c r="AG7" s="12">
        <v>8105343567</v>
      </c>
      <c r="AH7" s="12">
        <v>22046351792</v>
      </c>
      <c r="AI7" s="12">
        <v>2446790066</v>
      </c>
      <c r="AJ7" s="12">
        <v>3244849006</v>
      </c>
      <c r="AK7" s="12">
        <v>1980638807</v>
      </c>
      <c r="AL7" s="12">
        <v>3246156925</v>
      </c>
      <c r="AM7" s="182">
        <v>358079782143</v>
      </c>
    </row>
    <row r="8" spans="1:39" s="6" customFormat="1" ht="14.5" x14ac:dyDescent="0.35">
      <c r="A8" s="57" t="s">
        <v>8</v>
      </c>
      <c r="B8" s="6" t="s">
        <v>1311</v>
      </c>
      <c r="C8" s="12">
        <v>20002211712</v>
      </c>
      <c r="D8" s="12">
        <v>13122404322</v>
      </c>
      <c r="E8" s="12">
        <v>11548920386</v>
      </c>
      <c r="F8" s="12">
        <v>4999360943</v>
      </c>
      <c r="G8" s="12">
        <v>19997192245</v>
      </c>
      <c r="H8" s="12">
        <v>100053551386</v>
      </c>
      <c r="I8" s="12">
        <v>16475951374</v>
      </c>
      <c r="J8" s="12">
        <v>5279151274</v>
      </c>
      <c r="K8" s="12">
        <v>19717487231</v>
      </c>
      <c r="L8" s="12">
        <v>45839297644</v>
      </c>
      <c r="M8" s="12">
        <v>37309794543</v>
      </c>
      <c r="N8" s="12">
        <v>32788479890</v>
      </c>
      <c r="O8" s="12">
        <v>19456164976</v>
      </c>
      <c r="P8" s="12">
        <v>11965735159</v>
      </c>
      <c r="Q8" s="12">
        <v>6528818929</v>
      </c>
      <c r="R8" s="12">
        <v>12318541228</v>
      </c>
      <c r="S8" s="12">
        <v>3446283096</v>
      </c>
      <c r="T8" s="12">
        <v>41237684381</v>
      </c>
      <c r="U8" s="12">
        <v>0</v>
      </c>
      <c r="V8" s="12">
        <v>62239108154</v>
      </c>
      <c r="W8" s="12">
        <v>13494897346</v>
      </c>
      <c r="X8" s="12">
        <v>3097868003</v>
      </c>
      <c r="Y8" s="12">
        <v>4822573884</v>
      </c>
      <c r="Z8" s="12">
        <v>13340730604</v>
      </c>
      <c r="AA8" s="12">
        <v>5586185883</v>
      </c>
      <c r="AB8" s="12">
        <v>71902208825</v>
      </c>
      <c r="AC8" s="12">
        <v>27176491053</v>
      </c>
      <c r="AD8" s="12">
        <v>161384800623</v>
      </c>
      <c r="AE8" s="12">
        <v>46498874606</v>
      </c>
      <c r="AF8" s="12">
        <v>7973257333</v>
      </c>
      <c r="AG8" s="12">
        <v>15875243296</v>
      </c>
      <c r="AH8" s="12">
        <v>44700899313</v>
      </c>
      <c r="AI8" s="12">
        <v>17814981162</v>
      </c>
      <c r="AJ8" s="12">
        <v>18005665195</v>
      </c>
      <c r="AK8" s="12">
        <v>4158513002</v>
      </c>
      <c r="AL8" s="12">
        <v>1949905313</v>
      </c>
      <c r="AM8" s="182">
        <v>942109234314</v>
      </c>
    </row>
    <row r="9" spans="1:39" s="6" customFormat="1" ht="14.5" x14ac:dyDescent="0.35">
      <c r="A9" s="57" t="s">
        <v>9</v>
      </c>
      <c r="B9" s="6" t="s">
        <v>1313</v>
      </c>
      <c r="C9" s="12">
        <v>6763953559</v>
      </c>
      <c r="D9" s="12">
        <v>6375119400</v>
      </c>
      <c r="E9" s="12">
        <v>3136645483</v>
      </c>
      <c r="F9" s="12">
        <v>1736576371</v>
      </c>
      <c r="G9" s="12">
        <v>9483467625</v>
      </c>
      <c r="H9" s="12">
        <v>31416249203</v>
      </c>
      <c r="I9" s="12">
        <v>3116503929</v>
      </c>
      <c r="J9" s="12">
        <v>1186744947</v>
      </c>
      <c r="K9" s="12">
        <v>4919461459</v>
      </c>
      <c r="L9" s="12">
        <v>28150866308</v>
      </c>
      <c r="M9" s="12">
        <v>8787852003</v>
      </c>
      <c r="N9" s="12">
        <v>11120394962</v>
      </c>
      <c r="O9" s="12">
        <v>6061978628</v>
      </c>
      <c r="P9" s="12">
        <v>2400625507</v>
      </c>
      <c r="Q9" s="12">
        <v>1992977649</v>
      </c>
      <c r="R9" s="12">
        <v>2532827367</v>
      </c>
      <c r="S9" s="12">
        <v>505168465</v>
      </c>
      <c r="T9" s="12">
        <v>8449092694</v>
      </c>
      <c r="U9" s="12">
        <v>0</v>
      </c>
      <c r="V9" s="12">
        <v>22287029950</v>
      </c>
      <c r="W9" s="12">
        <v>2530103861</v>
      </c>
      <c r="X9" s="12">
        <v>863711485</v>
      </c>
      <c r="Y9" s="12">
        <v>2846342636</v>
      </c>
      <c r="Z9" s="12">
        <v>1810406965</v>
      </c>
      <c r="AA9" s="12">
        <v>470101856</v>
      </c>
      <c r="AB9" s="12">
        <v>11673569310</v>
      </c>
      <c r="AC9" s="12">
        <v>2353710733</v>
      </c>
      <c r="AD9" s="12">
        <v>16933914804</v>
      </c>
      <c r="AE9" s="12">
        <v>2715366656</v>
      </c>
      <c r="AF9" s="12">
        <v>1434256522</v>
      </c>
      <c r="AG9" s="12">
        <v>2278508279</v>
      </c>
      <c r="AH9" s="12">
        <v>9289605307</v>
      </c>
      <c r="AI9" s="12">
        <v>3750522743</v>
      </c>
      <c r="AJ9" s="12">
        <v>6082455913</v>
      </c>
      <c r="AK9" s="12">
        <v>185948371</v>
      </c>
      <c r="AL9" s="12">
        <v>383532973</v>
      </c>
      <c r="AM9" s="182">
        <v>226025593923</v>
      </c>
    </row>
    <row r="10" spans="1:39" s="6" customFormat="1" ht="14.5" x14ac:dyDescent="0.35">
      <c r="A10" s="57" t="s">
        <v>10</v>
      </c>
      <c r="B10" s="6" t="s">
        <v>194</v>
      </c>
      <c r="C10" s="12">
        <v>2699013281</v>
      </c>
      <c r="D10" s="12">
        <v>1120532538</v>
      </c>
      <c r="E10" s="12">
        <v>451150242</v>
      </c>
      <c r="F10" s="12">
        <v>652288602</v>
      </c>
      <c r="G10" s="12">
        <v>1037855075</v>
      </c>
      <c r="H10" s="12">
        <v>3946194273</v>
      </c>
      <c r="I10" s="12">
        <v>774816616</v>
      </c>
      <c r="J10" s="12">
        <v>201221836</v>
      </c>
      <c r="K10" s="12">
        <v>2646333807</v>
      </c>
      <c r="L10" s="12">
        <v>5408858177</v>
      </c>
      <c r="M10" s="12">
        <v>1786790367</v>
      </c>
      <c r="N10" s="12">
        <v>5835010049</v>
      </c>
      <c r="O10" s="12">
        <v>4512116392</v>
      </c>
      <c r="P10" s="12">
        <v>358749669</v>
      </c>
      <c r="Q10" s="12">
        <v>567752171</v>
      </c>
      <c r="R10" s="12">
        <v>471128311</v>
      </c>
      <c r="S10" s="12">
        <v>94676968</v>
      </c>
      <c r="T10" s="12">
        <v>5410300790</v>
      </c>
      <c r="U10" s="12">
        <v>439750680</v>
      </c>
      <c r="V10" s="12">
        <v>2911475871</v>
      </c>
      <c r="W10" s="12">
        <v>610590966</v>
      </c>
      <c r="X10" s="12">
        <v>1362966236</v>
      </c>
      <c r="Y10" s="12">
        <v>490328497</v>
      </c>
      <c r="Z10" s="12">
        <v>2607889239</v>
      </c>
      <c r="AA10" s="12">
        <v>127762800</v>
      </c>
      <c r="AB10" s="12">
        <v>3687909277</v>
      </c>
      <c r="AC10" s="12">
        <v>1656893167</v>
      </c>
      <c r="AD10" s="12">
        <v>11274939102</v>
      </c>
      <c r="AE10" s="12">
        <v>1322760427</v>
      </c>
      <c r="AF10" s="12">
        <v>5246814169</v>
      </c>
      <c r="AG10" s="12">
        <v>1448599063</v>
      </c>
      <c r="AH10" s="12">
        <v>3708782963</v>
      </c>
      <c r="AI10" s="12">
        <v>608626601</v>
      </c>
      <c r="AJ10" s="12">
        <v>3883145943</v>
      </c>
      <c r="AK10" s="12">
        <v>64418619</v>
      </c>
      <c r="AL10" s="12">
        <v>36507962</v>
      </c>
      <c r="AM10" s="182">
        <v>79464950746</v>
      </c>
    </row>
    <row r="11" spans="1:39" s="6" customFormat="1" ht="14.5" x14ac:dyDescent="0.35">
      <c r="A11" s="57" t="s">
        <v>11</v>
      </c>
      <c r="B11" s="6" t="s">
        <v>1340</v>
      </c>
      <c r="C11" s="12">
        <v>825179</v>
      </c>
      <c r="D11" s="12">
        <v>938416140</v>
      </c>
      <c r="E11" s="12">
        <v>53512012</v>
      </c>
      <c r="F11" s="12">
        <v>22610541</v>
      </c>
      <c r="G11" s="12">
        <v>81161778</v>
      </c>
      <c r="H11" s="12">
        <v>210218487</v>
      </c>
      <c r="I11" s="12">
        <v>57707258</v>
      </c>
      <c r="J11" s="12">
        <v>12431470</v>
      </c>
      <c r="K11" s="12">
        <v>229674793</v>
      </c>
      <c r="L11" s="12">
        <v>114008526</v>
      </c>
      <c r="M11" s="12">
        <v>1016396338</v>
      </c>
      <c r="N11" s="12">
        <v>76251287</v>
      </c>
      <c r="O11" s="12">
        <v>9439791732</v>
      </c>
      <c r="P11" s="12">
        <v>99977278</v>
      </c>
      <c r="Q11" s="12">
        <v>0</v>
      </c>
      <c r="R11" s="12">
        <v>170743067</v>
      </c>
      <c r="S11" s="12">
        <v>4816506</v>
      </c>
      <c r="T11" s="12">
        <v>3582334237</v>
      </c>
      <c r="U11" s="12">
        <v>0</v>
      </c>
      <c r="V11" s="12">
        <v>285734122</v>
      </c>
      <c r="W11" s="12">
        <v>188020898</v>
      </c>
      <c r="X11" s="12">
        <v>75516959</v>
      </c>
      <c r="Y11" s="12">
        <v>0</v>
      </c>
      <c r="Z11" s="12">
        <v>32408652</v>
      </c>
      <c r="AA11" s="12">
        <v>20580307</v>
      </c>
      <c r="AB11" s="12">
        <v>1542769545</v>
      </c>
      <c r="AC11" s="12">
        <v>491770118</v>
      </c>
      <c r="AD11" s="12">
        <v>2357672019</v>
      </c>
      <c r="AE11" s="12">
        <v>459400053</v>
      </c>
      <c r="AF11" s="12">
        <v>293178953</v>
      </c>
      <c r="AG11" s="12">
        <v>258338375</v>
      </c>
      <c r="AH11" s="12">
        <v>683122975</v>
      </c>
      <c r="AI11" s="12">
        <v>112664943</v>
      </c>
      <c r="AJ11" s="12">
        <v>58052302</v>
      </c>
      <c r="AK11" s="12">
        <v>83898230</v>
      </c>
      <c r="AL11" s="12">
        <v>3141182</v>
      </c>
      <c r="AM11" s="182">
        <v>23057146262</v>
      </c>
    </row>
    <row r="12" spans="1:39" s="6" customFormat="1" ht="14.5" x14ac:dyDescent="0.35">
      <c r="A12" s="57" t="s">
        <v>12</v>
      </c>
      <c r="B12" s="6" t="s">
        <v>193</v>
      </c>
      <c r="C12" s="12">
        <v>0</v>
      </c>
      <c r="D12" s="12">
        <v>32964563</v>
      </c>
      <c r="E12" s="12">
        <v>18150000</v>
      </c>
      <c r="F12" s="12">
        <v>77596608</v>
      </c>
      <c r="G12" s="12">
        <v>173073195</v>
      </c>
      <c r="H12" s="12">
        <v>72945005</v>
      </c>
      <c r="I12" s="12">
        <v>66891414</v>
      </c>
      <c r="J12" s="12">
        <v>4181998</v>
      </c>
      <c r="K12" s="12">
        <v>39357945</v>
      </c>
      <c r="L12" s="12">
        <v>19565172</v>
      </c>
      <c r="M12" s="12">
        <v>43057780</v>
      </c>
      <c r="N12" s="12">
        <v>1039510424</v>
      </c>
      <c r="O12" s="12">
        <v>285879050</v>
      </c>
      <c r="P12" s="12">
        <v>0</v>
      </c>
      <c r="Q12" s="12">
        <v>0</v>
      </c>
      <c r="R12" s="12">
        <v>9936300</v>
      </c>
      <c r="S12" s="12">
        <v>0</v>
      </c>
      <c r="T12" s="12">
        <v>946800362</v>
      </c>
      <c r="U12" s="12">
        <v>0</v>
      </c>
      <c r="V12" s="12">
        <v>34424834</v>
      </c>
      <c r="W12" s="12">
        <v>137274284</v>
      </c>
      <c r="X12" s="12">
        <v>0</v>
      </c>
      <c r="Y12" s="12">
        <v>4771662</v>
      </c>
      <c r="Z12" s="12">
        <v>19728864</v>
      </c>
      <c r="AA12" s="12">
        <v>0</v>
      </c>
      <c r="AB12" s="12">
        <v>184919713</v>
      </c>
      <c r="AC12" s="12">
        <v>8329404</v>
      </c>
      <c r="AD12" s="12">
        <v>0</v>
      </c>
      <c r="AE12" s="12">
        <v>99685914</v>
      </c>
      <c r="AF12" s="12">
        <v>75226557</v>
      </c>
      <c r="AG12" s="12">
        <v>16285591</v>
      </c>
      <c r="AH12" s="12">
        <v>105876758</v>
      </c>
      <c r="AI12" s="12">
        <v>11566976</v>
      </c>
      <c r="AJ12" s="12">
        <v>13320592</v>
      </c>
      <c r="AK12" s="12">
        <v>0</v>
      </c>
      <c r="AL12" s="12">
        <v>0</v>
      </c>
      <c r="AM12" s="182">
        <v>3541320965</v>
      </c>
    </row>
    <row r="13" spans="1:39" s="6" customFormat="1" ht="14.5" x14ac:dyDescent="0.35">
      <c r="A13" s="57" t="s">
        <v>13</v>
      </c>
      <c r="B13" s="6" t="s">
        <v>1333</v>
      </c>
      <c r="C13" s="12">
        <v>37422572359</v>
      </c>
      <c r="D13" s="12">
        <v>11774330263</v>
      </c>
      <c r="E13" s="12">
        <v>20649460999</v>
      </c>
      <c r="F13" s="12">
        <v>7986374826</v>
      </c>
      <c r="G13" s="12">
        <v>62927207653</v>
      </c>
      <c r="H13" s="12">
        <v>113262188823</v>
      </c>
      <c r="I13" s="12">
        <v>23025769662</v>
      </c>
      <c r="J13" s="12">
        <v>17947057819</v>
      </c>
      <c r="K13" s="12">
        <v>14862652779</v>
      </c>
      <c r="L13" s="12">
        <v>266480916670</v>
      </c>
      <c r="M13" s="12">
        <v>24218993754</v>
      </c>
      <c r="N13" s="12">
        <v>28471901816</v>
      </c>
      <c r="O13" s="12">
        <v>17791184452</v>
      </c>
      <c r="P13" s="12">
        <v>16549389299</v>
      </c>
      <c r="Q13" s="12">
        <v>17553348399</v>
      </c>
      <c r="R13" s="12">
        <v>30756251981</v>
      </c>
      <c r="S13" s="12">
        <v>6648730848</v>
      </c>
      <c r="T13" s="12">
        <v>38192386139</v>
      </c>
      <c r="U13" s="12">
        <v>5461952942</v>
      </c>
      <c r="V13" s="12">
        <v>94745870297</v>
      </c>
      <c r="W13" s="12">
        <v>17723229606</v>
      </c>
      <c r="X13" s="12">
        <v>18413893667</v>
      </c>
      <c r="Y13" s="12">
        <v>13160852936</v>
      </c>
      <c r="Z13" s="12">
        <v>53971384384</v>
      </c>
      <c r="AA13" s="12">
        <v>7120778683</v>
      </c>
      <c r="AB13" s="12">
        <v>162279966798</v>
      </c>
      <c r="AC13" s="12">
        <v>41371471067</v>
      </c>
      <c r="AD13" s="12">
        <v>299380240340</v>
      </c>
      <c r="AE13" s="12">
        <v>64584315828</v>
      </c>
      <c r="AF13" s="12">
        <v>14313997013</v>
      </c>
      <c r="AG13" s="12">
        <v>34311086494</v>
      </c>
      <c r="AH13" s="12">
        <v>71376059563</v>
      </c>
      <c r="AI13" s="12">
        <v>22445848964</v>
      </c>
      <c r="AJ13" s="12">
        <v>29649992670</v>
      </c>
      <c r="AK13" s="12">
        <v>5433434160</v>
      </c>
      <c r="AL13" s="12">
        <v>23248362589</v>
      </c>
      <c r="AM13" s="182">
        <v>1735513456542</v>
      </c>
    </row>
    <row r="14" spans="1:39" s="6" customFormat="1" ht="14.5" x14ac:dyDescent="0.35">
      <c r="A14" s="57" t="s">
        <v>14</v>
      </c>
      <c r="B14" s="6" t="s">
        <v>1341</v>
      </c>
      <c r="C14" s="12">
        <v>9101442729</v>
      </c>
      <c r="D14" s="12">
        <v>32903061679</v>
      </c>
      <c r="E14" s="12">
        <v>6159691422</v>
      </c>
      <c r="F14" s="12">
        <v>1007987124</v>
      </c>
      <c r="G14" s="12">
        <v>13204450360</v>
      </c>
      <c r="H14" s="12">
        <v>8655263826</v>
      </c>
      <c r="I14" s="12">
        <v>10262449204</v>
      </c>
      <c r="J14" s="12">
        <v>1277367735</v>
      </c>
      <c r="K14" s="12">
        <v>7006615263</v>
      </c>
      <c r="L14" s="12">
        <v>1248797767</v>
      </c>
      <c r="M14" s="12">
        <v>10739792797</v>
      </c>
      <c r="N14" s="12">
        <v>1588610146</v>
      </c>
      <c r="O14" s="12">
        <v>1042026360</v>
      </c>
      <c r="P14" s="12">
        <v>257553925</v>
      </c>
      <c r="Q14" s="12">
        <v>197282919</v>
      </c>
      <c r="R14" s="12">
        <v>1551263212</v>
      </c>
      <c r="S14" s="12">
        <v>2138719129</v>
      </c>
      <c r="T14" s="12">
        <v>20886187266</v>
      </c>
      <c r="U14" s="12">
        <v>19546601</v>
      </c>
      <c r="V14" s="12">
        <v>2195344091</v>
      </c>
      <c r="W14" s="12">
        <v>4079361063</v>
      </c>
      <c r="X14" s="12">
        <v>911678227</v>
      </c>
      <c r="Y14" s="12">
        <v>2585206123</v>
      </c>
      <c r="Z14" s="12">
        <v>11950281586</v>
      </c>
      <c r="AA14" s="12">
        <v>1352017102</v>
      </c>
      <c r="AB14" s="12">
        <v>25020264475</v>
      </c>
      <c r="AC14" s="12">
        <v>11805708828</v>
      </c>
      <c r="AD14" s="12">
        <v>46026414314</v>
      </c>
      <c r="AE14" s="12">
        <v>3958172353</v>
      </c>
      <c r="AF14" s="12">
        <v>70769376</v>
      </c>
      <c r="AG14" s="12">
        <v>21902304443</v>
      </c>
      <c r="AH14" s="12">
        <v>3874718537</v>
      </c>
      <c r="AI14" s="12">
        <v>8402726546</v>
      </c>
      <c r="AJ14" s="12">
        <v>491156566</v>
      </c>
      <c r="AK14" s="12">
        <v>221023250</v>
      </c>
      <c r="AL14" s="12">
        <v>659394251</v>
      </c>
      <c r="AM14" s="182">
        <v>274754650595</v>
      </c>
    </row>
    <row r="15" spans="1:39" s="6" customFormat="1" ht="14.5" x14ac:dyDescent="0.35">
      <c r="A15" s="57" t="s">
        <v>15</v>
      </c>
      <c r="B15" s="6" t="s">
        <v>1342</v>
      </c>
      <c r="C15" s="12">
        <v>7642591866</v>
      </c>
      <c r="D15" s="12">
        <v>5518666247</v>
      </c>
      <c r="E15" s="12">
        <v>4050916128</v>
      </c>
      <c r="F15" s="12">
        <v>1925923362</v>
      </c>
      <c r="G15" s="12">
        <v>5471426096</v>
      </c>
      <c r="H15" s="12">
        <v>50617720740</v>
      </c>
      <c r="I15" s="12">
        <v>6903320725</v>
      </c>
      <c r="J15" s="12">
        <v>623016162</v>
      </c>
      <c r="K15" s="12">
        <v>6838326553</v>
      </c>
      <c r="L15" s="12">
        <v>39324685050</v>
      </c>
      <c r="M15" s="12">
        <v>49014412850</v>
      </c>
      <c r="N15" s="12">
        <v>19596493639</v>
      </c>
      <c r="O15" s="12">
        <v>29292745132</v>
      </c>
      <c r="P15" s="12">
        <v>2619926768</v>
      </c>
      <c r="Q15" s="12">
        <v>1607538010</v>
      </c>
      <c r="R15" s="12">
        <v>6148763780</v>
      </c>
      <c r="S15" s="12">
        <v>506485919</v>
      </c>
      <c r="T15" s="12">
        <v>51552206375</v>
      </c>
      <c r="U15" s="12">
        <v>0</v>
      </c>
      <c r="V15" s="12">
        <v>29771476445</v>
      </c>
      <c r="W15" s="12">
        <v>2499786462</v>
      </c>
      <c r="X15" s="12">
        <v>256102398</v>
      </c>
      <c r="Y15" s="12">
        <v>1560641334</v>
      </c>
      <c r="Z15" s="12">
        <v>10199772875</v>
      </c>
      <c r="AA15" s="12">
        <v>1635497913</v>
      </c>
      <c r="AB15" s="12">
        <v>87965022536</v>
      </c>
      <c r="AC15" s="12">
        <v>20422839593</v>
      </c>
      <c r="AD15" s="12">
        <v>84109331664</v>
      </c>
      <c r="AE15" s="12">
        <v>20538209819</v>
      </c>
      <c r="AF15" s="12">
        <v>1200720260</v>
      </c>
      <c r="AG15" s="12">
        <v>3238913137</v>
      </c>
      <c r="AH15" s="12">
        <v>16501305241</v>
      </c>
      <c r="AI15" s="12">
        <v>12028577955</v>
      </c>
      <c r="AJ15" s="12">
        <v>12314474671</v>
      </c>
      <c r="AK15" s="12">
        <v>2495522051</v>
      </c>
      <c r="AL15" s="12">
        <v>3157669013</v>
      </c>
      <c r="AM15" s="182">
        <v>599151028769</v>
      </c>
    </row>
    <row r="16" spans="1:39" s="6" customFormat="1" ht="18.75" customHeight="1" x14ac:dyDescent="0.35">
      <c r="A16" s="91"/>
      <c r="B16" s="19" t="s">
        <v>81</v>
      </c>
      <c r="C16" s="20">
        <v>87801661537</v>
      </c>
      <c r="D16" s="20">
        <v>73554522429</v>
      </c>
      <c r="E16" s="20">
        <v>50581656870</v>
      </c>
      <c r="F16" s="20">
        <v>21507682360</v>
      </c>
      <c r="G16" s="20">
        <v>119967787399</v>
      </c>
      <c r="H16" s="20">
        <v>326137598928</v>
      </c>
      <c r="I16" s="20">
        <v>66691272579</v>
      </c>
      <c r="J16" s="20">
        <v>29398118423</v>
      </c>
      <c r="K16" s="20">
        <v>59711346256</v>
      </c>
      <c r="L16" s="20">
        <v>401363288391</v>
      </c>
      <c r="M16" s="20">
        <v>149331183349</v>
      </c>
      <c r="N16" s="20">
        <v>106106795679</v>
      </c>
      <c r="O16" s="20">
        <v>92764670224</v>
      </c>
      <c r="P16" s="20">
        <v>35695524278</v>
      </c>
      <c r="Q16" s="20">
        <v>31896010951</v>
      </c>
      <c r="R16" s="20">
        <v>57226225201</v>
      </c>
      <c r="S16" s="20">
        <v>13651404879</v>
      </c>
      <c r="T16" s="20">
        <v>180806200963</v>
      </c>
      <c r="U16" s="20">
        <v>5923301468</v>
      </c>
      <c r="V16" s="20">
        <v>228226627897</v>
      </c>
      <c r="W16" s="20">
        <v>46842988524</v>
      </c>
      <c r="X16" s="20">
        <v>30820436671</v>
      </c>
      <c r="Y16" s="20">
        <v>26285111639</v>
      </c>
      <c r="Z16" s="20">
        <v>100028869244</v>
      </c>
      <c r="AA16" s="20">
        <v>17488578371</v>
      </c>
      <c r="AB16" s="20">
        <v>397327157755</v>
      </c>
      <c r="AC16" s="20">
        <v>114163213905</v>
      </c>
      <c r="AD16" s="20">
        <v>718580270229</v>
      </c>
      <c r="AE16" s="20">
        <v>171141673183</v>
      </c>
      <c r="AF16" s="20">
        <v>32281154471</v>
      </c>
      <c r="AG16" s="20">
        <v>87434622245</v>
      </c>
      <c r="AH16" s="20">
        <v>172286722449</v>
      </c>
      <c r="AI16" s="20">
        <v>67622305956</v>
      </c>
      <c r="AJ16" s="20">
        <v>73743112858</v>
      </c>
      <c r="AK16" s="20">
        <v>14623396490</v>
      </c>
      <c r="AL16" s="20">
        <v>32684670208</v>
      </c>
      <c r="AM16" s="183">
        <v>4241697164259</v>
      </c>
    </row>
    <row r="17" spans="1:39" s="6" customFormat="1" ht="14.5" x14ac:dyDescent="0.35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624815787</v>
      </c>
      <c r="I17" s="12">
        <v>0</v>
      </c>
      <c r="J17" s="12">
        <v>50041126</v>
      </c>
      <c r="K17" s="12">
        <v>0</v>
      </c>
      <c r="L17" s="12">
        <v>0</v>
      </c>
      <c r="M17" s="12">
        <v>0</v>
      </c>
      <c r="N17" s="12">
        <v>401599362</v>
      </c>
      <c r="O17" s="12">
        <v>0</v>
      </c>
      <c r="P17" s="12">
        <v>0</v>
      </c>
      <c r="Q17" s="12">
        <v>0</v>
      </c>
      <c r="R17" s="12">
        <v>44473172</v>
      </c>
      <c r="S17" s="12">
        <v>0</v>
      </c>
      <c r="T17" s="12">
        <v>0</v>
      </c>
      <c r="U17" s="12">
        <v>0</v>
      </c>
      <c r="V17" s="12">
        <v>0</v>
      </c>
      <c r="W17" s="12">
        <v>106035123</v>
      </c>
      <c r="X17" s="12">
        <v>0</v>
      </c>
      <c r="Y17" s="12">
        <v>51727455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541478865</v>
      </c>
      <c r="AH17" s="12">
        <v>0</v>
      </c>
      <c r="AI17" s="12">
        <v>0</v>
      </c>
      <c r="AJ17" s="12">
        <v>8617272</v>
      </c>
      <c r="AK17" s="12">
        <v>336833</v>
      </c>
      <c r="AL17" s="12">
        <v>127513118</v>
      </c>
      <c r="AM17" s="182">
        <v>1956638113</v>
      </c>
    </row>
    <row r="18" spans="1:39" s="6" customFormat="1" ht="14.5" x14ac:dyDescent="0.35">
      <c r="A18" s="57" t="s">
        <v>17</v>
      </c>
      <c r="B18" s="6" t="s">
        <v>1344</v>
      </c>
      <c r="C18" s="12">
        <v>828116126</v>
      </c>
      <c r="D18" s="12">
        <v>976864493</v>
      </c>
      <c r="E18" s="12">
        <v>79649467</v>
      </c>
      <c r="F18" s="12">
        <v>144586463</v>
      </c>
      <c r="G18" s="12">
        <v>1076442660</v>
      </c>
      <c r="H18" s="12">
        <v>1407128419</v>
      </c>
      <c r="I18" s="12">
        <v>92385515</v>
      </c>
      <c r="J18" s="12">
        <v>13789203</v>
      </c>
      <c r="K18" s="12">
        <v>578050681</v>
      </c>
      <c r="L18" s="12">
        <v>2375032785</v>
      </c>
      <c r="M18" s="12">
        <v>882842479</v>
      </c>
      <c r="N18" s="12">
        <v>2671028180</v>
      </c>
      <c r="O18" s="12">
        <v>544219981</v>
      </c>
      <c r="P18" s="12">
        <v>74571595</v>
      </c>
      <c r="Q18" s="12">
        <v>40256079</v>
      </c>
      <c r="R18" s="12">
        <v>176791715</v>
      </c>
      <c r="S18" s="12">
        <v>33264877</v>
      </c>
      <c r="T18" s="12">
        <v>2661072683</v>
      </c>
      <c r="U18" s="12">
        <v>0</v>
      </c>
      <c r="V18" s="12">
        <v>1973863716</v>
      </c>
      <c r="W18" s="12">
        <v>20075795</v>
      </c>
      <c r="X18" s="12">
        <v>33497479</v>
      </c>
      <c r="Y18" s="12">
        <v>312179459</v>
      </c>
      <c r="Z18" s="12">
        <v>269110028</v>
      </c>
      <c r="AA18" s="12">
        <v>15993448</v>
      </c>
      <c r="AB18" s="12">
        <v>1387855434</v>
      </c>
      <c r="AC18" s="12">
        <v>481080073</v>
      </c>
      <c r="AD18" s="12">
        <v>4445881211</v>
      </c>
      <c r="AE18" s="12">
        <v>1864627284</v>
      </c>
      <c r="AF18" s="12">
        <v>208177533</v>
      </c>
      <c r="AG18" s="12">
        <v>102323829</v>
      </c>
      <c r="AH18" s="12">
        <v>539158057</v>
      </c>
      <c r="AI18" s="12">
        <v>343150894</v>
      </c>
      <c r="AJ18" s="12">
        <v>466161222</v>
      </c>
      <c r="AK18" s="12">
        <v>5648249</v>
      </c>
      <c r="AL18" s="12">
        <v>531857</v>
      </c>
      <c r="AM18" s="182">
        <v>27125408969</v>
      </c>
    </row>
    <row r="19" spans="1:39" s="6" customFormat="1" ht="14.5" x14ac:dyDescent="0.35">
      <c r="A19" s="57" t="s">
        <v>18</v>
      </c>
      <c r="B19" s="6" t="s">
        <v>1345</v>
      </c>
      <c r="C19" s="12">
        <v>826481817</v>
      </c>
      <c r="D19" s="12">
        <v>1180654848</v>
      </c>
      <c r="E19" s="12">
        <v>386514167</v>
      </c>
      <c r="F19" s="12">
        <v>444096103</v>
      </c>
      <c r="G19" s="12">
        <v>898164880</v>
      </c>
      <c r="H19" s="12">
        <v>22632006130</v>
      </c>
      <c r="I19" s="12">
        <v>228393419</v>
      </c>
      <c r="J19" s="12">
        <v>167516225</v>
      </c>
      <c r="K19" s="12">
        <v>171775577</v>
      </c>
      <c r="L19" s="12">
        <v>14136391864</v>
      </c>
      <c r="M19" s="12">
        <v>868005746</v>
      </c>
      <c r="N19" s="12">
        <v>5610634881</v>
      </c>
      <c r="O19" s="12">
        <v>450191113</v>
      </c>
      <c r="P19" s="12">
        <v>199903751</v>
      </c>
      <c r="Q19" s="12">
        <v>129251509</v>
      </c>
      <c r="R19" s="12">
        <v>157990115</v>
      </c>
      <c r="S19" s="12">
        <v>167516225</v>
      </c>
      <c r="T19" s="12">
        <v>645595006</v>
      </c>
      <c r="U19" s="12">
        <v>0</v>
      </c>
      <c r="V19" s="12">
        <v>1094590644</v>
      </c>
      <c r="W19" s="12">
        <v>235280981</v>
      </c>
      <c r="X19" s="12">
        <v>126028540</v>
      </c>
      <c r="Y19" s="12">
        <v>126964540</v>
      </c>
      <c r="Z19" s="12">
        <v>290950405</v>
      </c>
      <c r="AA19" s="12">
        <v>332878262</v>
      </c>
      <c r="AB19" s="12">
        <v>0</v>
      </c>
      <c r="AC19" s="12">
        <v>423873379</v>
      </c>
      <c r="AD19" s="12">
        <v>2055111071</v>
      </c>
      <c r="AE19" s="12">
        <v>177704918</v>
      </c>
      <c r="AF19" s="12">
        <v>148039056</v>
      </c>
      <c r="AG19" s="12">
        <v>961242053</v>
      </c>
      <c r="AH19" s="12">
        <v>16136757</v>
      </c>
      <c r="AI19" s="12">
        <v>2498165243</v>
      </c>
      <c r="AJ19" s="12">
        <v>118193785</v>
      </c>
      <c r="AK19" s="12">
        <v>126028540</v>
      </c>
      <c r="AL19" s="12">
        <v>0</v>
      </c>
      <c r="AM19" s="182">
        <v>58032271550</v>
      </c>
    </row>
    <row r="20" spans="1:39" s="6" customFormat="1" ht="14.5" x14ac:dyDescent="0.35">
      <c r="A20" s="57" t="s">
        <v>19</v>
      </c>
      <c r="B20" s="6" t="s">
        <v>1346</v>
      </c>
      <c r="C20" s="12">
        <v>11299555</v>
      </c>
      <c r="D20" s="12">
        <v>91489819</v>
      </c>
      <c r="E20" s="12">
        <v>13369689</v>
      </c>
      <c r="F20" s="12">
        <v>23316887</v>
      </c>
      <c r="G20" s="12">
        <v>112519573</v>
      </c>
      <c r="H20" s="12">
        <v>1927220586</v>
      </c>
      <c r="I20" s="12">
        <v>77697481</v>
      </c>
      <c r="J20" s="12">
        <v>100108809</v>
      </c>
      <c r="K20" s="12">
        <v>65360379</v>
      </c>
      <c r="L20" s="12">
        <v>253027168</v>
      </c>
      <c r="M20" s="12">
        <v>46108080</v>
      </c>
      <c r="N20" s="12">
        <v>485286628</v>
      </c>
      <c r="O20" s="12">
        <v>94284575</v>
      </c>
      <c r="P20" s="12">
        <v>170008212</v>
      </c>
      <c r="Q20" s="12">
        <v>470271339</v>
      </c>
      <c r="R20" s="12">
        <v>15549448</v>
      </c>
      <c r="S20" s="12">
        <v>9629413</v>
      </c>
      <c r="T20" s="12">
        <v>0</v>
      </c>
      <c r="U20" s="12">
        <v>0</v>
      </c>
      <c r="V20" s="12">
        <v>625349086</v>
      </c>
      <c r="W20" s="12">
        <v>125945426</v>
      </c>
      <c r="X20" s="12">
        <v>0</v>
      </c>
      <c r="Y20" s="12">
        <v>130483782</v>
      </c>
      <c r="Z20" s="12">
        <v>0</v>
      </c>
      <c r="AA20" s="12">
        <v>279393384</v>
      </c>
      <c r="AB20" s="12">
        <v>286094748</v>
      </c>
      <c r="AC20" s="12">
        <v>413757099</v>
      </c>
      <c r="AD20" s="12">
        <v>0</v>
      </c>
      <c r="AE20" s="12">
        <v>234186</v>
      </c>
      <c r="AF20" s="12">
        <v>0</v>
      </c>
      <c r="AG20" s="12">
        <v>0</v>
      </c>
      <c r="AH20" s="12">
        <v>0</v>
      </c>
      <c r="AI20" s="12">
        <v>84003246</v>
      </c>
      <c r="AJ20" s="12">
        <v>17900829</v>
      </c>
      <c r="AK20" s="12">
        <v>478986625</v>
      </c>
      <c r="AL20" s="12">
        <v>0</v>
      </c>
      <c r="AM20" s="182">
        <v>6408696052</v>
      </c>
    </row>
    <row r="21" spans="1:39" s="6" customFormat="1" ht="14.5" x14ac:dyDescent="0.35">
      <c r="A21" s="57" t="s">
        <v>20</v>
      </c>
      <c r="B21" s="6" t="s">
        <v>1347</v>
      </c>
      <c r="C21" s="12">
        <v>7317094474</v>
      </c>
      <c r="D21" s="12">
        <v>2864672890</v>
      </c>
      <c r="E21" s="12">
        <v>1899841089</v>
      </c>
      <c r="F21" s="12">
        <v>764846576</v>
      </c>
      <c r="G21" s="12">
        <v>2126414279</v>
      </c>
      <c r="H21" s="12">
        <v>31567768989</v>
      </c>
      <c r="I21" s="12">
        <v>1794119392</v>
      </c>
      <c r="J21" s="12">
        <v>9759348</v>
      </c>
      <c r="K21" s="12">
        <v>6923021536</v>
      </c>
      <c r="L21" s="12">
        <v>15328384279</v>
      </c>
      <c r="M21" s="12">
        <v>20993534006</v>
      </c>
      <c r="N21" s="12">
        <v>20730381826</v>
      </c>
      <c r="O21" s="12">
        <v>13565044523</v>
      </c>
      <c r="P21" s="12">
        <v>206335805</v>
      </c>
      <c r="Q21" s="12">
        <v>0</v>
      </c>
      <c r="R21" s="12">
        <v>1599823555</v>
      </c>
      <c r="S21" s="12">
        <v>161736348</v>
      </c>
      <c r="T21" s="12">
        <v>43951809234</v>
      </c>
      <c r="U21" s="12">
        <v>0</v>
      </c>
      <c r="V21" s="12">
        <v>35788106217</v>
      </c>
      <c r="W21" s="12">
        <v>124531976</v>
      </c>
      <c r="X21" s="12">
        <v>2519658588</v>
      </c>
      <c r="Y21" s="12">
        <v>3035968160</v>
      </c>
      <c r="Z21" s="12">
        <v>118229920</v>
      </c>
      <c r="AA21" s="12">
        <v>605105378</v>
      </c>
      <c r="AB21" s="12">
        <v>10881418145</v>
      </c>
      <c r="AC21" s="12">
        <v>12953486982</v>
      </c>
      <c r="AD21" s="12">
        <v>55645744810</v>
      </c>
      <c r="AE21" s="12">
        <v>29223772615</v>
      </c>
      <c r="AF21" s="12">
        <v>1711835974</v>
      </c>
      <c r="AG21" s="12">
        <v>4175542352</v>
      </c>
      <c r="AH21" s="12">
        <v>16078716805</v>
      </c>
      <c r="AI21" s="12">
        <v>6944983300</v>
      </c>
      <c r="AJ21" s="12">
        <v>8373610571</v>
      </c>
      <c r="AK21" s="12">
        <v>1410458533</v>
      </c>
      <c r="AL21" s="12">
        <v>891101132</v>
      </c>
      <c r="AM21" s="182">
        <v>362286859607</v>
      </c>
    </row>
    <row r="22" spans="1:39" s="6" customFormat="1" ht="14.5" x14ac:dyDescent="0.35">
      <c r="A22" s="57" t="s">
        <v>21</v>
      </c>
      <c r="B22" s="6" t="s">
        <v>1348</v>
      </c>
      <c r="C22" s="12">
        <v>3137274125</v>
      </c>
      <c r="D22" s="12">
        <v>1067063711</v>
      </c>
      <c r="E22" s="12">
        <v>2415610943</v>
      </c>
      <c r="F22" s="12">
        <v>410761937</v>
      </c>
      <c r="G22" s="12">
        <v>4433277672</v>
      </c>
      <c r="H22" s="12">
        <v>15426528872</v>
      </c>
      <c r="I22" s="12">
        <v>3026336473</v>
      </c>
      <c r="J22" s="12">
        <v>475476026</v>
      </c>
      <c r="K22" s="12">
        <v>3167503304</v>
      </c>
      <c r="L22" s="12">
        <v>3987215434</v>
      </c>
      <c r="M22" s="12">
        <v>8109175758</v>
      </c>
      <c r="N22" s="12">
        <v>5003103525</v>
      </c>
      <c r="O22" s="12">
        <v>3624319737</v>
      </c>
      <c r="P22" s="12">
        <v>2607784337</v>
      </c>
      <c r="Q22" s="12">
        <v>1434564228</v>
      </c>
      <c r="R22" s="12">
        <v>2606822082</v>
      </c>
      <c r="S22" s="12">
        <v>352605435</v>
      </c>
      <c r="T22" s="12">
        <v>7729124802</v>
      </c>
      <c r="U22" s="12">
        <v>0</v>
      </c>
      <c r="V22" s="12">
        <v>9883132262</v>
      </c>
      <c r="W22" s="12">
        <v>2623064535</v>
      </c>
      <c r="X22" s="12">
        <v>350249664</v>
      </c>
      <c r="Y22" s="12">
        <v>1094280892</v>
      </c>
      <c r="Z22" s="12">
        <v>3311131034</v>
      </c>
      <c r="AA22" s="12">
        <v>571812985</v>
      </c>
      <c r="AB22" s="12">
        <v>17705675897</v>
      </c>
      <c r="AC22" s="12">
        <v>4563671806</v>
      </c>
      <c r="AD22" s="12">
        <v>19549305700</v>
      </c>
      <c r="AE22" s="12">
        <v>6213738277</v>
      </c>
      <c r="AF22" s="12">
        <v>1029811103</v>
      </c>
      <c r="AG22" s="12">
        <v>1267519375</v>
      </c>
      <c r="AH22" s="12">
        <v>7626281342</v>
      </c>
      <c r="AI22" s="12">
        <v>3397471932</v>
      </c>
      <c r="AJ22" s="12">
        <v>3348531164</v>
      </c>
      <c r="AK22" s="12">
        <v>315867792</v>
      </c>
      <c r="AL22" s="12">
        <v>0</v>
      </c>
      <c r="AM22" s="182">
        <v>151866094161</v>
      </c>
    </row>
    <row r="23" spans="1:39" s="6" customFormat="1" ht="14.5" x14ac:dyDescent="0.35">
      <c r="A23" s="57" t="s">
        <v>22</v>
      </c>
      <c r="B23" s="6" t="s">
        <v>1349</v>
      </c>
      <c r="C23" s="12">
        <v>2239715620</v>
      </c>
      <c r="D23" s="12">
        <v>4023955866</v>
      </c>
      <c r="E23" s="12">
        <v>425466002</v>
      </c>
      <c r="F23" s="12">
        <v>252729540</v>
      </c>
      <c r="G23" s="12">
        <v>98740467</v>
      </c>
      <c r="H23" s="12">
        <v>2468154042</v>
      </c>
      <c r="I23" s="12">
        <v>770140200</v>
      </c>
      <c r="J23" s="12">
        <v>75693314</v>
      </c>
      <c r="K23" s="12">
        <v>887696949</v>
      </c>
      <c r="L23" s="12">
        <v>1352133309</v>
      </c>
      <c r="M23" s="12">
        <v>1582898251</v>
      </c>
      <c r="N23" s="12">
        <v>4049618034</v>
      </c>
      <c r="O23" s="12">
        <v>1780951588</v>
      </c>
      <c r="P23" s="12">
        <v>394856768</v>
      </c>
      <c r="Q23" s="12">
        <v>40911812</v>
      </c>
      <c r="R23" s="12">
        <v>608040613</v>
      </c>
      <c r="S23" s="12">
        <v>11470000</v>
      </c>
      <c r="T23" s="12">
        <v>4788093347</v>
      </c>
      <c r="U23" s="12">
        <v>885140900</v>
      </c>
      <c r="V23" s="12">
        <v>2837415605</v>
      </c>
      <c r="W23" s="12">
        <v>392642795</v>
      </c>
      <c r="X23" s="12">
        <v>0</v>
      </c>
      <c r="Y23" s="12">
        <v>569580562</v>
      </c>
      <c r="Z23" s="12">
        <v>365534900</v>
      </c>
      <c r="AA23" s="12">
        <v>88173184</v>
      </c>
      <c r="AB23" s="12">
        <v>4669900811</v>
      </c>
      <c r="AC23" s="12">
        <v>428639132</v>
      </c>
      <c r="AD23" s="12">
        <v>0</v>
      </c>
      <c r="AE23" s="12">
        <v>923437917</v>
      </c>
      <c r="AF23" s="12">
        <v>469642994</v>
      </c>
      <c r="AG23" s="12">
        <v>607853597</v>
      </c>
      <c r="AH23" s="12">
        <v>592953929</v>
      </c>
      <c r="AI23" s="12">
        <v>634131717</v>
      </c>
      <c r="AJ23" s="12">
        <v>489847535</v>
      </c>
      <c r="AK23" s="12">
        <v>78248600</v>
      </c>
      <c r="AL23" s="12">
        <v>0</v>
      </c>
      <c r="AM23" s="182">
        <v>39884409900</v>
      </c>
    </row>
    <row r="24" spans="1:39" s="6" customFormat="1" ht="14.5" x14ac:dyDescent="0.35">
      <c r="A24" s="57" t="s">
        <v>23</v>
      </c>
      <c r="B24" s="6" t="s">
        <v>1350</v>
      </c>
      <c r="C24" s="12">
        <v>3603653632</v>
      </c>
      <c r="D24" s="12">
        <v>6999563114</v>
      </c>
      <c r="E24" s="12">
        <v>451813798</v>
      </c>
      <c r="F24" s="12">
        <v>1269872333</v>
      </c>
      <c r="G24" s="12">
        <v>3582728069</v>
      </c>
      <c r="H24" s="12">
        <v>8692715913</v>
      </c>
      <c r="I24" s="12">
        <v>1789156035</v>
      </c>
      <c r="J24" s="12">
        <v>166747487</v>
      </c>
      <c r="K24" s="12">
        <v>1869555161</v>
      </c>
      <c r="L24" s="12">
        <v>15274289574</v>
      </c>
      <c r="M24" s="12">
        <v>4439991251</v>
      </c>
      <c r="N24" s="12">
        <v>2278342186</v>
      </c>
      <c r="O24" s="12">
        <v>2914429482</v>
      </c>
      <c r="P24" s="12">
        <v>966970926</v>
      </c>
      <c r="Q24" s="12">
        <v>202668797</v>
      </c>
      <c r="R24" s="12">
        <v>677201741</v>
      </c>
      <c r="S24" s="12">
        <v>53911362</v>
      </c>
      <c r="T24" s="12">
        <v>3565108623</v>
      </c>
      <c r="U24" s="12">
        <v>602428790</v>
      </c>
      <c r="V24" s="12">
        <v>6481078683</v>
      </c>
      <c r="W24" s="12">
        <v>1256198303</v>
      </c>
      <c r="X24" s="12">
        <v>396839959</v>
      </c>
      <c r="Y24" s="12">
        <v>1108177303</v>
      </c>
      <c r="Z24" s="12">
        <v>610777505</v>
      </c>
      <c r="AA24" s="12">
        <v>514209639</v>
      </c>
      <c r="AB24" s="12">
        <v>12917416064</v>
      </c>
      <c r="AC24" s="12">
        <v>4147674183</v>
      </c>
      <c r="AD24" s="12">
        <v>19036636536</v>
      </c>
      <c r="AE24" s="12">
        <v>4270574169</v>
      </c>
      <c r="AF24" s="12">
        <v>4299103507</v>
      </c>
      <c r="AG24" s="12">
        <v>2152740378</v>
      </c>
      <c r="AH24" s="12">
        <v>2230015360</v>
      </c>
      <c r="AI24" s="12">
        <v>1543847701</v>
      </c>
      <c r="AJ24" s="12">
        <v>3119532144</v>
      </c>
      <c r="AK24" s="12">
        <v>157480136</v>
      </c>
      <c r="AL24" s="12">
        <v>1445726112</v>
      </c>
      <c r="AM24" s="182">
        <v>125089175956</v>
      </c>
    </row>
    <row r="25" spans="1:39" s="6" customFormat="1" ht="14.5" x14ac:dyDescent="0.35">
      <c r="A25" s="57" t="s">
        <v>24</v>
      </c>
      <c r="B25" s="6" t="s">
        <v>1362</v>
      </c>
      <c r="C25" s="12">
        <v>25879323962</v>
      </c>
      <c r="D25" s="12">
        <v>16688587380</v>
      </c>
      <c r="E25" s="12">
        <v>13895047269</v>
      </c>
      <c r="F25" s="12">
        <v>5990135770</v>
      </c>
      <c r="G25" s="12">
        <v>23894254669</v>
      </c>
      <c r="H25" s="12">
        <v>122604493538</v>
      </c>
      <c r="I25" s="12">
        <v>15461866111</v>
      </c>
      <c r="J25" s="12">
        <v>4223034068</v>
      </c>
      <c r="K25" s="12">
        <v>17178770744</v>
      </c>
      <c r="L25" s="12">
        <v>76307081844</v>
      </c>
      <c r="M25" s="12">
        <v>56772422353</v>
      </c>
      <c r="N25" s="12">
        <v>37928047050</v>
      </c>
      <c r="O25" s="12">
        <v>39589539905</v>
      </c>
      <c r="P25" s="12">
        <v>11885420402</v>
      </c>
      <c r="Q25" s="12">
        <v>7745518876</v>
      </c>
      <c r="R25" s="12">
        <v>17178994641</v>
      </c>
      <c r="S25" s="12">
        <v>2568068368</v>
      </c>
      <c r="T25" s="12">
        <v>59858143403</v>
      </c>
      <c r="U25" s="12">
        <v>0</v>
      </c>
      <c r="V25" s="12">
        <v>72778540796</v>
      </c>
      <c r="W25" s="12">
        <v>13523856883</v>
      </c>
      <c r="X25" s="12">
        <v>440745014</v>
      </c>
      <c r="Y25" s="12">
        <v>6182132393</v>
      </c>
      <c r="Z25" s="12">
        <v>38811583487</v>
      </c>
      <c r="AA25" s="12">
        <v>4252724674</v>
      </c>
      <c r="AB25" s="12">
        <v>158487840415</v>
      </c>
      <c r="AC25" s="12">
        <v>38269883221</v>
      </c>
      <c r="AD25" s="12">
        <v>202329042632</v>
      </c>
      <c r="AE25" s="12">
        <v>54053052820</v>
      </c>
      <c r="AF25" s="12">
        <v>3105136632</v>
      </c>
      <c r="AG25" s="12">
        <v>19910770778</v>
      </c>
      <c r="AH25" s="12">
        <v>45672616846</v>
      </c>
      <c r="AI25" s="12">
        <v>25007395416</v>
      </c>
      <c r="AJ25" s="12">
        <v>22053757686</v>
      </c>
      <c r="AK25" s="12">
        <v>4457316941</v>
      </c>
      <c r="AL25" s="12">
        <v>12725139325</v>
      </c>
      <c r="AM25" s="182">
        <v>1277710286312</v>
      </c>
    </row>
    <row r="26" spans="1:39" s="6" customFormat="1" ht="14.5" x14ac:dyDescent="0.35">
      <c r="A26" s="57" t="s">
        <v>25</v>
      </c>
      <c r="B26" s="6" t="s">
        <v>1312</v>
      </c>
      <c r="C26" s="12">
        <v>10836719206</v>
      </c>
      <c r="D26" s="12">
        <v>1391776317</v>
      </c>
      <c r="E26" s="12">
        <v>2804883721</v>
      </c>
      <c r="F26" s="12">
        <v>1730459748</v>
      </c>
      <c r="G26" s="12">
        <v>19412551046</v>
      </c>
      <c r="H26" s="12">
        <v>10876117973</v>
      </c>
      <c r="I26" s="12">
        <v>2375063796</v>
      </c>
      <c r="J26" s="12">
        <v>2538907294</v>
      </c>
      <c r="K26" s="12">
        <v>4090000590</v>
      </c>
      <c r="L26" s="12">
        <v>7665719016</v>
      </c>
      <c r="M26" s="12">
        <v>2085718833</v>
      </c>
      <c r="N26" s="12">
        <v>6924011436</v>
      </c>
      <c r="O26" s="12">
        <v>4546932751</v>
      </c>
      <c r="P26" s="12">
        <v>2894350089</v>
      </c>
      <c r="Q26" s="12">
        <v>4043989368</v>
      </c>
      <c r="R26" s="12">
        <v>3902506872</v>
      </c>
      <c r="S26" s="12">
        <v>1559646594</v>
      </c>
      <c r="T26" s="12">
        <v>3695329457</v>
      </c>
      <c r="U26" s="12">
        <v>92880000</v>
      </c>
      <c r="V26" s="12">
        <v>12273395189</v>
      </c>
      <c r="W26" s="12">
        <v>5464781733</v>
      </c>
      <c r="X26" s="12">
        <v>5687477748</v>
      </c>
      <c r="Y26" s="12">
        <v>5251443635</v>
      </c>
      <c r="Z26" s="12">
        <v>10902779361</v>
      </c>
      <c r="AA26" s="12">
        <v>1297949683</v>
      </c>
      <c r="AB26" s="12">
        <v>18330015475</v>
      </c>
      <c r="AC26" s="12">
        <v>8769316019</v>
      </c>
      <c r="AD26" s="12">
        <v>45616068594</v>
      </c>
      <c r="AE26" s="12">
        <v>5004640208</v>
      </c>
      <c r="AF26" s="12">
        <v>3013443883</v>
      </c>
      <c r="AG26" s="12">
        <v>7851389082</v>
      </c>
      <c r="AH26" s="12">
        <v>12449706396</v>
      </c>
      <c r="AI26" s="12">
        <v>1784868434</v>
      </c>
      <c r="AJ26" s="12">
        <v>2438347880</v>
      </c>
      <c r="AK26" s="12">
        <v>1070088254</v>
      </c>
      <c r="AL26" s="12">
        <v>1070137806</v>
      </c>
      <c r="AM26" s="182">
        <v>241743413487</v>
      </c>
    </row>
    <row r="27" spans="1:39" s="6" customFormat="1" ht="14.5" x14ac:dyDescent="0.35">
      <c r="A27" s="57" t="s">
        <v>26</v>
      </c>
      <c r="B27" s="6" t="s">
        <v>1351</v>
      </c>
      <c r="C27" s="12">
        <v>3304898016</v>
      </c>
      <c r="D27" s="12">
        <v>57489086</v>
      </c>
      <c r="E27" s="12">
        <v>4215118</v>
      </c>
      <c r="F27" s="12">
        <v>362467636</v>
      </c>
      <c r="G27" s="12">
        <v>1340032847</v>
      </c>
      <c r="H27" s="12">
        <v>10102943502</v>
      </c>
      <c r="I27" s="12">
        <v>1459943370</v>
      </c>
      <c r="J27" s="12">
        <v>162894822</v>
      </c>
      <c r="K27" s="12">
        <v>994463135</v>
      </c>
      <c r="L27" s="12">
        <v>6917735885</v>
      </c>
      <c r="M27" s="12">
        <v>8382045398</v>
      </c>
      <c r="N27" s="12">
        <v>3967308729</v>
      </c>
      <c r="O27" s="12">
        <v>11598263638</v>
      </c>
      <c r="P27" s="12">
        <v>58982584</v>
      </c>
      <c r="Q27" s="12">
        <v>88068967</v>
      </c>
      <c r="R27" s="12">
        <v>1649286643</v>
      </c>
      <c r="S27" s="12">
        <v>51307234</v>
      </c>
      <c r="T27" s="12">
        <v>4821326569</v>
      </c>
      <c r="U27" s="12">
        <v>0</v>
      </c>
      <c r="V27" s="12">
        <v>5351419860</v>
      </c>
      <c r="W27" s="12">
        <v>587995972</v>
      </c>
      <c r="X27" s="12">
        <v>121921551</v>
      </c>
      <c r="Y27" s="12">
        <v>417539612</v>
      </c>
      <c r="Z27" s="12">
        <v>746935348</v>
      </c>
      <c r="AA27" s="12">
        <v>214280172</v>
      </c>
      <c r="AB27" s="12">
        <v>47716364177</v>
      </c>
      <c r="AC27" s="12">
        <v>5662046112</v>
      </c>
      <c r="AD27" s="12">
        <v>14237610788</v>
      </c>
      <c r="AE27" s="12">
        <v>3206547999</v>
      </c>
      <c r="AF27" s="12">
        <v>407980379</v>
      </c>
      <c r="AG27" s="12">
        <v>427239646</v>
      </c>
      <c r="AH27" s="12">
        <v>4217009002</v>
      </c>
      <c r="AI27" s="12">
        <v>2920433463</v>
      </c>
      <c r="AJ27" s="12">
        <v>3922320175</v>
      </c>
      <c r="AK27" s="12">
        <v>243446961</v>
      </c>
      <c r="AL27" s="12">
        <v>239708255</v>
      </c>
      <c r="AM27" s="182">
        <v>145964472651</v>
      </c>
    </row>
    <row r="28" spans="1:39" s="6" customFormat="1" ht="18.75" customHeight="1" x14ac:dyDescent="0.35">
      <c r="A28" s="91"/>
      <c r="B28" s="19" t="s">
        <v>80</v>
      </c>
      <c r="C28" s="21">
        <v>57984576533</v>
      </c>
      <c r="D28" s="21">
        <v>35342117524</v>
      </c>
      <c r="E28" s="21">
        <v>22376411263</v>
      </c>
      <c r="F28" s="21">
        <v>11393272993</v>
      </c>
      <c r="G28" s="21">
        <v>56975126162</v>
      </c>
      <c r="H28" s="21">
        <v>228329893751</v>
      </c>
      <c r="I28" s="21">
        <v>27075101792</v>
      </c>
      <c r="J28" s="21">
        <v>7983967722</v>
      </c>
      <c r="K28" s="21">
        <v>35926198056</v>
      </c>
      <c r="L28" s="21">
        <v>143597011158</v>
      </c>
      <c r="M28" s="21">
        <v>104162742155</v>
      </c>
      <c r="N28" s="21">
        <v>90049361837</v>
      </c>
      <c r="O28" s="21">
        <v>78708177293</v>
      </c>
      <c r="P28" s="21">
        <v>19459184469</v>
      </c>
      <c r="Q28" s="21">
        <v>14195500975</v>
      </c>
      <c r="R28" s="21">
        <v>28617480597</v>
      </c>
      <c r="S28" s="21">
        <v>4969155856</v>
      </c>
      <c r="T28" s="21">
        <v>131715603124</v>
      </c>
      <c r="U28" s="21">
        <v>1580449690</v>
      </c>
      <c r="V28" s="21">
        <v>149086892058</v>
      </c>
      <c r="W28" s="21">
        <v>24460409522</v>
      </c>
      <c r="X28" s="21">
        <v>9676418543</v>
      </c>
      <c r="Y28" s="21">
        <v>18280477793</v>
      </c>
      <c r="Z28" s="21">
        <v>55427031988</v>
      </c>
      <c r="AA28" s="21">
        <v>8172520809</v>
      </c>
      <c r="AB28" s="21">
        <v>272382581166</v>
      </c>
      <c r="AC28" s="21">
        <v>76113428006</v>
      </c>
      <c r="AD28" s="21">
        <v>362915401342</v>
      </c>
      <c r="AE28" s="21">
        <v>104938330393</v>
      </c>
      <c r="AF28" s="21">
        <v>14393171061</v>
      </c>
      <c r="AG28" s="21">
        <v>37998099955</v>
      </c>
      <c r="AH28" s="21">
        <v>89422594494</v>
      </c>
      <c r="AI28" s="21">
        <v>45158451346</v>
      </c>
      <c r="AJ28" s="21">
        <v>44356820263</v>
      </c>
      <c r="AK28" s="21">
        <v>8343907464</v>
      </c>
      <c r="AL28" s="21">
        <v>16499857605</v>
      </c>
      <c r="AM28" s="184">
        <v>2438067726758</v>
      </c>
    </row>
    <row r="29" spans="1:39" s="6" customFormat="1" ht="14.5" x14ac:dyDescent="0.3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41903000000</v>
      </c>
      <c r="H29" s="12">
        <v>58856527249</v>
      </c>
      <c r="I29" s="12">
        <v>20000000000</v>
      </c>
      <c r="J29" s="12">
        <v>15000000000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74999300000</v>
      </c>
      <c r="AC29" s="12">
        <v>19879900000</v>
      </c>
      <c r="AD29" s="12">
        <v>46217900000</v>
      </c>
      <c r="AE29" s="12">
        <v>50845000000</v>
      </c>
      <c r="AF29" s="12">
        <v>15000000000</v>
      </c>
      <c r="AG29" s="12">
        <v>35353000000</v>
      </c>
      <c r="AH29" s="12">
        <v>82000000000</v>
      </c>
      <c r="AI29" s="12">
        <v>10200000000</v>
      </c>
      <c r="AJ29" s="12">
        <v>18915100000</v>
      </c>
      <c r="AK29" s="12">
        <v>8408400000</v>
      </c>
      <c r="AL29" s="12">
        <v>10000000000</v>
      </c>
      <c r="AM29" s="182">
        <v>930427433375</v>
      </c>
    </row>
    <row r="30" spans="1:39" s="6" customFormat="1" ht="14.5" x14ac:dyDescent="0.3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0</v>
      </c>
      <c r="I30" s="12">
        <v>0</v>
      </c>
      <c r="J30" s="12">
        <v>0</v>
      </c>
      <c r="K30" s="12">
        <v>358717315</v>
      </c>
      <c r="L30" s="12">
        <v>42500000000</v>
      </c>
      <c r="M30" s="12">
        <v>12995138350</v>
      </c>
      <c r="N30" s="12">
        <v>2845026889</v>
      </c>
      <c r="O30" s="12">
        <v>0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1000000000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700000</v>
      </c>
      <c r="AC30" s="12">
        <v>100000</v>
      </c>
      <c r="AD30" s="12">
        <v>0</v>
      </c>
      <c r="AE30" s="12">
        <v>11795521</v>
      </c>
      <c r="AF30" s="12">
        <v>700281641</v>
      </c>
      <c r="AG30" s="12">
        <v>535353</v>
      </c>
      <c r="AH30" s="12">
        <v>17312366211</v>
      </c>
      <c r="AI30" s="12">
        <v>4488886403</v>
      </c>
      <c r="AJ30" s="12">
        <v>73270</v>
      </c>
      <c r="AK30" s="12">
        <v>154136000</v>
      </c>
      <c r="AL30" s="12">
        <v>0</v>
      </c>
      <c r="AM30" s="182">
        <v>92082531594</v>
      </c>
    </row>
    <row r="31" spans="1:39" s="6" customFormat="1" ht="14.5" x14ac:dyDescent="0.35">
      <c r="A31" s="57" t="s">
        <v>29</v>
      </c>
      <c r="B31" s="6" t="s">
        <v>1354</v>
      </c>
      <c r="C31" s="12">
        <v>11176035645</v>
      </c>
      <c r="D31" s="12">
        <v>14179328196</v>
      </c>
      <c r="E31" s="12">
        <v>6519258493</v>
      </c>
      <c r="F31" s="12">
        <v>2117621635</v>
      </c>
      <c r="G31" s="12">
        <v>14136253532</v>
      </c>
      <c r="H31" s="12">
        <v>21262880815</v>
      </c>
      <c r="I31" s="12">
        <v>6505546485</v>
      </c>
      <c r="J31" s="12">
        <v>3271725842</v>
      </c>
      <c r="K31" s="12">
        <v>1775695856</v>
      </c>
      <c r="L31" s="12">
        <v>36445947933</v>
      </c>
      <c r="M31" s="12">
        <v>2774296756</v>
      </c>
      <c r="N31" s="12">
        <v>926321538</v>
      </c>
      <c r="O31" s="12">
        <v>4975638536</v>
      </c>
      <c r="P31" s="12">
        <v>4566020282</v>
      </c>
      <c r="Q31" s="12">
        <v>3951129699</v>
      </c>
      <c r="R31" s="12">
        <v>3437278626</v>
      </c>
      <c r="S31" s="12">
        <v>1570969303</v>
      </c>
      <c r="T31" s="12">
        <v>7136184816</v>
      </c>
      <c r="U31" s="12">
        <v>6429130299</v>
      </c>
      <c r="V31" s="12">
        <v>5757388257</v>
      </c>
      <c r="W31" s="12">
        <v>7188187947</v>
      </c>
      <c r="X31" s="12">
        <v>9023233074</v>
      </c>
      <c r="Y31" s="12">
        <v>2179100684</v>
      </c>
      <c r="Z31" s="12">
        <v>4574537255</v>
      </c>
      <c r="AA31" s="12">
        <v>3281472954</v>
      </c>
      <c r="AB31" s="12">
        <v>19504643746</v>
      </c>
      <c r="AC31" s="12">
        <v>8881779696</v>
      </c>
      <c r="AD31" s="12">
        <v>142926629690</v>
      </c>
      <c r="AE31" s="12">
        <v>5581745114</v>
      </c>
      <c r="AF31" s="12">
        <v>1915510488</v>
      </c>
      <c r="AG31" s="12">
        <v>6816900457</v>
      </c>
      <c r="AH31" s="12">
        <v>1203498359</v>
      </c>
      <c r="AI31" s="12">
        <v>1714565684</v>
      </c>
      <c r="AJ31" s="12">
        <v>743386448</v>
      </c>
      <c r="AK31" s="12">
        <v>107749151</v>
      </c>
      <c r="AL31" s="12">
        <v>0</v>
      </c>
      <c r="AM31" s="182">
        <v>374557593291</v>
      </c>
    </row>
    <row r="32" spans="1:39" s="6" customFormat="1" ht="14.5" x14ac:dyDescent="0.35">
      <c r="A32" s="57" t="s">
        <v>30</v>
      </c>
      <c r="B32" s="6" t="s">
        <v>1355</v>
      </c>
      <c r="C32" s="12">
        <v>5650264692</v>
      </c>
      <c r="D32" s="12">
        <v>0</v>
      </c>
      <c r="E32" s="12">
        <v>0</v>
      </c>
      <c r="F32" s="12">
        <v>0</v>
      </c>
      <c r="G32" s="12">
        <v>0</v>
      </c>
      <c r="H32" s="12">
        <v>4000000000</v>
      </c>
      <c r="I32" s="12">
        <v>9389017113</v>
      </c>
      <c r="J32" s="12">
        <v>0</v>
      </c>
      <c r="K32" s="12">
        <v>0</v>
      </c>
      <c r="L32" s="12">
        <v>0</v>
      </c>
      <c r="M32" s="12">
        <v>0</v>
      </c>
      <c r="N32" s="12">
        <v>-27427321051</v>
      </c>
      <c r="O32" s="12">
        <v>40283603</v>
      </c>
      <c r="P32" s="12">
        <v>0</v>
      </c>
      <c r="Q32" s="12">
        <v>0</v>
      </c>
      <c r="R32" s="12">
        <v>-5848548244</v>
      </c>
      <c r="S32" s="12">
        <v>0</v>
      </c>
      <c r="T32" s="12">
        <v>11350000000</v>
      </c>
      <c r="U32" s="12">
        <v>-10082338028</v>
      </c>
      <c r="V32" s="12">
        <v>19086034871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-29140226863</v>
      </c>
      <c r="AI32" s="12">
        <v>97092638</v>
      </c>
      <c r="AJ32" s="12">
        <v>0</v>
      </c>
      <c r="AK32" s="12">
        <v>-2720784136</v>
      </c>
      <c r="AL32" s="12">
        <v>-968106341</v>
      </c>
      <c r="AM32" s="182">
        <v>65583197390</v>
      </c>
    </row>
    <row r="33" spans="1:39" s="6" customFormat="1" ht="14.5" x14ac:dyDescent="0.35">
      <c r="A33" s="110"/>
      <c r="B33" s="6" t="s">
        <v>114</v>
      </c>
      <c r="C33" s="55">
        <v>7990784667</v>
      </c>
      <c r="D33" s="55">
        <v>519489877</v>
      </c>
      <c r="E33" s="55">
        <v>9701385189</v>
      </c>
      <c r="F33" s="55">
        <v>1102890158</v>
      </c>
      <c r="G33" s="55">
        <v>6953407705</v>
      </c>
      <c r="H33" s="55">
        <v>13688297113</v>
      </c>
      <c r="I33" s="55">
        <v>3721607189</v>
      </c>
      <c r="J33" s="55">
        <v>3142424859</v>
      </c>
      <c r="K33" s="55">
        <v>1650735029</v>
      </c>
      <c r="L33" s="55">
        <v>53820329300</v>
      </c>
      <c r="M33" s="55">
        <v>5379006088</v>
      </c>
      <c r="N33" s="55">
        <v>213706466</v>
      </c>
      <c r="O33" s="55">
        <v>725570792</v>
      </c>
      <c r="P33" s="55">
        <v>1864854540</v>
      </c>
      <c r="Q33" s="55">
        <v>5749380277</v>
      </c>
      <c r="R33" s="55">
        <v>3047654222</v>
      </c>
      <c r="S33" s="55">
        <v>2321279720</v>
      </c>
      <c r="T33" s="55">
        <v>7604413023</v>
      </c>
      <c r="U33" s="55">
        <v>-141677415</v>
      </c>
      <c r="V33" s="55">
        <v>18267060518</v>
      </c>
      <c r="W33" s="55">
        <v>4194391055</v>
      </c>
      <c r="X33" s="55">
        <v>2622082636</v>
      </c>
      <c r="Y33" s="55">
        <v>-836066838</v>
      </c>
      <c r="Z33" s="55">
        <v>19585393294</v>
      </c>
      <c r="AA33" s="55">
        <v>2034313399</v>
      </c>
      <c r="AB33" s="55">
        <v>30439932843</v>
      </c>
      <c r="AC33" s="55">
        <v>9288006203</v>
      </c>
      <c r="AD33" s="55">
        <v>74362510061</v>
      </c>
      <c r="AE33" s="55">
        <v>9764802155</v>
      </c>
      <c r="AF33" s="55">
        <v>272191281</v>
      </c>
      <c r="AG33" s="55">
        <v>7266086480</v>
      </c>
      <c r="AH33" s="55">
        <v>11488490248</v>
      </c>
      <c r="AI33" s="55">
        <v>5963309885</v>
      </c>
      <c r="AJ33" s="55">
        <v>9727732877</v>
      </c>
      <c r="AK33" s="55">
        <v>329988011</v>
      </c>
      <c r="AL33" s="55">
        <v>7152918944</v>
      </c>
      <c r="AM33" s="185">
        <v>340978681851</v>
      </c>
    </row>
    <row r="34" spans="1:39" s="6" customFormat="1" ht="18.75" customHeight="1" x14ac:dyDescent="0.35">
      <c r="A34" s="91"/>
      <c r="B34" s="19" t="s">
        <v>82</v>
      </c>
      <c r="C34" s="21">
        <v>29817085004</v>
      </c>
      <c r="D34" s="21">
        <v>38212404905</v>
      </c>
      <c r="E34" s="21">
        <v>28205245607</v>
      </c>
      <c r="F34" s="21">
        <v>10114409367</v>
      </c>
      <c r="G34" s="21">
        <v>62992661237</v>
      </c>
      <c r="H34" s="21">
        <v>97807705177</v>
      </c>
      <c r="I34" s="21">
        <v>39616170787</v>
      </c>
      <c r="J34" s="21">
        <v>21414150701</v>
      </c>
      <c r="K34" s="21">
        <v>23785148200</v>
      </c>
      <c r="L34" s="21">
        <v>257766277233</v>
      </c>
      <c r="M34" s="21">
        <v>45168441194</v>
      </c>
      <c r="N34" s="21">
        <v>16057433842</v>
      </c>
      <c r="O34" s="21">
        <v>14056492931</v>
      </c>
      <c r="P34" s="21">
        <v>16236339809</v>
      </c>
      <c r="Q34" s="21">
        <v>17700509976</v>
      </c>
      <c r="R34" s="21">
        <v>28608744604</v>
      </c>
      <c r="S34" s="21">
        <v>8682249023</v>
      </c>
      <c r="T34" s="21">
        <v>49090597839</v>
      </c>
      <c r="U34" s="21">
        <v>4342851778</v>
      </c>
      <c r="V34" s="21">
        <v>79139735839</v>
      </c>
      <c r="W34" s="21">
        <v>22382579002</v>
      </c>
      <c r="X34" s="21">
        <v>21144018128</v>
      </c>
      <c r="Y34" s="21">
        <v>8004633846</v>
      </c>
      <c r="Z34" s="21">
        <v>44601837256</v>
      </c>
      <c r="AA34" s="21">
        <v>9316057562</v>
      </c>
      <c r="AB34" s="21">
        <v>124944576589</v>
      </c>
      <c r="AC34" s="21">
        <v>38049785899</v>
      </c>
      <c r="AD34" s="21">
        <v>355664868887</v>
      </c>
      <c r="AE34" s="21">
        <v>66203342790</v>
      </c>
      <c r="AF34" s="21">
        <v>17887983410</v>
      </c>
      <c r="AG34" s="21">
        <v>49436522290</v>
      </c>
      <c r="AH34" s="21">
        <v>82864127955</v>
      </c>
      <c r="AI34" s="21">
        <v>22463854610</v>
      </c>
      <c r="AJ34" s="21">
        <v>29386292595</v>
      </c>
      <c r="AK34" s="21">
        <v>6279489026</v>
      </c>
      <c r="AL34" s="21">
        <v>16184812603</v>
      </c>
      <c r="AM34" s="184">
        <v>1803629437501</v>
      </c>
    </row>
    <row r="35" spans="1:39" s="9" customFormat="1" x14ac:dyDescent="0.35">
      <c r="A35" s="58"/>
      <c r="C35" s="10"/>
      <c r="D35" s="10"/>
      <c r="E35" s="10"/>
      <c r="F35" s="10"/>
      <c r="G35" s="10"/>
      <c r="H35" s="10"/>
      <c r="I35" s="10"/>
      <c r="J35" s="10"/>
      <c r="AM35" s="18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60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.5" x14ac:dyDescent="0.35"/>
  <cols>
    <col min="1" max="1" width="12.54296875" style="63" customWidth="1" collapsed="1"/>
    <col min="2" max="2" width="58.26953125" style="1" customWidth="1" collapsed="1"/>
    <col min="3" max="10" width="20.26953125" style="2" customWidth="1" collapsed="1"/>
    <col min="11" max="38" width="20.26953125" style="1" customWidth="1" collapsed="1"/>
    <col min="39" max="39" width="20.26953125" style="186" customWidth="1" collapsed="1"/>
    <col min="40" max="16384" width="11.453125" style="1" collapsed="1"/>
  </cols>
  <sheetData>
    <row r="1" spans="1:39" s="9" customFormat="1" x14ac:dyDescent="0.3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3">
      <c r="B2" s="76"/>
      <c r="C2" s="278" t="s">
        <v>141</v>
      </c>
      <c r="D2" s="278"/>
      <c r="E2" s="278"/>
      <c r="F2" s="278"/>
      <c r="G2" s="278"/>
      <c r="H2" s="278"/>
      <c r="I2" s="278" t="s">
        <v>141</v>
      </c>
      <c r="J2" s="278"/>
      <c r="K2" s="278"/>
      <c r="L2" s="278"/>
      <c r="M2" s="278"/>
      <c r="N2" s="278"/>
      <c r="O2" s="278" t="s">
        <v>141</v>
      </c>
      <c r="P2" s="278"/>
      <c r="Q2" s="278"/>
      <c r="R2" s="278"/>
      <c r="S2" s="278"/>
      <c r="T2" s="278"/>
      <c r="U2" s="278" t="s">
        <v>141</v>
      </c>
      <c r="V2" s="278"/>
      <c r="W2" s="278"/>
      <c r="X2" s="278"/>
      <c r="Y2" s="278"/>
      <c r="Z2" s="278"/>
      <c r="AA2" s="278" t="s">
        <v>141</v>
      </c>
      <c r="AB2" s="278"/>
      <c r="AC2" s="278"/>
      <c r="AD2" s="278"/>
      <c r="AE2" s="278"/>
      <c r="AF2" s="278"/>
      <c r="AG2" s="278" t="s">
        <v>141</v>
      </c>
      <c r="AH2" s="278"/>
      <c r="AI2" s="278"/>
      <c r="AJ2" s="278"/>
      <c r="AK2" s="278"/>
      <c r="AL2" s="278"/>
      <c r="AM2" s="278"/>
    </row>
    <row r="3" spans="1:39" s="9" customFormat="1" ht="18.5" x14ac:dyDescent="0.3">
      <c r="B3" s="77"/>
      <c r="C3" s="279" t="str">
        <f>PROPER(INDICE!$B$5)</f>
        <v>Periodo Julio 2019 - Mayo 2020</v>
      </c>
      <c r="D3" s="279"/>
      <c r="E3" s="279"/>
      <c r="F3" s="279"/>
      <c r="G3" s="279"/>
      <c r="H3" s="279"/>
      <c r="I3" s="279" t="str">
        <f>PROPER(INDICE!$B$5)</f>
        <v>Periodo Julio 2019 - Mayo 2020</v>
      </c>
      <c r="J3" s="279"/>
      <c r="K3" s="279"/>
      <c r="L3" s="279"/>
      <c r="M3" s="279"/>
      <c r="N3" s="279"/>
      <c r="O3" s="279" t="str">
        <f>PROPER(INDICE!$B$5)</f>
        <v>Periodo Julio 2019 - Mayo 2020</v>
      </c>
      <c r="P3" s="279"/>
      <c r="Q3" s="279"/>
      <c r="R3" s="279"/>
      <c r="S3" s="279"/>
      <c r="T3" s="279"/>
      <c r="U3" s="279" t="str">
        <f>PROPER(INDICE!$B$5)</f>
        <v>Periodo Julio 2019 - Mayo 2020</v>
      </c>
      <c r="V3" s="279"/>
      <c r="W3" s="279"/>
      <c r="X3" s="279"/>
      <c r="Y3" s="279"/>
      <c r="Z3" s="279"/>
      <c r="AA3" s="279" t="str">
        <f>PROPER(INDICE!$B$5)</f>
        <v>Periodo Julio 2019 - Mayo 2020</v>
      </c>
      <c r="AB3" s="279"/>
      <c r="AC3" s="279"/>
      <c r="AD3" s="279"/>
      <c r="AE3" s="279"/>
      <c r="AF3" s="279"/>
      <c r="AG3" s="279" t="str">
        <f>PROPER(INDICE!$B$5)</f>
        <v>Periodo Julio 2019 - Mayo 2020</v>
      </c>
      <c r="AH3" s="279"/>
      <c r="AI3" s="279"/>
      <c r="AJ3" s="279"/>
      <c r="AK3" s="279"/>
      <c r="AL3" s="279"/>
      <c r="AM3" s="279"/>
    </row>
    <row r="4" spans="1:39" s="9" customFormat="1" ht="14.5" x14ac:dyDescent="0.35"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ht="6" customHeight="1" x14ac:dyDescent="0.35">
      <c r="A5" s="61"/>
      <c r="AM5" s="214"/>
    </row>
    <row r="6" spans="1:39" s="52" customFormat="1" ht="43.5" x14ac:dyDescent="0.35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.5" x14ac:dyDescent="0.35">
      <c r="A7" s="57" t="s">
        <v>31</v>
      </c>
      <c r="B7" s="7" t="s">
        <v>83</v>
      </c>
      <c r="C7" s="12">
        <v>55435749825</v>
      </c>
      <c r="D7" s="12">
        <v>33476319908</v>
      </c>
      <c r="E7" s="12">
        <v>27115095491</v>
      </c>
      <c r="F7" s="12">
        <v>10806126791</v>
      </c>
      <c r="G7" s="12">
        <v>50869434377</v>
      </c>
      <c r="H7" s="12">
        <v>215783485024</v>
      </c>
      <c r="I7" s="12">
        <v>31063112094</v>
      </c>
      <c r="J7" s="12">
        <v>8360794163</v>
      </c>
      <c r="K7" s="12">
        <v>44221771786</v>
      </c>
      <c r="L7" s="12">
        <v>126999561589</v>
      </c>
      <c r="M7" s="12">
        <v>81175716566</v>
      </c>
      <c r="N7" s="12">
        <v>75111753711</v>
      </c>
      <c r="O7" s="12">
        <v>60604839460</v>
      </c>
      <c r="P7" s="12">
        <v>23074653778</v>
      </c>
      <c r="Q7" s="12">
        <v>14910133253</v>
      </c>
      <c r="R7" s="12">
        <v>31254431534</v>
      </c>
      <c r="S7" s="12">
        <v>5775045022</v>
      </c>
      <c r="T7" s="12">
        <v>108812529442</v>
      </c>
      <c r="U7" s="12">
        <v>0</v>
      </c>
      <c r="V7" s="12">
        <v>132325841876</v>
      </c>
      <c r="W7" s="12">
        <v>27953099316</v>
      </c>
      <c r="X7" s="12">
        <v>29461830588</v>
      </c>
      <c r="Y7" s="12">
        <v>14220637569</v>
      </c>
      <c r="Z7" s="12">
        <v>75737701057</v>
      </c>
      <c r="AA7" s="12">
        <v>7895717188</v>
      </c>
      <c r="AB7" s="12">
        <v>307826510829</v>
      </c>
      <c r="AC7" s="12">
        <v>66396116441</v>
      </c>
      <c r="AD7" s="12">
        <v>447581703653</v>
      </c>
      <c r="AE7" s="12">
        <v>124639373170</v>
      </c>
      <c r="AF7" s="12">
        <v>27075691203</v>
      </c>
      <c r="AG7" s="12">
        <v>55150193146</v>
      </c>
      <c r="AH7" s="12">
        <v>101999147553</v>
      </c>
      <c r="AI7" s="12">
        <v>42218963503</v>
      </c>
      <c r="AJ7" s="12">
        <v>29624561792</v>
      </c>
      <c r="AK7" s="12">
        <v>5870187608</v>
      </c>
      <c r="AL7" s="12">
        <v>24860077015</v>
      </c>
      <c r="AM7" s="182">
        <v>2525687907321</v>
      </c>
    </row>
    <row r="8" spans="1:39" s="6" customFormat="1" ht="14.5" x14ac:dyDescent="0.35">
      <c r="A8" s="57" t="s">
        <v>32</v>
      </c>
      <c r="B8" s="5" t="s">
        <v>84</v>
      </c>
      <c r="C8" s="12">
        <v>65453306</v>
      </c>
      <c r="D8" s="12">
        <v>108113812</v>
      </c>
      <c r="E8" s="12">
        <v>357976977</v>
      </c>
      <c r="F8" s="12">
        <v>129421090</v>
      </c>
      <c r="G8" s="12">
        <v>568887299</v>
      </c>
      <c r="H8" s="12">
        <v>60599506</v>
      </c>
      <c r="I8" s="12">
        <v>581879657</v>
      </c>
      <c r="J8" s="12">
        <v>138443651</v>
      </c>
      <c r="K8" s="12">
        <v>101754020</v>
      </c>
      <c r="L8" s="12">
        <v>259369842</v>
      </c>
      <c r="M8" s="12">
        <v>1268383957</v>
      </c>
      <c r="N8" s="12">
        <v>192183098</v>
      </c>
      <c r="O8" s="12">
        <v>96365257</v>
      </c>
      <c r="P8" s="12">
        <v>419699446</v>
      </c>
      <c r="Q8" s="12">
        <v>452527830</v>
      </c>
      <c r="R8" s="12">
        <v>15329406</v>
      </c>
      <c r="S8" s="12">
        <v>70973028</v>
      </c>
      <c r="T8" s="12">
        <v>0</v>
      </c>
      <c r="U8" s="12">
        <v>0</v>
      </c>
      <c r="V8" s="12">
        <v>0</v>
      </c>
      <c r="W8" s="12">
        <v>217255094</v>
      </c>
      <c r="X8" s="12">
        <v>206270640</v>
      </c>
      <c r="Y8" s="12">
        <v>74881571</v>
      </c>
      <c r="Z8" s="12">
        <v>390510321</v>
      </c>
      <c r="AA8" s="12">
        <v>149778827</v>
      </c>
      <c r="AB8" s="12">
        <v>930470136</v>
      </c>
      <c r="AC8" s="12">
        <v>551903223</v>
      </c>
      <c r="AD8" s="12">
        <v>0</v>
      </c>
      <c r="AE8" s="12">
        <v>420126656</v>
      </c>
      <c r="AF8" s="12">
        <v>4952576</v>
      </c>
      <c r="AG8" s="12">
        <v>39612229</v>
      </c>
      <c r="AH8" s="12">
        <v>0</v>
      </c>
      <c r="AI8" s="12">
        <v>271800725</v>
      </c>
      <c r="AJ8" s="12">
        <v>20415137</v>
      </c>
      <c r="AK8" s="12">
        <v>22101861</v>
      </c>
      <c r="AL8" s="12">
        <v>0</v>
      </c>
      <c r="AM8" s="182">
        <v>8187440178</v>
      </c>
    </row>
    <row r="9" spans="1:39" s="6" customFormat="1" ht="14.5" x14ac:dyDescent="0.3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4066873</v>
      </c>
      <c r="AL9" s="12">
        <v>0</v>
      </c>
      <c r="AM9" s="182">
        <v>4066873</v>
      </c>
    </row>
    <row r="10" spans="1:39" s="6" customFormat="1" ht="14.5" x14ac:dyDescent="0.3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2748439256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678264364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13491621882</v>
      </c>
      <c r="AA10" s="12">
        <v>0</v>
      </c>
      <c r="AB10" s="12">
        <v>465865486</v>
      </c>
      <c r="AC10" s="12">
        <v>0</v>
      </c>
      <c r="AD10" s="12">
        <v>725036870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31273893978</v>
      </c>
      <c r="AK10" s="12">
        <v>0</v>
      </c>
      <c r="AL10" s="12">
        <v>0</v>
      </c>
      <c r="AM10" s="182">
        <v>49383121836</v>
      </c>
    </row>
    <row r="11" spans="1:39" s="6" customFormat="1" ht="14.5" x14ac:dyDescent="0.35">
      <c r="A11" s="97"/>
      <c r="B11" s="98" t="s">
        <v>128</v>
      </c>
      <c r="C11" s="99">
        <v>55501203131</v>
      </c>
      <c r="D11" s="99">
        <v>33584433720</v>
      </c>
      <c r="E11" s="99">
        <v>27473072468</v>
      </c>
      <c r="F11" s="99">
        <v>10935547881</v>
      </c>
      <c r="G11" s="99">
        <v>51438321676</v>
      </c>
      <c r="H11" s="99">
        <v>218592523786</v>
      </c>
      <c r="I11" s="99">
        <v>31644991751</v>
      </c>
      <c r="J11" s="99">
        <v>8499237814</v>
      </c>
      <c r="K11" s="99">
        <v>44323525806</v>
      </c>
      <c r="L11" s="99">
        <v>127258931431</v>
      </c>
      <c r="M11" s="99">
        <v>82444100523</v>
      </c>
      <c r="N11" s="99">
        <v>75303936809</v>
      </c>
      <c r="O11" s="99">
        <v>60701204717</v>
      </c>
      <c r="P11" s="99">
        <v>23494353224</v>
      </c>
      <c r="Q11" s="99">
        <v>15362661083</v>
      </c>
      <c r="R11" s="99">
        <v>31269760940</v>
      </c>
      <c r="S11" s="99">
        <v>5846018050</v>
      </c>
      <c r="T11" s="99">
        <v>109490793806</v>
      </c>
      <c r="U11" s="99">
        <v>0</v>
      </c>
      <c r="V11" s="99">
        <v>132325841876</v>
      </c>
      <c r="W11" s="99">
        <v>28170354410</v>
      </c>
      <c r="X11" s="99">
        <v>29668101228</v>
      </c>
      <c r="Y11" s="99">
        <v>14295519140</v>
      </c>
      <c r="Z11" s="99">
        <v>89619833260</v>
      </c>
      <c r="AA11" s="99">
        <v>8045496015</v>
      </c>
      <c r="AB11" s="99">
        <v>309222846451</v>
      </c>
      <c r="AC11" s="99">
        <v>66948019664</v>
      </c>
      <c r="AD11" s="99">
        <v>448306740523</v>
      </c>
      <c r="AE11" s="99">
        <v>125059499826</v>
      </c>
      <c r="AF11" s="99">
        <v>27080643779</v>
      </c>
      <c r="AG11" s="99">
        <v>55189805375</v>
      </c>
      <c r="AH11" s="99">
        <v>101999147553</v>
      </c>
      <c r="AI11" s="99">
        <v>42490764228</v>
      </c>
      <c r="AJ11" s="99">
        <v>60918870907</v>
      </c>
      <c r="AK11" s="99">
        <v>5896356342</v>
      </c>
      <c r="AL11" s="99">
        <v>24860077015</v>
      </c>
      <c r="AM11" s="205">
        <v>2583262536208</v>
      </c>
    </row>
    <row r="12" spans="1:39" s="6" customFormat="1" ht="14.5" x14ac:dyDescent="0.35">
      <c r="A12" s="59" t="s">
        <v>49</v>
      </c>
      <c r="B12" s="6" t="s">
        <v>87</v>
      </c>
      <c r="C12" s="12">
        <v>26477595</v>
      </c>
      <c r="D12" s="12">
        <v>154311402</v>
      </c>
      <c r="E12" s="12">
        <v>481759321</v>
      </c>
      <c r="F12" s="12">
        <v>37860053</v>
      </c>
      <c r="G12" s="12">
        <v>219034411</v>
      </c>
      <c r="H12" s="12">
        <v>1110696474</v>
      </c>
      <c r="I12" s="12">
        <v>127664886</v>
      </c>
      <c r="J12" s="12">
        <v>79816557</v>
      </c>
      <c r="K12" s="12">
        <v>8952641</v>
      </c>
      <c r="L12" s="12">
        <v>838927346</v>
      </c>
      <c r="M12" s="12">
        <v>327254572</v>
      </c>
      <c r="N12" s="12">
        <v>280942462</v>
      </c>
      <c r="O12" s="12">
        <v>110914303</v>
      </c>
      <c r="P12" s="12">
        <v>184898644</v>
      </c>
      <c r="Q12" s="12">
        <v>527420036</v>
      </c>
      <c r="R12" s="12">
        <v>14532369</v>
      </c>
      <c r="S12" s="12">
        <v>106929296</v>
      </c>
      <c r="T12" s="12">
        <v>0</v>
      </c>
      <c r="U12" s="12">
        <v>0</v>
      </c>
      <c r="V12" s="12">
        <v>0</v>
      </c>
      <c r="W12" s="12">
        <v>198633871</v>
      </c>
      <c r="X12" s="12">
        <v>99851457</v>
      </c>
      <c r="Y12" s="12">
        <v>102443738</v>
      </c>
      <c r="Z12" s="12">
        <v>197238898</v>
      </c>
      <c r="AA12" s="12">
        <v>413894842</v>
      </c>
      <c r="AB12" s="12">
        <v>105241300</v>
      </c>
      <c r="AC12" s="12">
        <v>1289675987</v>
      </c>
      <c r="AD12" s="12">
        <v>0</v>
      </c>
      <c r="AE12" s="12">
        <v>161704860</v>
      </c>
      <c r="AF12" s="12">
        <v>2448129</v>
      </c>
      <c r="AG12" s="12">
        <v>81068597</v>
      </c>
      <c r="AH12" s="12">
        <v>0</v>
      </c>
      <c r="AI12" s="12">
        <v>96151510</v>
      </c>
      <c r="AJ12" s="12">
        <v>221346296</v>
      </c>
      <c r="AK12" s="12">
        <v>113750614</v>
      </c>
      <c r="AL12" s="12">
        <v>0</v>
      </c>
      <c r="AM12" s="182">
        <v>7721842467</v>
      </c>
    </row>
    <row r="13" spans="1:39" s="6" customFormat="1" ht="14.5" x14ac:dyDescent="0.35">
      <c r="A13" s="59" t="s">
        <v>50</v>
      </c>
      <c r="B13" s="6" t="s">
        <v>88</v>
      </c>
      <c r="C13" s="12">
        <v>13116609386</v>
      </c>
      <c r="D13" s="12">
        <v>2358002278</v>
      </c>
      <c r="E13" s="12">
        <v>2408913347</v>
      </c>
      <c r="F13" s="12">
        <v>1998285011</v>
      </c>
      <c r="G13" s="12">
        <v>3608087660</v>
      </c>
      <c r="H13" s="12">
        <v>46299546252</v>
      </c>
      <c r="I13" s="12">
        <v>9533436931</v>
      </c>
      <c r="J13" s="12">
        <v>104289165</v>
      </c>
      <c r="K13" s="12">
        <v>14214530257</v>
      </c>
      <c r="L13" s="12">
        <v>61959882993</v>
      </c>
      <c r="M13" s="12">
        <v>57914069804</v>
      </c>
      <c r="N13" s="12">
        <v>31423587250</v>
      </c>
      <c r="O13" s="12">
        <v>30299398169</v>
      </c>
      <c r="P13" s="12">
        <v>1438670130</v>
      </c>
      <c r="Q13" s="12">
        <v>165061951</v>
      </c>
      <c r="R13" s="12">
        <v>4833893120</v>
      </c>
      <c r="S13" s="12">
        <v>36213784</v>
      </c>
      <c r="T13" s="12">
        <v>38846067259</v>
      </c>
      <c r="U13" s="12">
        <v>0</v>
      </c>
      <c r="V13" s="12">
        <v>35454888170</v>
      </c>
      <c r="W13" s="12">
        <v>1681328619</v>
      </c>
      <c r="X13" s="12">
        <v>2172284888</v>
      </c>
      <c r="Y13" s="12">
        <v>1363067328</v>
      </c>
      <c r="Z13" s="12">
        <v>2188636672</v>
      </c>
      <c r="AA13" s="12">
        <v>1662068726</v>
      </c>
      <c r="AB13" s="12">
        <v>50886867488</v>
      </c>
      <c r="AC13" s="12">
        <v>19104872693</v>
      </c>
      <c r="AD13" s="12">
        <v>127594191714</v>
      </c>
      <c r="AE13" s="12">
        <v>26836925112</v>
      </c>
      <c r="AF13" s="12">
        <v>10072579583</v>
      </c>
      <c r="AG13" s="12">
        <v>5824024027</v>
      </c>
      <c r="AH13" s="12">
        <v>28497333446</v>
      </c>
      <c r="AI13" s="12">
        <v>12037186154</v>
      </c>
      <c r="AJ13" s="12">
        <v>11396946180</v>
      </c>
      <c r="AK13" s="12">
        <v>989831038</v>
      </c>
      <c r="AL13" s="12">
        <v>1461992530</v>
      </c>
      <c r="AM13" s="182">
        <v>659783569115</v>
      </c>
    </row>
    <row r="14" spans="1:39" s="6" customFormat="1" ht="14.5" x14ac:dyDescent="0.3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1893417542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102268468</v>
      </c>
      <c r="S14" s="12">
        <v>0</v>
      </c>
      <c r="T14" s="12">
        <v>553764626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10119340283</v>
      </c>
      <c r="AA14" s="12">
        <v>0</v>
      </c>
      <c r="AB14" s="12">
        <v>94033261</v>
      </c>
      <c r="AC14" s="12">
        <v>0</v>
      </c>
      <c r="AD14" s="12">
        <v>874392689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31923154710</v>
      </c>
      <c r="AK14" s="12">
        <v>0</v>
      </c>
      <c r="AL14" s="12">
        <v>0</v>
      </c>
      <c r="AM14" s="182">
        <v>45560371579</v>
      </c>
    </row>
    <row r="15" spans="1:39" s="6" customFormat="1" ht="14.5" x14ac:dyDescent="0.35">
      <c r="A15" s="100"/>
      <c r="B15" s="98" t="s">
        <v>129</v>
      </c>
      <c r="C15" s="99">
        <v>13143086981</v>
      </c>
      <c r="D15" s="99">
        <v>2512313680</v>
      </c>
      <c r="E15" s="99">
        <v>2890672668</v>
      </c>
      <c r="F15" s="99">
        <v>2036145064</v>
      </c>
      <c r="G15" s="99">
        <v>3827122071</v>
      </c>
      <c r="H15" s="99">
        <v>49303660268</v>
      </c>
      <c r="I15" s="99">
        <v>9661101817</v>
      </c>
      <c r="J15" s="99">
        <v>184105722</v>
      </c>
      <c r="K15" s="99">
        <v>14223482898</v>
      </c>
      <c r="L15" s="99">
        <v>62798810339</v>
      </c>
      <c r="M15" s="99">
        <v>58241324376</v>
      </c>
      <c r="N15" s="99">
        <v>31704529712</v>
      </c>
      <c r="O15" s="99">
        <v>30410312472</v>
      </c>
      <c r="P15" s="99">
        <v>1623568774</v>
      </c>
      <c r="Q15" s="99">
        <v>692481987</v>
      </c>
      <c r="R15" s="99">
        <v>4950693957</v>
      </c>
      <c r="S15" s="99">
        <v>143143080</v>
      </c>
      <c r="T15" s="99">
        <v>39399831885</v>
      </c>
      <c r="U15" s="99">
        <v>0</v>
      </c>
      <c r="V15" s="99">
        <v>35454888170</v>
      </c>
      <c r="W15" s="99">
        <v>1879962490</v>
      </c>
      <c r="X15" s="99">
        <v>2272136345</v>
      </c>
      <c r="Y15" s="99">
        <v>1465511066</v>
      </c>
      <c r="Z15" s="99">
        <v>12505215853</v>
      </c>
      <c r="AA15" s="99">
        <v>2075963568</v>
      </c>
      <c r="AB15" s="99">
        <v>51086142049</v>
      </c>
      <c r="AC15" s="99">
        <v>20394548680</v>
      </c>
      <c r="AD15" s="99">
        <v>128468584403</v>
      </c>
      <c r="AE15" s="99">
        <v>26998629972</v>
      </c>
      <c r="AF15" s="99">
        <v>10075027712</v>
      </c>
      <c r="AG15" s="99">
        <v>5905092624</v>
      </c>
      <c r="AH15" s="99">
        <v>28497333446</v>
      </c>
      <c r="AI15" s="99">
        <v>12133337664</v>
      </c>
      <c r="AJ15" s="99">
        <v>43541447186</v>
      </c>
      <c r="AK15" s="99">
        <v>1103581652</v>
      </c>
      <c r="AL15" s="99">
        <v>1461992530</v>
      </c>
      <c r="AM15" s="205">
        <v>713065783161</v>
      </c>
    </row>
    <row r="16" spans="1:39" s="6" customFormat="1" ht="14.5" x14ac:dyDescent="0.35">
      <c r="A16" s="62"/>
      <c r="B16" s="17" t="s">
        <v>130</v>
      </c>
      <c r="C16" s="14">
        <v>42358116150</v>
      </c>
      <c r="D16" s="14">
        <v>31072120040</v>
      </c>
      <c r="E16" s="14">
        <v>24582399800</v>
      </c>
      <c r="F16" s="14">
        <v>8899402817</v>
      </c>
      <c r="G16" s="14">
        <v>47611199605</v>
      </c>
      <c r="H16" s="14">
        <v>169288863518</v>
      </c>
      <c r="I16" s="14">
        <v>21983889934</v>
      </c>
      <c r="J16" s="14">
        <v>8315132092</v>
      </c>
      <c r="K16" s="14">
        <v>30100042908</v>
      </c>
      <c r="L16" s="14">
        <v>64460121092</v>
      </c>
      <c r="M16" s="14">
        <v>24202776147</v>
      </c>
      <c r="N16" s="14">
        <v>43599407097</v>
      </c>
      <c r="O16" s="14">
        <v>30290892245</v>
      </c>
      <c r="P16" s="14">
        <v>21870784450</v>
      </c>
      <c r="Q16" s="14">
        <v>14670179096</v>
      </c>
      <c r="R16" s="14">
        <v>26319066983</v>
      </c>
      <c r="S16" s="14">
        <v>5702874970</v>
      </c>
      <c r="T16" s="14">
        <v>70090961921</v>
      </c>
      <c r="U16" s="14">
        <v>0</v>
      </c>
      <c r="V16" s="14">
        <v>96870953706</v>
      </c>
      <c r="W16" s="14">
        <v>26290391920</v>
      </c>
      <c r="X16" s="14">
        <v>27395964883</v>
      </c>
      <c r="Y16" s="14">
        <v>12830008074</v>
      </c>
      <c r="Z16" s="14">
        <v>77114617407</v>
      </c>
      <c r="AA16" s="14">
        <v>5969532447</v>
      </c>
      <c r="AB16" s="14">
        <v>258136704402</v>
      </c>
      <c r="AC16" s="14">
        <v>46553470984</v>
      </c>
      <c r="AD16" s="14">
        <v>319838156120</v>
      </c>
      <c r="AE16" s="14">
        <v>98060869854</v>
      </c>
      <c r="AF16" s="14">
        <v>17005616067</v>
      </c>
      <c r="AG16" s="14">
        <v>49284712751</v>
      </c>
      <c r="AH16" s="14">
        <v>73501814107</v>
      </c>
      <c r="AI16" s="14">
        <v>30357426564</v>
      </c>
      <c r="AJ16" s="14">
        <v>17377423721</v>
      </c>
      <c r="AK16" s="14">
        <v>4792774690</v>
      </c>
      <c r="AL16" s="14">
        <v>23398084485</v>
      </c>
      <c r="AM16" s="206">
        <v>1870196753047</v>
      </c>
    </row>
    <row r="17" spans="1:39" s="6" customFormat="1" ht="14.5" x14ac:dyDescent="0.35">
      <c r="A17" s="59" t="s">
        <v>53</v>
      </c>
      <c r="B17" s="7" t="s">
        <v>90</v>
      </c>
      <c r="C17" s="12">
        <v>3164259493</v>
      </c>
      <c r="D17" s="12">
        <v>1003755059</v>
      </c>
      <c r="E17" s="12">
        <v>2557986539</v>
      </c>
      <c r="F17" s="12">
        <v>1201048928</v>
      </c>
      <c r="G17" s="12">
        <v>4960163390</v>
      </c>
      <c r="H17" s="12">
        <v>6508932058</v>
      </c>
      <c r="I17" s="12">
        <v>980692645</v>
      </c>
      <c r="J17" s="12">
        <v>742734701</v>
      </c>
      <c r="K17" s="12">
        <v>2595769454</v>
      </c>
      <c r="L17" s="12">
        <v>5563850524</v>
      </c>
      <c r="M17" s="12">
        <v>1617424735</v>
      </c>
      <c r="N17" s="12">
        <v>4331891927</v>
      </c>
      <c r="O17" s="12">
        <v>2278412331</v>
      </c>
      <c r="P17" s="12">
        <v>1314144283</v>
      </c>
      <c r="Q17" s="12">
        <v>1072189463</v>
      </c>
      <c r="R17" s="12">
        <v>3229606480</v>
      </c>
      <c r="S17" s="12">
        <v>366943327</v>
      </c>
      <c r="T17" s="12">
        <v>15398709748</v>
      </c>
      <c r="U17" s="12">
        <v>0</v>
      </c>
      <c r="V17" s="12">
        <v>6709000489</v>
      </c>
      <c r="W17" s="12">
        <v>2679702828</v>
      </c>
      <c r="X17" s="12">
        <v>2815620994</v>
      </c>
      <c r="Y17" s="12">
        <v>1461063036</v>
      </c>
      <c r="Z17" s="12">
        <v>5168289596</v>
      </c>
      <c r="AA17" s="12">
        <v>582460207</v>
      </c>
      <c r="AB17" s="12">
        <v>11153059029</v>
      </c>
      <c r="AC17" s="12">
        <v>7185013329</v>
      </c>
      <c r="AD17" s="12">
        <v>9354100591</v>
      </c>
      <c r="AE17" s="12">
        <v>4270537711</v>
      </c>
      <c r="AF17" s="12">
        <v>2138013863</v>
      </c>
      <c r="AG17" s="12">
        <v>3925692891</v>
      </c>
      <c r="AH17" s="12">
        <v>8613219975</v>
      </c>
      <c r="AI17" s="12">
        <v>834279070</v>
      </c>
      <c r="AJ17" s="12">
        <v>1736139827</v>
      </c>
      <c r="AK17" s="12">
        <v>498505046</v>
      </c>
      <c r="AL17" s="12">
        <v>2318511163</v>
      </c>
      <c r="AM17" s="182">
        <v>130331724730</v>
      </c>
    </row>
    <row r="18" spans="1:39" s="6" customFormat="1" ht="14.5" x14ac:dyDescent="0.35">
      <c r="A18" s="59" t="s">
        <v>54</v>
      </c>
      <c r="B18" s="7" t="s">
        <v>206</v>
      </c>
      <c r="C18" s="12">
        <v>26218963181</v>
      </c>
      <c r="D18" s="12">
        <v>10160282170</v>
      </c>
      <c r="E18" s="12">
        <v>35784471393</v>
      </c>
      <c r="F18" s="12">
        <v>4414883214</v>
      </c>
      <c r="G18" s="12">
        <v>16285480616</v>
      </c>
      <c r="H18" s="12">
        <v>84197621676</v>
      </c>
      <c r="I18" s="12">
        <v>10246532553</v>
      </c>
      <c r="J18" s="12">
        <v>2203356594</v>
      </c>
      <c r="K18" s="12">
        <v>19621798080</v>
      </c>
      <c r="L18" s="12">
        <v>41548257224</v>
      </c>
      <c r="M18" s="12">
        <v>27814565466</v>
      </c>
      <c r="N18" s="12">
        <v>34730899696</v>
      </c>
      <c r="O18" s="12">
        <v>20972097198</v>
      </c>
      <c r="P18" s="12">
        <v>8442913206</v>
      </c>
      <c r="Q18" s="12">
        <v>3798037873</v>
      </c>
      <c r="R18" s="12">
        <v>13332744126</v>
      </c>
      <c r="S18" s="12">
        <v>823148095</v>
      </c>
      <c r="T18" s="12">
        <v>56067223332</v>
      </c>
      <c r="U18" s="12">
        <v>0</v>
      </c>
      <c r="V18" s="12">
        <v>81106093153</v>
      </c>
      <c r="W18" s="12">
        <v>10366643299</v>
      </c>
      <c r="X18" s="12">
        <v>17821370830</v>
      </c>
      <c r="Y18" s="12">
        <v>3990692417</v>
      </c>
      <c r="Z18" s="12">
        <v>19640709783</v>
      </c>
      <c r="AA18" s="12">
        <v>1486938100</v>
      </c>
      <c r="AB18" s="12">
        <v>82794499211</v>
      </c>
      <c r="AC18" s="12">
        <v>23554788439</v>
      </c>
      <c r="AD18" s="12">
        <v>178919034107</v>
      </c>
      <c r="AE18" s="12">
        <v>88654385543</v>
      </c>
      <c r="AF18" s="12">
        <v>12779034736</v>
      </c>
      <c r="AG18" s="12">
        <v>18306135665</v>
      </c>
      <c r="AH18" s="12">
        <v>40439990169</v>
      </c>
      <c r="AI18" s="12">
        <v>51330789398</v>
      </c>
      <c r="AJ18" s="12">
        <v>4740379714</v>
      </c>
      <c r="AK18" s="12">
        <v>1160676320</v>
      </c>
      <c r="AL18" s="12">
        <v>1856950258</v>
      </c>
      <c r="AM18" s="182">
        <v>1055612386835</v>
      </c>
    </row>
    <row r="19" spans="1:39" s="6" customFormat="1" ht="14.5" x14ac:dyDescent="0.3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2590825640</v>
      </c>
      <c r="AA19" s="12">
        <v>0</v>
      </c>
      <c r="AB19" s="12">
        <v>86917137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2677742777</v>
      </c>
    </row>
    <row r="20" spans="1:39" s="6" customFormat="1" ht="14.5" x14ac:dyDescent="0.35">
      <c r="A20" s="59" t="s">
        <v>56</v>
      </c>
      <c r="B20" s="7" t="s">
        <v>93</v>
      </c>
      <c r="C20" s="12">
        <v>613007688</v>
      </c>
      <c r="D20" s="12">
        <v>67858221</v>
      </c>
      <c r="E20" s="12">
        <v>1205906871</v>
      </c>
      <c r="F20" s="12">
        <v>367645649</v>
      </c>
      <c r="G20" s="12">
        <v>19609247</v>
      </c>
      <c r="H20" s="12">
        <v>302614375</v>
      </c>
      <c r="I20" s="12">
        <v>310007229</v>
      </c>
      <c r="J20" s="12">
        <v>42223916</v>
      </c>
      <c r="K20" s="12">
        <v>197778448</v>
      </c>
      <c r="L20" s="12">
        <v>376486710</v>
      </c>
      <c r="M20" s="12">
        <v>489023485</v>
      </c>
      <c r="N20" s="12">
        <v>3898328746</v>
      </c>
      <c r="O20" s="12">
        <v>591612205</v>
      </c>
      <c r="P20" s="12">
        <v>54423798</v>
      </c>
      <c r="Q20" s="12">
        <v>93773582</v>
      </c>
      <c r="R20" s="12">
        <v>183485678</v>
      </c>
      <c r="S20" s="12">
        <v>27638098</v>
      </c>
      <c r="T20" s="12">
        <v>3341153583</v>
      </c>
      <c r="U20" s="12">
        <v>0</v>
      </c>
      <c r="V20" s="12">
        <v>1586587195</v>
      </c>
      <c r="W20" s="12">
        <v>55800233</v>
      </c>
      <c r="X20" s="12">
        <v>780042546</v>
      </c>
      <c r="Y20" s="12">
        <v>45196769</v>
      </c>
      <c r="Z20" s="12">
        <v>145735592</v>
      </c>
      <c r="AA20" s="12">
        <v>28132105</v>
      </c>
      <c r="AB20" s="12">
        <v>740140783</v>
      </c>
      <c r="AC20" s="12">
        <v>237390808</v>
      </c>
      <c r="AD20" s="12">
        <v>1904327320</v>
      </c>
      <c r="AE20" s="12">
        <v>1896815072</v>
      </c>
      <c r="AF20" s="12">
        <v>279265724</v>
      </c>
      <c r="AG20" s="12">
        <v>107161784</v>
      </c>
      <c r="AH20" s="12">
        <v>1683786143</v>
      </c>
      <c r="AI20" s="12">
        <v>709358310</v>
      </c>
      <c r="AJ20" s="12">
        <v>137097244</v>
      </c>
      <c r="AK20" s="12">
        <v>23348404</v>
      </c>
      <c r="AL20" s="12">
        <v>15291412</v>
      </c>
      <c r="AM20" s="182">
        <v>22558054973</v>
      </c>
    </row>
    <row r="21" spans="1:39" s="6" customFormat="1" ht="14.5" x14ac:dyDescent="0.3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34079100</v>
      </c>
      <c r="AL21" s="12">
        <v>0</v>
      </c>
      <c r="AM21" s="182">
        <v>34079100</v>
      </c>
    </row>
    <row r="22" spans="1:39" s="6" customFormat="1" ht="14.5" x14ac:dyDescent="0.3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2">
        <v>0</v>
      </c>
    </row>
    <row r="23" spans="1:39" s="6" customFormat="1" ht="14.5" x14ac:dyDescent="0.35">
      <c r="A23" s="59" t="s">
        <v>61</v>
      </c>
      <c r="B23" s="7" t="s">
        <v>96</v>
      </c>
      <c r="C23" s="12">
        <v>0</v>
      </c>
      <c r="D23" s="12">
        <v>7141</v>
      </c>
      <c r="E23" s="12">
        <v>18430158</v>
      </c>
      <c r="F23" s="12">
        <v>0</v>
      </c>
      <c r="G23" s="12">
        <v>46101035</v>
      </c>
      <c r="H23" s="12">
        <v>464877050</v>
      </c>
      <c r="I23" s="12">
        <v>66558687</v>
      </c>
      <c r="J23" s="12">
        <v>2449808</v>
      </c>
      <c r="K23" s="12">
        <v>263431</v>
      </c>
      <c r="L23" s="12">
        <v>521068802</v>
      </c>
      <c r="M23" s="12">
        <v>23583867409</v>
      </c>
      <c r="N23" s="12">
        <v>20147396</v>
      </c>
      <c r="O23" s="12">
        <v>8967730</v>
      </c>
      <c r="P23" s="12">
        <v>294830797</v>
      </c>
      <c r="Q23" s="12">
        <v>431419281</v>
      </c>
      <c r="R23" s="12">
        <v>1206562</v>
      </c>
      <c r="S23" s="12">
        <v>42854037</v>
      </c>
      <c r="T23" s="12">
        <v>0</v>
      </c>
      <c r="U23" s="12">
        <v>0</v>
      </c>
      <c r="V23" s="12">
        <v>0</v>
      </c>
      <c r="W23" s="12">
        <v>112173879</v>
      </c>
      <c r="X23" s="12">
        <v>4894718653</v>
      </c>
      <c r="Y23" s="12">
        <v>2669683</v>
      </c>
      <c r="Z23" s="12">
        <v>3224053236</v>
      </c>
      <c r="AA23" s="12">
        <v>179517</v>
      </c>
      <c r="AB23" s="12">
        <v>343547785</v>
      </c>
      <c r="AC23" s="12">
        <v>4693703051</v>
      </c>
      <c r="AD23" s="12">
        <v>0</v>
      </c>
      <c r="AE23" s="12">
        <v>30196633</v>
      </c>
      <c r="AF23" s="12">
        <v>0</v>
      </c>
      <c r="AG23" s="12">
        <v>0</v>
      </c>
      <c r="AH23" s="12">
        <v>0</v>
      </c>
      <c r="AI23" s="12">
        <v>44461010</v>
      </c>
      <c r="AJ23" s="12">
        <v>210243732</v>
      </c>
      <c r="AK23" s="12">
        <v>0</v>
      </c>
      <c r="AL23" s="12">
        <v>0</v>
      </c>
      <c r="AM23" s="182">
        <v>39058996503</v>
      </c>
    </row>
    <row r="24" spans="1:39" s="6" customFormat="1" ht="14.5" x14ac:dyDescent="0.3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2">
        <v>0</v>
      </c>
    </row>
    <row r="25" spans="1:39" s="6" customFormat="1" ht="14.5" x14ac:dyDescent="0.35">
      <c r="A25" s="97"/>
      <c r="B25" s="98" t="s">
        <v>1359</v>
      </c>
      <c r="C25" s="99">
        <v>29996230362</v>
      </c>
      <c r="D25" s="99">
        <v>11231902591</v>
      </c>
      <c r="E25" s="99">
        <v>39566794961</v>
      </c>
      <c r="F25" s="99">
        <v>5983577791</v>
      </c>
      <c r="G25" s="99">
        <v>21311354288</v>
      </c>
      <c r="H25" s="99">
        <v>91474045159</v>
      </c>
      <c r="I25" s="99">
        <v>11603791114</v>
      </c>
      <c r="J25" s="99">
        <v>2990765019</v>
      </c>
      <c r="K25" s="99">
        <v>22415609413</v>
      </c>
      <c r="L25" s="99">
        <v>48009663260</v>
      </c>
      <c r="M25" s="99">
        <v>53504881095</v>
      </c>
      <c r="N25" s="99">
        <v>42981267765</v>
      </c>
      <c r="O25" s="99">
        <v>23851089464</v>
      </c>
      <c r="P25" s="99">
        <v>10106312084</v>
      </c>
      <c r="Q25" s="99">
        <v>5395420199</v>
      </c>
      <c r="R25" s="99">
        <v>16747042846</v>
      </c>
      <c r="S25" s="99">
        <v>1260583557</v>
      </c>
      <c r="T25" s="99">
        <v>74807086663</v>
      </c>
      <c r="U25" s="99">
        <v>0</v>
      </c>
      <c r="V25" s="99">
        <v>89401680837</v>
      </c>
      <c r="W25" s="99">
        <v>13214320239</v>
      </c>
      <c r="X25" s="99">
        <v>26311753023</v>
      </c>
      <c r="Y25" s="99">
        <v>5499621905</v>
      </c>
      <c r="Z25" s="99">
        <v>30769613847</v>
      </c>
      <c r="AA25" s="99">
        <v>2097709929</v>
      </c>
      <c r="AB25" s="99">
        <v>95118163945</v>
      </c>
      <c r="AC25" s="99">
        <v>35670895627</v>
      </c>
      <c r="AD25" s="99">
        <v>190177462018</v>
      </c>
      <c r="AE25" s="99">
        <v>94851934959</v>
      </c>
      <c r="AF25" s="99">
        <v>15196314323</v>
      </c>
      <c r="AG25" s="99">
        <v>22338990340</v>
      </c>
      <c r="AH25" s="99">
        <v>50736996287</v>
      </c>
      <c r="AI25" s="99">
        <v>52918887788</v>
      </c>
      <c r="AJ25" s="99">
        <v>6823860517</v>
      </c>
      <c r="AK25" s="99">
        <v>1716608870</v>
      </c>
      <c r="AL25" s="99">
        <v>4190752833</v>
      </c>
      <c r="AM25" s="205">
        <v>1250272984918</v>
      </c>
    </row>
    <row r="26" spans="1:39" s="6" customFormat="1" ht="14.5" x14ac:dyDescent="0.35">
      <c r="A26" s="59" t="s">
        <v>36</v>
      </c>
      <c r="B26" s="5" t="s">
        <v>98</v>
      </c>
      <c r="C26" s="12">
        <v>4236870077</v>
      </c>
      <c r="D26" s="12">
        <v>2850909311</v>
      </c>
      <c r="E26" s="12">
        <v>3708071999</v>
      </c>
      <c r="F26" s="12">
        <v>1178219578</v>
      </c>
      <c r="G26" s="12">
        <v>2133713284</v>
      </c>
      <c r="H26" s="12">
        <v>9829115823</v>
      </c>
      <c r="I26" s="12">
        <v>639431642</v>
      </c>
      <c r="J26" s="12">
        <v>985862994</v>
      </c>
      <c r="K26" s="12">
        <v>716389360</v>
      </c>
      <c r="L26" s="12">
        <v>5084769473</v>
      </c>
      <c r="M26" s="12">
        <v>1726946613</v>
      </c>
      <c r="N26" s="12">
        <v>4198034887</v>
      </c>
      <c r="O26" s="12">
        <v>3448861981</v>
      </c>
      <c r="P26" s="12">
        <v>1688453859</v>
      </c>
      <c r="Q26" s="12">
        <v>1186481144</v>
      </c>
      <c r="R26" s="12">
        <v>4443935774</v>
      </c>
      <c r="S26" s="12">
        <v>364234042</v>
      </c>
      <c r="T26" s="12">
        <v>16134170547</v>
      </c>
      <c r="U26" s="12">
        <v>0</v>
      </c>
      <c r="V26" s="12">
        <v>5849915860</v>
      </c>
      <c r="W26" s="12">
        <v>2585515429</v>
      </c>
      <c r="X26" s="12">
        <v>4336485795</v>
      </c>
      <c r="Y26" s="12">
        <v>1978795720</v>
      </c>
      <c r="Z26" s="12">
        <v>4120631044</v>
      </c>
      <c r="AA26" s="12">
        <v>409152819</v>
      </c>
      <c r="AB26" s="12">
        <v>11074766984</v>
      </c>
      <c r="AC26" s="12">
        <v>7169711543</v>
      </c>
      <c r="AD26" s="12">
        <v>10943280851</v>
      </c>
      <c r="AE26" s="12">
        <v>4258807742</v>
      </c>
      <c r="AF26" s="12">
        <v>1817378882</v>
      </c>
      <c r="AG26" s="12">
        <v>2983169611</v>
      </c>
      <c r="AH26" s="12">
        <v>6461108884</v>
      </c>
      <c r="AI26" s="12">
        <v>496685376</v>
      </c>
      <c r="AJ26" s="12">
        <v>463596137</v>
      </c>
      <c r="AK26" s="12">
        <v>406658053</v>
      </c>
      <c r="AL26" s="12">
        <v>1348962518</v>
      </c>
      <c r="AM26" s="182">
        <v>131259095636</v>
      </c>
    </row>
    <row r="27" spans="1:39" s="6" customFormat="1" ht="14.5" x14ac:dyDescent="0.35">
      <c r="A27" s="59" t="s">
        <v>37</v>
      </c>
      <c r="B27" s="7" t="s">
        <v>1360</v>
      </c>
      <c r="C27" s="12">
        <v>248320926</v>
      </c>
      <c r="D27" s="12">
        <v>132676571</v>
      </c>
      <c r="E27" s="12">
        <v>161815489</v>
      </c>
      <c r="F27" s="12">
        <v>70341022</v>
      </c>
      <c r="G27" s="12">
        <v>400054751</v>
      </c>
      <c r="H27" s="12">
        <v>1268765255</v>
      </c>
      <c r="I27" s="12">
        <v>359248491</v>
      </c>
      <c r="J27" s="12">
        <v>10022727</v>
      </c>
      <c r="K27" s="12">
        <v>117494915</v>
      </c>
      <c r="L27" s="12">
        <v>124845853</v>
      </c>
      <c r="M27" s="12">
        <v>585347755</v>
      </c>
      <c r="N27" s="12">
        <v>1672431200</v>
      </c>
      <c r="O27" s="12">
        <v>660143988</v>
      </c>
      <c r="P27" s="12">
        <v>34304810</v>
      </c>
      <c r="Q27" s="12">
        <v>90807307</v>
      </c>
      <c r="R27" s="12">
        <v>578330449</v>
      </c>
      <c r="S27" s="12">
        <v>122479865</v>
      </c>
      <c r="T27" s="12">
        <v>2020578711</v>
      </c>
      <c r="U27" s="12">
        <v>0</v>
      </c>
      <c r="V27" s="12">
        <v>247298297</v>
      </c>
      <c r="W27" s="12">
        <v>398777710</v>
      </c>
      <c r="X27" s="12">
        <v>0</v>
      </c>
      <c r="Y27" s="12">
        <v>60970455</v>
      </c>
      <c r="Z27" s="12">
        <v>141762469</v>
      </c>
      <c r="AA27" s="12">
        <v>56312294</v>
      </c>
      <c r="AB27" s="12">
        <v>2036503034</v>
      </c>
      <c r="AC27" s="12">
        <v>1210146169</v>
      </c>
      <c r="AD27" s="12">
        <v>1289931665</v>
      </c>
      <c r="AE27" s="12">
        <v>1230304139</v>
      </c>
      <c r="AF27" s="12">
        <v>249944432</v>
      </c>
      <c r="AG27" s="12">
        <v>204532906</v>
      </c>
      <c r="AH27" s="12">
        <v>697737224</v>
      </c>
      <c r="AI27" s="12">
        <v>258093931</v>
      </c>
      <c r="AJ27" s="12">
        <v>80905257</v>
      </c>
      <c r="AK27" s="12">
        <v>6045455</v>
      </c>
      <c r="AL27" s="12">
        <v>0</v>
      </c>
      <c r="AM27" s="182">
        <v>16827275522</v>
      </c>
    </row>
    <row r="28" spans="1:39" s="6" customFormat="1" ht="18.75" customHeight="1" x14ac:dyDescent="0.35">
      <c r="A28" s="59" t="s">
        <v>38</v>
      </c>
      <c r="B28" s="7" t="s">
        <v>99</v>
      </c>
      <c r="C28" s="12">
        <v>0</v>
      </c>
      <c r="D28" s="12">
        <v>0</v>
      </c>
      <c r="E28" s="12">
        <v>9360087651</v>
      </c>
      <c r="F28" s="12">
        <v>0</v>
      </c>
      <c r="G28" s="12">
        <v>83851043</v>
      </c>
      <c r="H28" s="12">
        <v>57949425</v>
      </c>
      <c r="I28" s="12">
        <v>228404</v>
      </c>
      <c r="J28" s="12">
        <v>0</v>
      </c>
      <c r="K28" s="12">
        <v>0</v>
      </c>
      <c r="L28" s="12">
        <v>322155344</v>
      </c>
      <c r="M28" s="12">
        <v>162156473</v>
      </c>
      <c r="N28" s="12">
        <v>73503161</v>
      </c>
      <c r="O28" s="12">
        <v>79796760</v>
      </c>
      <c r="P28" s="12">
        <v>0</v>
      </c>
      <c r="Q28" s="12">
        <v>2713441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25517536</v>
      </c>
      <c r="X28" s="12">
        <v>1672815973</v>
      </c>
      <c r="Y28" s="12">
        <v>0</v>
      </c>
      <c r="Z28" s="12">
        <v>70643707</v>
      </c>
      <c r="AA28" s="12">
        <v>21316078</v>
      </c>
      <c r="AB28" s="12">
        <v>52540270</v>
      </c>
      <c r="AC28" s="12">
        <v>353779027</v>
      </c>
      <c r="AD28" s="12">
        <v>0</v>
      </c>
      <c r="AE28" s="12">
        <v>27244379225</v>
      </c>
      <c r="AF28" s="12">
        <v>0</v>
      </c>
      <c r="AG28" s="12">
        <v>0</v>
      </c>
      <c r="AH28" s="12">
        <v>0</v>
      </c>
      <c r="AI28" s="12">
        <v>0</v>
      </c>
      <c r="AJ28" s="12">
        <v>508269046</v>
      </c>
      <c r="AK28" s="12">
        <v>0</v>
      </c>
      <c r="AL28" s="12">
        <v>0</v>
      </c>
      <c r="AM28" s="182">
        <v>40091702564</v>
      </c>
    </row>
    <row r="29" spans="1:39" s="6" customFormat="1" ht="14.5" x14ac:dyDescent="0.35">
      <c r="A29" s="59" t="s">
        <v>39</v>
      </c>
      <c r="B29" s="7" t="s">
        <v>100</v>
      </c>
      <c r="C29" s="12">
        <v>6459463770</v>
      </c>
      <c r="D29" s="12">
        <v>353481404</v>
      </c>
      <c r="E29" s="12">
        <v>20140857555</v>
      </c>
      <c r="F29" s="12">
        <v>1829507905</v>
      </c>
      <c r="G29" s="12">
        <v>417682018</v>
      </c>
      <c r="H29" s="12">
        <v>13705848134</v>
      </c>
      <c r="I29" s="12">
        <v>3610455613</v>
      </c>
      <c r="J29" s="12">
        <v>0</v>
      </c>
      <c r="K29" s="12">
        <v>10896367789</v>
      </c>
      <c r="L29" s="12">
        <v>27738901700</v>
      </c>
      <c r="M29" s="12">
        <v>45486530850</v>
      </c>
      <c r="N29" s="12">
        <v>18144917802</v>
      </c>
      <c r="O29" s="12">
        <v>9843529700</v>
      </c>
      <c r="P29" s="12">
        <v>40597010</v>
      </c>
      <c r="Q29" s="12">
        <v>493822359</v>
      </c>
      <c r="R29" s="12">
        <v>966187780</v>
      </c>
      <c r="S29" s="12">
        <v>0</v>
      </c>
      <c r="T29" s="12">
        <v>25060611776</v>
      </c>
      <c r="U29" s="12">
        <v>0</v>
      </c>
      <c r="V29" s="12">
        <v>40586757683</v>
      </c>
      <c r="W29" s="12">
        <v>0</v>
      </c>
      <c r="X29" s="12">
        <v>8701464712</v>
      </c>
      <c r="Y29" s="12">
        <v>0</v>
      </c>
      <c r="Z29" s="12">
        <v>6517439670</v>
      </c>
      <c r="AA29" s="12">
        <v>150645808</v>
      </c>
      <c r="AB29" s="12">
        <v>6182792556</v>
      </c>
      <c r="AC29" s="12">
        <v>9188675719</v>
      </c>
      <c r="AD29" s="12">
        <v>19230987505</v>
      </c>
      <c r="AE29" s="12">
        <v>26495958054</v>
      </c>
      <c r="AF29" s="12">
        <v>6000390356</v>
      </c>
      <c r="AG29" s="12">
        <v>3442571861</v>
      </c>
      <c r="AH29" s="12">
        <v>11979970376</v>
      </c>
      <c r="AI29" s="12">
        <v>40993629500</v>
      </c>
      <c r="AJ29" s="12">
        <v>2735986753</v>
      </c>
      <c r="AK29" s="12">
        <v>0</v>
      </c>
      <c r="AL29" s="12">
        <v>951250610</v>
      </c>
      <c r="AM29" s="182">
        <v>368347284328</v>
      </c>
    </row>
    <row r="30" spans="1:39" s="6" customFormat="1" ht="14.5" x14ac:dyDescent="0.3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909091</v>
      </c>
      <c r="AL30" s="12">
        <v>0</v>
      </c>
      <c r="AM30" s="182">
        <v>909091</v>
      </c>
    </row>
    <row r="31" spans="1:39" s="6" customFormat="1" ht="14.5" x14ac:dyDescent="0.3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6" customFormat="1" ht="14.5" x14ac:dyDescent="0.35">
      <c r="A32" s="97"/>
      <c r="B32" s="98" t="s">
        <v>1361</v>
      </c>
      <c r="C32" s="99">
        <v>10944654773</v>
      </c>
      <c r="D32" s="99">
        <v>3337067286</v>
      </c>
      <c r="E32" s="99">
        <v>33370832694</v>
      </c>
      <c r="F32" s="99">
        <v>3078068505</v>
      </c>
      <c r="G32" s="99">
        <v>3035301096</v>
      </c>
      <c r="H32" s="99">
        <v>24861678637</v>
      </c>
      <c r="I32" s="99">
        <v>4609364150</v>
      </c>
      <c r="J32" s="99">
        <v>995885721</v>
      </c>
      <c r="K32" s="99">
        <v>11730252064</v>
      </c>
      <c r="L32" s="99">
        <v>33270672370</v>
      </c>
      <c r="M32" s="99">
        <v>47960981691</v>
      </c>
      <c r="N32" s="99">
        <v>24088887050</v>
      </c>
      <c r="O32" s="99">
        <v>14032332429</v>
      </c>
      <c r="P32" s="99">
        <v>1763355679</v>
      </c>
      <c r="Q32" s="99">
        <v>1773824251</v>
      </c>
      <c r="R32" s="99">
        <v>5988454003</v>
      </c>
      <c r="S32" s="99">
        <v>486713907</v>
      </c>
      <c r="T32" s="99">
        <v>43215361034</v>
      </c>
      <c r="U32" s="99">
        <v>0</v>
      </c>
      <c r="V32" s="99">
        <v>46683971840</v>
      </c>
      <c r="W32" s="99">
        <v>3009810675</v>
      </c>
      <c r="X32" s="99">
        <v>14710766480</v>
      </c>
      <c r="Y32" s="99">
        <v>2039766175</v>
      </c>
      <c r="Z32" s="99">
        <v>10850476890</v>
      </c>
      <c r="AA32" s="99">
        <v>637426999</v>
      </c>
      <c r="AB32" s="99">
        <v>19346602844</v>
      </c>
      <c r="AC32" s="99">
        <v>17922312458</v>
      </c>
      <c r="AD32" s="99">
        <v>31464200021</v>
      </c>
      <c r="AE32" s="99">
        <v>59229449160</v>
      </c>
      <c r="AF32" s="99">
        <v>8067713670</v>
      </c>
      <c r="AG32" s="99">
        <v>6630274378</v>
      </c>
      <c r="AH32" s="99">
        <v>19138816484</v>
      </c>
      <c r="AI32" s="99">
        <v>41748408807</v>
      </c>
      <c r="AJ32" s="99">
        <v>3788757193</v>
      </c>
      <c r="AK32" s="99">
        <v>413612599</v>
      </c>
      <c r="AL32" s="99">
        <v>2300213128</v>
      </c>
      <c r="AM32" s="205">
        <v>556526267141</v>
      </c>
    </row>
    <row r="33" spans="1:39" s="6" customFormat="1" ht="14.5" x14ac:dyDescent="0.35">
      <c r="A33" s="62"/>
      <c r="B33" s="17" t="s">
        <v>1371</v>
      </c>
      <c r="C33" s="14">
        <v>19051575589</v>
      </c>
      <c r="D33" s="14">
        <v>7894835305</v>
      </c>
      <c r="E33" s="14">
        <v>6195962267</v>
      </c>
      <c r="F33" s="14">
        <v>2905509286</v>
      </c>
      <c r="G33" s="14">
        <v>18276053192</v>
      </c>
      <c r="H33" s="14">
        <v>66612366522</v>
      </c>
      <c r="I33" s="14">
        <v>6994426964</v>
      </c>
      <c r="J33" s="14">
        <v>1994879298</v>
      </c>
      <c r="K33" s="14">
        <v>10685357349</v>
      </c>
      <c r="L33" s="14">
        <v>14738990890</v>
      </c>
      <c r="M33" s="14">
        <v>5543899404</v>
      </c>
      <c r="N33" s="14">
        <v>18892380715</v>
      </c>
      <c r="O33" s="14">
        <v>9818757035</v>
      </c>
      <c r="P33" s="14">
        <v>8342956405</v>
      </c>
      <c r="Q33" s="14">
        <v>3621595948</v>
      </c>
      <c r="R33" s="14">
        <v>10758588843</v>
      </c>
      <c r="S33" s="14">
        <v>773869650</v>
      </c>
      <c r="T33" s="14">
        <v>31591725629</v>
      </c>
      <c r="U33" s="14">
        <v>0</v>
      </c>
      <c r="V33" s="14">
        <v>42717708997</v>
      </c>
      <c r="W33" s="14">
        <v>10204509564</v>
      </c>
      <c r="X33" s="14">
        <v>11600986543</v>
      </c>
      <c r="Y33" s="14">
        <v>3459855730</v>
      </c>
      <c r="Z33" s="14">
        <v>19919136957</v>
      </c>
      <c r="AA33" s="14">
        <v>1460282930</v>
      </c>
      <c r="AB33" s="14">
        <v>75771561101</v>
      </c>
      <c r="AC33" s="14">
        <v>17748583169</v>
      </c>
      <c r="AD33" s="14">
        <v>158713261997</v>
      </c>
      <c r="AE33" s="14">
        <v>35622485799</v>
      </c>
      <c r="AF33" s="14">
        <v>7128600653</v>
      </c>
      <c r="AG33" s="14">
        <v>15708715962</v>
      </c>
      <c r="AH33" s="14">
        <v>31598179803</v>
      </c>
      <c r="AI33" s="14">
        <v>11170478981</v>
      </c>
      <c r="AJ33" s="14">
        <v>3035103324</v>
      </c>
      <c r="AK33" s="14">
        <v>1302996271</v>
      </c>
      <c r="AL33" s="14">
        <v>1890539705</v>
      </c>
      <c r="AM33" s="206">
        <v>693746717777</v>
      </c>
    </row>
    <row r="34" spans="1:39" s="6" customFormat="1" ht="14.5" x14ac:dyDescent="0.35">
      <c r="A34" s="92"/>
      <c r="B34" s="18" t="s">
        <v>131</v>
      </c>
      <c r="C34" s="15">
        <v>23306540561</v>
      </c>
      <c r="D34" s="15">
        <v>23177284735</v>
      </c>
      <c r="E34" s="15">
        <v>18386437533</v>
      </c>
      <c r="F34" s="15">
        <v>5993893531</v>
      </c>
      <c r="G34" s="15">
        <v>29335146413</v>
      </c>
      <c r="H34" s="15">
        <v>102676496996</v>
      </c>
      <c r="I34" s="15">
        <v>14989462970</v>
      </c>
      <c r="J34" s="15">
        <v>6320252794</v>
      </c>
      <c r="K34" s="15">
        <v>19414685559</v>
      </c>
      <c r="L34" s="15">
        <v>49721130202</v>
      </c>
      <c r="M34" s="15">
        <v>18658876743</v>
      </c>
      <c r="N34" s="15">
        <v>24707026382</v>
      </c>
      <c r="O34" s="15">
        <v>20472135210</v>
      </c>
      <c r="P34" s="15">
        <v>13527828045</v>
      </c>
      <c r="Q34" s="15">
        <v>11048583148</v>
      </c>
      <c r="R34" s="15">
        <v>15560478140</v>
      </c>
      <c r="S34" s="15">
        <v>4929005320</v>
      </c>
      <c r="T34" s="15">
        <v>38499236292</v>
      </c>
      <c r="U34" s="15">
        <v>0</v>
      </c>
      <c r="V34" s="15">
        <v>54153244709</v>
      </c>
      <c r="W34" s="15">
        <v>16085882356</v>
      </c>
      <c r="X34" s="15">
        <v>15794978340</v>
      </c>
      <c r="Y34" s="15">
        <v>9370152344</v>
      </c>
      <c r="Z34" s="15">
        <v>57195480450</v>
      </c>
      <c r="AA34" s="15">
        <v>4509249517</v>
      </c>
      <c r="AB34" s="15">
        <v>182365143301</v>
      </c>
      <c r="AC34" s="15">
        <v>28804887815</v>
      </c>
      <c r="AD34" s="15">
        <v>161124894123</v>
      </c>
      <c r="AE34" s="15">
        <v>62438384055</v>
      </c>
      <c r="AF34" s="15">
        <v>9877015414</v>
      </c>
      <c r="AG34" s="15">
        <v>33575996789</v>
      </c>
      <c r="AH34" s="15">
        <v>41903634304</v>
      </c>
      <c r="AI34" s="15">
        <v>19186947583</v>
      </c>
      <c r="AJ34" s="15">
        <v>14342320397</v>
      </c>
      <c r="AK34" s="15">
        <v>3489778419</v>
      </c>
      <c r="AL34" s="15">
        <v>21507544780</v>
      </c>
      <c r="AM34" s="207">
        <v>1176450035270</v>
      </c>
    </row>
    <row r="35" spans="1:39" s="6" customFormat="1" ht="14.5" x14ac:dyDescent="0.35">
      <c r="A35" s="59" t="s">
        <v>35</v>
      </c>
      <c r="B35" s="6" t="s">
        <v>115</v>
      </c>
      <c r="C35" s="12">
        <v>4772374201</v>
      </c>
      <c r="D35" s="12">
        <v>1301887</v>
      </c>
      <c r="E35" s="12">
        <v>11273993</v>
      </c>
      <c r="F35" s="12">
        <v>303614878</v>
      </c>
      <c r="G35" s="12">
        <v>1916549345</v>
      </c>
      <c r="H35" s="12">
        <v>5600623741</v>
      </c>
      <c r="I35" s="12">
        <v>68546934</v>
      </c>
      <c r="J35" s="12">
        <v>349216769</v>
      </c>
      <c r="K35" s="12">
        <v>902766069</v>
      </c>
      <c r="L35" s="12">
        <v>88077946</v>
      </c>
      <c r="M35" s="12">
        <v>1984391008</v>
      </c>
      <c r="N35" s="12">
        <v>3649050134</v>
      </c>
      <c r="O35" s="12">
        <v>1931276948</v>
      </c>
      <c r="P35" s="12">
        <v>15145621</v>
      </c>
      <c r="Q35" s="12">
        <v>285685624</v>
      </c>
      <c r="R35" s="12">
        <v>1494339512</v>
      </c>
      <c r="S35" s="12">
        <v>97529062</v>
      </c>
      <c r="T35" s="12">
        <v>1963537064</v>
      </c>
      <c r="U35" s="12">
        <v>0</v>
      </c>
      <c r="V35" s="12">
        <v>2585224049</v>
      </c>
      <c r="W35" s="12">
        <v>1212428147</v>
      </c>
      <c r="X35" s="12">
        <v>1449357244</v>
      </c>
      <c r="Y35" s="12">
        <v>393531323</v>
      </c>
      <c r="Z35" s="12">
        <v>1236616681</v>
      </c>
      <c r="AA35" s="12">
        <v>1301887</v>
      </c>
      <c r="AB35" s="12">
        <v>10424021863</v>
      </c>
      <c r="AC35" s="12">
        <v>1950801043</v>
      </c>
      <c r="AD35" s="12">
        <v>10958408144</v>
      </c>
      <c r="AE35" s="12">
        <v>3291585467</v>
      </c>
      <c r="AF35" s="12">
        <v>1223957762</v>
      </c>
      <c r="AG35" s="12">
        <v>971433405</v>
      </c>
      <c r="AH35" s="12">
        <v>4270087599</v>
      </c>
      <c r="AI35" s="12">
        <v>2181278976</v>
      </c>
      <c r="AJ35" s="12">
        <v>1178278346</v>
      </c>
      <c r="AK35" s="12">
        <v>182901832</v>
      </c>
      <c r="AL35" s="12">
        <v>43008199</v>
      </c>
      <c r="AM35" s="182">
        <v>68989522703</v>
      </c>
    </row>
    <row r="36" spans="1:39" s="6" customFormat="1" ht="14.5" x14ac:dyDescent="0.3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346223933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1114446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347338379</v>
      </c>
    </row>
    <row r="37" spans="1:39" s="6" customFormat="1" ht="14.5" x14ac:dyDescent="0.35">
      <c r="A37" s="59" t="s">
        <v>41</v>
      </c>
      <c r="B37" s="6" t="s">
        <v>137</v>
      </c>
      <c r="C37" s="12">
        <v>3452241698</v>
      </c>
      <c r="D37" s="12">
        <v>384069965</v>
      </c>
      <c r="E37" s="12">
        <v>5789577</v>
      </c>
      <c r="F37" s="12">
        <v>331842890</v>
      </c>
      <c r="G37" s="12">
        <v>743139032</v>
      </c>
      <c r="H37" s="12">
        <v>11516929673</v>
      </c>
      <c r="I37" s="12">
        <v>2746558978</v>
      </c>
      <c r="J37" s="12">
        <v>0</v>
      </c>
      <c r="K37" s="12">
        <v>1596178146</v>
      </c>
      <c r="L37" s="12">
        <v>11400271445</v>
      </c>
      <c r="M37" s="12">
        <v>13107887048</v>
      </c>
      <c r="N37" s="12">
        <v>4520513428</v>
      </c>
      <c r="O37" s="12">
        <v>14451027380</v>
      </c>
      <c r="P37" s="12">
        <v>125135612</v>
      </c>
      <c r="Q37" s="12">
        <v>0</v>
      </c>
      <c r="R37" s="12">
        <v>1413483112</v>
      </c>
      <c r="S37" s="12">
        <v>0</v>
      </c>
      <c r="T37" s="12">
        <v>9476142977</v>
      </c>
      <c r="U37" s="12">
        <v>0</v>
      </c>
      <c r="V37" s="12">
        <v>7420850607</v>
      </c>
      <c r="W37" s="12">
        <v>31676135</v>
      </c>
      <c r="X37" s="12">
        <v>663858493</v>
      </c>
      <c r="Y37" s="12">
        <v>352295672</v>
      </c>
      <c r="Z37" s="12">
        <v>253670216</v>
      </c>
      <c r="AA37" s="12">
        <v>360194246</v>
      </c>
      <c r="AB37" s="12">
        <v>27514955691</v>
      </c>
      <c r="AC37" s="12">
        <v>7698824712</v>
      </c>
      <c r="AD37" s="12">
        <v>27085173063</v>
      </c>
      <c r="AE37" s="12">
        <v>5128823619</v>
      </c>
      <c r="AF37" s="12">
        <v>3041295335</v>
      </c>
      <c r="AG37" s="12">
        <v>198036711</v>
      </c>
      <c r="AH37" s="12">
        <v>5927598946</v>
      </c>
      <c r="AI37" s="12">
        <v>2106975784</v>
      </c>
      <c r="AJ37" s="12">
        <v>3385436236</v>
      </c>
      <c r="AK37" s="12">
        <v>163336493</v>
      </c>
      <c r="AL37" s="12">
        <v>105854173</v>
      </c>
      <c r="AM37" s="182">
        <v>166710067093</v>
      </c>
    </row>
    <row r="38" spans="1:39" s="6" customFormat="1" ht="14.5" x14ac:dyDescent="0.3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2">
        <v>0</v>
      </c>
    </row>
    <row r="39" spans="1:39" s="6" customFormat="1" ht="14.5" x14ac:dyDescent="0.3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4.5" x14ac:dyDescent="0.35">
      <c r="A40" s="59" t="s">
        <v>47</v>
      </c>
      <c r="B40" s="6" t="s">
        <v>118</v>
      </c>
      <c r="C40" s="12">
        <v>607823624</v>
      </c>
      <c r="D40" s="12">
        <v>1148284982</v>
      </c>
      <c r="E40" s="12">
        <v>927086671</v>
      </c>
      <c r="F40" s="12">
        <v>272966019</v>
      </c>
      <c r="G40" s="12">
        <v>1068996460</v>
      </c>
      <c r="H40" s="12">
        <v>2124290983</v>
      </c>
      <c r="I40" s="12">
        <v>244135051</v>
      </c>
      <c r="J40" s="12">
        <v>310536721</v>
      </c>
      <c r="K40" s="12">
        <v>148715566</v>
      </c>
      <c r="L40" s="12">
        <v>4618244809</v>
      </c>
      <c r="M40" s="12">
        <v>1749601038</v>
      </c>
      <c r="N40" s="12">
        <v>1425918765</v>
      </c>
      <c r="O40" s="12">
        <v>608673839</v>
      </c>
      <c r="P40" s="12">
        <v>254319534</v>
      </c>
      <c r="Q40" s="12">
        <v>348235401</v>
      </c>
      <c r="R40" s="12">
        <v>340685351</v>
      </c>
      <c r="S40" s="12">
        <v>167143605</v>
      </c>
      <c r="T40" s="12">
        <v>34373819364</v>
      </c>
      <c r="U40" s="12">
        <v>500539080</v>
      </c>
      <c r="V40" s="12">
        <v>1569457576</v>
      </c>
      <c r="W40" s="12">
        <v>228680638</v>
      </c>
      <c r="X40" s="12">
        <v>869417945</v>
      </c>
      <c r="Y40" s="12">
        <v>442349616</v>
      </c>
      <c r="Z40" s="12">
        <v>197592664</v>
      </c>
      <c r="AA40" s="12">
        <v>121166241</v>
      </c>
      <c r="AB40" s="12">
        <v>1588182600</v>
      </c>
      <c r="AC40" s="12">
        <v>418807975</v>
      </c>
      <c r="AD40" s="12">
        <v>4032908109</v>
      </c>
      <c r="AE40" s="12">
        <v>3273426025</v>
      </c>
      <c r="AF40" s="12">
        <v>201600965</v>
      </c>
      <c r="AG40" s="12">
        <v>276185537</v>
      </c>
      <c r="AH40" s="12">
        <v>10171832011</v>
      </c>
      <c r="AI40" s="12">
        <v>403282124</v>
      </c>
      <c r="AJ40" s="12">
        <v>175828758</v>
      </c>
      <c r="AK40" s="12">
        <v>18366838</v>
      </c>
      <c r="AL40" s="12">
        <v>3743425</v>
      </c>
      <c r="AM40" s="182">
        <v>75232845910</v>
      </c>
    </row>
    <row r="41" spans="1:39" s="6" customFormat="1" ht="18.75" customHeight="1" x14ac:dyDescent="0.35">
      <c r="A41" s="101"/>
      <c r="B41" s="102" t="s">
        <v>132</v>
      </c>
      <c r="C41" s="103">
        <v>8832439523</v>
      </c>
      <c r="D41" s="103">
        <v>1533656834</v>
      </c>
      <c r="E41" s="103">
        <v>944150241</v>
      </c>
      <c r="F41" s="103">
        <v>908423787</v>
      </c>
      <c r="G41" s="103">
        <v>3728684837</v>
      </c>
      <c r="H41" s="103">
        <v>19241844397</v>
      </c>
      <c r="I41" s="103">
        <v>3059240963</v>
      </c>
      <c r="J41" s="103">
        <v>659753490</v>
      </c>
      <c r="K41" s="103">
        <v>2993883714</v>
      </c>
      <c r="L41" s="103">
        <v>16106594200</v>
      </c>
      <c r="M41" s="103">
        <v>16841879094</v>
      </c>
      <c r="N41" s="103">
        <v>9595482327</v>
      </c>
      <c r="O41" s="103">
        <v>16990978167</v>
      </c>
      <c r="P41" s="103">
        <v>394600767</v>
      </c>
      <c r="Q41" s="103">
        <v>633921025</v>
      </c>
      <c r="R41" s="103">
        <v>3248507975</v>
      </c>
      <c r="S41" s="103">
        <v>264672667</v>
      </c>
      <c r="T41" s="103">
        <v>45813499405</v>
      </c>
      <c r="U41" s="103">
        <v>500539080</v>
      </c>
      <c r="V41" s="103">
        <v>11575532232</v>
      </c>
      <c r="W41" s="103">
        <v>1473899366</v>
      </c>
      <c r="X41" s="103">
        <v>2982633682</v>
      </c>
      <c r="Y41" s="103">
        <v>1188176611</v>
      </c>
      <c r="Z41" s="103">
        <v>1687879561</v>
      </c>
      <c r="AA41" s="103">
        <v>482662374</v>
      </c>
      <c r="AB41" s="103">
        <v>39527160154</v>
      </c>
      <c r="AC41" s="103">
        <v>10068433730</v>
      </c>
      <c r="AD41" s="103">
        <v>42076489316</v>
      </c>
      <c r="AE41" s="103">
        <v>11693835111</v>
      </c>
      <c r="AF41" s="103">
        <v>4466854062</v>
      </c>
      <c r="AG41" s="103">
        <v>1445655653</v>
      </c>
      <c r="AH41" s="103">
        <v>20369518556</v>
      </c>
      <c r="AI41" s="103">
        <v>4691536884</v>
      </c>
      <c r="AJ41" s="103">
        <v>4739543340</v>
      </c>
      <c r="AK41" s="103">
        <v>364605163</v>
      </c>
      <c r="AL41" s="103">
        <v>152605797</v>
      </c>
      <c r="AM41" s="208">
        <v>311279774085</v>
      </c>
    </row>
    <row r="42" spans="1:39" s="6" customFormat="1" ht="14.5" x14ac:dyDescent="0.35">
      <c r="A42" s="59" t="s">
        <v>52</v>
      </c>
      <c r="B42" s="6" t="s">
        <v>119</v>
      </c>
      <c r="C42" s="12">
        <v>10832064168</v>
      </c>
      <c r="D42" s="12">
        <v>3694344788</v>
      </c>
      <c r="E42" s="12">
        <v>5048046917</v>
      </c>
      <c r="F42" s="12">
        <v>1734301808</v>
      </c>
      <c r="G42" s="12">
        <v>9383529620</v>
      </c>
      <c r="H42" s="12">
        <v>51620391277</v>
      </c>
      <c r="I42" s="12">
        <v>6740801149</v>
      </c>
      <c r="J42" s="12">
        <v>1592375070</v>
      </c>
      <c r="K42" s="12">
        <v>6485639972</v>
      </c>
      <c r="L42" s="12">
        <v>6619274906</v>
      </c>
      <c r="M42" s="12">
        <v>16108538736</v>
      </c>
      <c r="N42" s="12">
        <v>15126780995</v>
      </c>
      <c r="O42" s="12">
        <v>13463206968</v>
      </c>
      <c r="P42" s="12">
        <v>4843995945</v>
      </c>
      <c r="Q42" s="12">
        <v>1959459080</v>
      </c>
      <c r="R42" s="12">
        <v>5856311221</v>
      </c>
      <c r="S42" s="12">
        <v>886638748</v>
      </c>
      <c r="T42" s="12">
        <v>22470675011</v>
      </c>
      <c r="U42" s="12">
        <v>0</v>
      </c>
      <c r="V42" s="12">
        <v>22305876954</v>
      </c>
      <c r="W42" s="12">
        <v>5224517835</v>
      </c>
      <c r="X42" s="12">
        <v>6358274159</v>
      </c>
      <c r="Y42" s="12">
        <v>3375631739</v>
      </c>
      <c r="Z42" s="12">
        <v>26579380970</v>
      </c>
      <c r="AA42" s="12">
        <v>1173682714</v>
      </c>
      <c r="AB42" s="12">
        <v>154702534889</v>
      </c>
      <c r="AC42" s="12">
        <v>9389097365</v>
      </c>
      <c r="AD42" s="12">
        <v>63898302867</v>
      </c>
      <c r="AE42" s="12">
        <v>23899895535</v>
      </c>
      <c r="AF42" s="12">
        <v>7012358083</v>
      </c>
      <c r="AG42" s="12">
        <v>7942726378</v>
      </c>
      <c r="AH42" s="12">
        <v>17944324477</v>
      </c>
      <c r="AI42" s="12">
        <v>6831077495</v>
      </c>
      <c r="AJ42" s="12">
        <v>4023408789</v>
      </c>
      <c r="AK42" s="12">
        <v>510238857</v>
      </c>
      <c r="AL42" s="12">
        <v>8500373337</v>
      </c>
      <c r="AM42" s="182">
        <v>554138078822</v>
      </c>
    </row>
    <row r="43" spans="1:39" s="6" customFormat="1" ht="14.5" x14ac:dyDescent="0.3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21568492</v>
      </c>
      <c r="K43" s="12">
        <v>57147560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390731629</v>
      </c>
      <c r="Z43" s="12">
        <v>0</v>
      </c>
      <c r="AA43" s="12">
        <v>23497675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492945356</v>
      </c>
    </row>
    <row r="44" spans="1:39" s="6" customFormat="1" ht="14.5" x14ac:dyDescent="0.35">
      <c r="A44" s="59" t="s">
        <v>60</v>
      </c>
      <c r="B44" s="6" t="s">
        <v>139</v>
      </c>
      <c r="C44" s="12">
        <v>424651584</v>
      </c>
      <c r="D44" s="12">
        <v>2458456625</v>
      </c>
      <c r="E44" s="12">
        <v>3359146448</v>
      </c>
      <c r="F44" s="12">
        <v>72084658</v>
      </c>
      <c r="G44" s="12">
        <v>966575227</v>
      </c>
      <c r="H44" s="12">
        <v>3515900077</v>
      </c>
      <c r="I44" s="12">
        <v>632343879</v>
      </c>
      <c r="J44" s="12">
        <v>144202663</v>
      </c>
      <c r="K44" s="12">
        <v>748733986</v>
      </c>
      <c r="L44" s="12">
        <v>1269217686</v>
      </c>
      <c r="M44" s="12">
        <v>48431586</v>
      </c>
      <c r="N44" s="12">
        <v>2534735251</v>
      </c>
      <c r="O44" s="12">
        <v>1406118085</v>
      </c>
      <c r="P44" s="12">
        <v>1230864300</v>
      </c>
      <c r="Q44" s="12">
        <v>962597552</v>
      </c>
      <c r="R44" s="12">
        <v>1805541573</v>
      </c>
      <c r="S44" s="12">
        <v>287734484</v>
      </c>
      <c r="T44" s="12">
        <v>3303049698</v>
      </c>
      <c r="U44" s="12">
        <v>0</v>
      </c>
      <c r="V44" s="12">
        <v>2406790260</v>
      </c>
      <c r="W44" s="12">
        <v>1030115629</v>
      </c>
      <c r="X44" s="12">
        <v>3596689555</v>
      </c>
      <c r="Y44" s="12">
        <v>3221735469</v>
      </c>
      <c r="Z44" s="12">
        <v>4439852634</v>
      </c>
      <c r="AA44" s="12">
        <v>0</v>
      </c>
      <c r="AB44" s="12">
        <v>3207924225</v>
      </c>
      <c r="AC44" s="12">
        <v>4284447003</v>
      </c>
      <c r="AD44" s="12">
        <v>3597233804</v>
      </c>
      <c r="AE44" s="12">
        <v>4358929451</v>
      </c>
      <c r="AF44" s="12">
        <v>882818936</v>
      </c>
      <c r="AG44" s="12">
        <v>1681428301</v>
      </c>
      <c r="AH44" s="12">
        <v>3314252372</v>
      </c>
      <c r="AI44" s="12">
        <v>1597591380</v>
      </c>
      <c r="AJ44" s="12">
        <v>0</v>
      </c>
      <c r="AK44" s="12">
        <v>495195707</v>
      </c>
      <c r="AL44" s="12">
        <v>0</v>
      </c>
      <c r="AM44" s="182">
        <v>63285390088</v>
      </c>
    </row>
    <row r="45" spans="1:39" s="6" customFormat="1" ht="14.5" x14ac:dyDescent="0.3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6" customFormat="1" ht="14.5" x14ac:dyDescent="0.35">
      <c r="A46" s="59" t="s">
        <v>64</v>
      </c>
      <c r="B46" s="6" t="s">
        <v>140</v>
      </c>
      <c r="C46" s="12">
        <v>191390778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119863221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144958669</v>
      </c>
      <c r="AJ46" s="12">
        <v>0</v>
      </c>
      <c r="AK46" s="12">
        <v>0</v>
      </c>
      <c r="AL46" s="12">
        <v>0</v>
      </c>
      <c r="AM46" s="182">
        <v>456212668</v>
      </c>
    </row>
    <row r="47" spans="1:39" s="6" customFormat="1" ht="14.5" x14ac:dyDescent="0.35">
      <c r="A47" s="59" t="s">
        <v>65</v>
      </c>
      <c r="B47" s="6" t="s">
        <v>122</v>
      </c>
      <c r="C47" s="12">
        <v>13992777941</v>
      </c>
      <c r="D47" s="12">
        <v>17452480247</v>
      </c>
      <c r="E47" s="12">
        <v>3974067029</v>
      </c>
      <c r="F47" s="12">
        <v>4971830762</v>
      </c>
      <c r="G47" s="12">
        <v>19389444032</v>
      </c>
      <c r="H47" s="12">
        <v>57716521842</v>
      </c>
      <c r="I47" s="12">
        <v>7816311825</v>
      </c>
      <c r="J47" s="12">
        <v>3655589698</v>
      </c>
      <c r="K47" s="12">
        <v>14630986749</v>
      </c>
      <c r="L47" s="12">
        <v>18815592444</v>
      </c>
      <c r="M47" s="12">
        <v>14441855201</v>
      </c>
      <c r="N47" s="12">
        <v>16003190046</v>
      </c>
      <c r="O47" s="12">
        <v>21436952101</v>
      </c>
      <c r="P47" s="12">
        <v>7057247050</v>
      </c>
      <c r="Q47" s="12">
        <v>4182762003</v>
      </c>
      <c r="R47" s="12">
        <v>10346385047</v>
      </c>
      <c r="S47" s="12">
        <v>2178509689</v>
      </c>
      <c r="T47" s="12">
        <v>16909598473</v>
      </c>
      <c r="U47" s="12">
        <v>508529476</v>
      </c>
      <c r="V47" s="12">
        <v>28150911649</v>
      </c>
      <c r="W47" s="12">
        <v>8570317612</v>
      </c>
      <c r="X47" s="12">
        <v>7144719734</v>
      </c>
      <c r="Y47" s="12">
        <v>4633139203</v>
      </c>
      <c r="Z47" s="12">
        <v>12444765971</v>
      </c>
      <c r="AA47" s="12">
        <v>2231852837</v>
      </c>
      <c r="AB47" s="12">
        <v>38935347785</v>
      </c>
      <c r="AC47" s="12">
        <v>16119628817</v>
      </c>
      <c r="AD47" s="12">
        <v>76224958021</v>
      </c>
      <c r="AE47" s="12">
        <v>36361016511</v>
      </c>
      <c r="AF47" s="12">
        <v>7183457261</v>
      </c>
      <c r="AG47" s="12">
        <v>19758384783</v>
      </c>
      <c r="AH47" s="12">
        <v>25187684809</v>
      </c>
      <c r="AI47" s="12">
        <v>8893757880</v>
      </c>
      <c r="AJ47" s="12">
        <v>6174845289</v>
      </c>
      <c r="AK47" s="12">
        <v>2765554992</v>
      </c>
      <c r="AL47" s="12">
        <v>6329809479</v>
      </c>
      <c r="AM47" s="182">
        <v>562590784288</v>
      </c>
    </row>
    <row r="48" spans="1:39" s="6" customFormat="1" ht="14.5" x14ac:dyDescent="0.35">
      <c r="A48" s="59" t="s">
        <v>67</v>
      </c>
      <c r="B48" s="6" t="s">
        <v>123</v>
      </c>
      <c r="C48" s="12">
        <v>2825370390</v>
      </c>
      <c r="D48" s="12">
        <v>1833203953</v>
      </c>
      <c r="E48" s="12">
        <v>1180944924</v>
      </c>
      <c r="F48" s="12">
        <v>100983174</v>
      </c>
      <c r="G48" s="12">
        <v>1148421839</v>
      </c>
      <c r="H48" s="12">
        <v>2724353643</v>
      </c>
      <c r="I48" s="12">
        <v>399349748</v>
      </c>
      <c r="J48" s="12">
        <v>67867860</v>
      </c>
      <c r="K48" s="12">
        <v>712786452</v>
      </c>
      <c r="L48" s="12">
        <v>3757144378</v>
      </c>
      <c r="M48" s="12">
        <v>2049632978</v>
      </c>
      <c r="N48" s="12">
        <v>3240515589</v>
      </c>
      <c r="O48" s="12">
        <v>2132316381</v>
      </c>
      <c r="P48" s="12">
        <v>630596207</v>
      </c>
      <c r="Q48" s="12">
        <v>442091183</v>
      </c>
      <c r="R48" s="12">
        <v>593466897</v>
      </c>
      <c r="S48" s="12">
        <v>137568229</v>
      </c>
      <c r="T48" s="12">
        <v>36538492535</v>
      </c>
      <c r="U48" s="12">
        <v>829101705</v>
      </c>
      <c r="V48" s="12">
        <v>2088214585</v>
      </c>
      <c r="W48" s="12">
        <v>250723187</v>
      </c>
      <c r="X48" s="12">
        <v>2119270372</v>
      </c>
      <c r="Y48" s="12">
        <v>1034236142</v>
      </c>
      <c r="Z48" s="12">
        <v>450514028</v>
      </c>
      <c r="AA48" s="12">
        <v>147537416</v>
      </c>
      <c r="AB48" s="12">
        <v>2137390069</v>
      </c>
      <c r="AC48" s="12">
        <v>2154953727</v>
      </c>
      <c r="AD48" s="12">
        <v>605659321</v>
      </c>
      <c r="AE48" s="12">
        <v>5371388217</v>
      </c>
      <c r="AF48" s="12">
        <v>387774611</v>
      </c>
      <c r="AG48" s="12">
        <v>285809924</v>
      </c>
      <c r="AH48" s="12">
        <v>11670563353</v>
      </c>
      <c r="AI48" s="12">
        <v>665503966</v>
      </c>
      <c r="AJ48" s="12">
        <v>720836957</v>
      </c>
      <c r="AK48" s="12">
        <v>64703173</v>
      </c>
      <c r="AL48" s="12">
        <v>12169511</v>
      </c>
      <c r="AM48" s="182">
        <v>91511456624</v>
      </c>
    </row>
    <row r="49" spans="1:39" s="6" customFormat="1" ht="14.5" x14ac:dyDescent="0.35">
      <c r="A49" s="101"/>
      <c r="B49" s="102" t="s">
        <v>133</v>
      </c>
      <c r="C49" s="103">
        <v>28266254861</v>
      </c>
      <c r="D49" s="103">
        <v>25438485613</v>
      </c>
      <c r="E49" s="103">
        <v>13562205318</v>
      </c>
      <c r="F49" s="103">
        <v>6879200402</v>
      </c>
      <c r="G49" s="103">
        <v>30887970718</v>
      </c>
      <c r="H49" s="103">
        <v>115577166839</v>
      </c>
      <c r="I49" s="103">
        <v>15588806601</v>
      </c>
      <c r="J49" s="103">
        <v>5481603783</v>
      </c>
      <c r="K49" s="103">
        <v>22635294719</v>
      </c>
      <c r="L49" s="103">
        <v>30461229414</v>
      </c>
      <c r="M49" s="103">
        <v>32648458501</v>
      </c>
      <c r="N49" s="103">
        <v>36905221881</v>
      </c>
      <c r="O49" s="103">
        <v>38438593535</v>
      </c>
      <c r="P49" s="103">
        <v>13762703502</v>
      </c>
      <c r="Q49" s="103">
        <v>7546909818</v>
      </c>
      <c r="R49" s="103">
        <v>18601704738</v>
      </c>
      <c r="S49" s="103">
        <v>3490451150</v>
      </c>
      <c r="T49" s="103">
        <v>79221815717</v>
      </c>
      <c r="U49" s="103">
        <v>1337631181</v>
      </c>
      <c r="V49" s="103">
        <v>54951793448</v>
      </c>
      <c r="W49" s="103">
        <v>15075674263</v>
      </c>
      <c r="X49" s="103">
        <v>19338817041</v>
      </c>
      <c r="Y49" s="103">
        <v>12655474182</v>
      </c>
      <c r="Z49" s="103">
        <v>43914513603</v>
      </c>
      <c r="AA49" s="103">
        <v>3576570642</v>
      </c>
      <c r="AB49" s="103">
        <v>198983196968</v>
      </c>
      <c r="AC49" s="103">
        <v>31948126912</v>
      </c>
      <c r="AD49" s="103">
        <v>144326154013</v>
      </c>
      <c r="AE49" s="103">
        <v>69991229714</v>
      </c>
      <c r="AF49" s="103">
        <v>15466408891</v>
      </c>
      <c r="AG49" s="103">
        <v>29668349386</v>
      </c>
      <c r="AH49" s="103">
        <v>58116825011</v>
      </c>
      <c r="AI49" s="103">
        <v>18132889390</v>
      </c>
      <c r="AJ49" s="103">
        <v>10919091035</v>
      </c>
      <c r="AK49" s="103">
        <v>3835692729</v>
      </c>
      <c r="AL49" s="103">
        <v>14842352327</v>
      </c>
      <c r="AM49" s="208">
        <v>1272474867846</v>
      </c>
    </row>
    <row r="50" spans="1:39" s="6" customFormat="1" ht="14.5" x14ac:dyDescent="0.35">
      <c r="A50" s="62"/>
      <c r="B50" s="17" t="s">
        <v>134</v>
      </c>
      <c r="C50" s="13">
        <v>-19433815338</v>
      </c>
      <c r="D50" s="13">
        <v>-23904828779</v>
      </c>
      <c r="E50" s="13">
        <v>-12618055077</v>
      </c>
      <c r="F50" s="13">
        <v>-5970776615</v>
      </c>
      <c r="G50" s="13">
        <v>-27159285881</v>
      </c>
      <c r="H50" s="13">
        <v>-96335322442</v>
      </c>
      <c r="I50" s="13">
        <v>-12529565638</v>
      </c>
      <c r="J50" s="13">
        <v>-4821850293</v>
      </c>
      <c r="K50" s="13">
        <v>-19641411005</v>
      </c>
      <c r="L50" s="13">
        <v>-14354635214</v>
      </c>
      <c r="M50" s="13">
        <v>-15806579407</v>
      </c>
      <c r="N50" s="13">
        <v>-27309739554</v>
      </c>
      <c r="O50" s="13">
        <v>-21447615368</v>
      </c>
      <c r="P50" s="13">
        <v>-13368102735</v>
      </c>
      <c r="Q50" s="13">
        <v>-6912988793</v>
      </c>
      <c r="R50" s="13">
        <v>-15353196763</v>
      </c>
      <c r="S50" s="13">
        <v>-3225778483</v>
      </c>
      <c r="T50" s="13">
        <v>-33408316312</v>
      </c>
      <c r="U50" s="13">
        <v>-837092101</v>
      </c>
      <c r="V50" s="13">
        <v>-43376261216</v>
      </c>
      <c r="W50" s="13">
        <v>-13601774897</v>
      </c>
      <c r="X50" s="13">
        <v>-16356183359</v>
      </c>
      <c r="Y50" s="13">
        <v>-11467297571</v>
      </c>
      <c r="Z50" s="13">
        <v>-42226634042</v>
      </c>
      <c r="AA50" s="13">
        <v>-3093908268</v>
      </c>
      <c r="AB50" s="13">
        <v>-159456036814</v>
      </c>
      <c r="AC50" s="13">
        <v>-21879693182</v>
      </c>
      <c r="AD50" s="13">
        <v>-102249664697</v>
      </c>
      <c r="AE50" s="13">
        <v>-58297394603</v>
      </c>
      <c r="AF50" s="13">
        <v>-10999554829</v>
      </c>
      <c r="AG50" s="13">
        <v>-28222693733</v>
      </c>
      <c r="AH50" s="13">
        <v>-37747306455</v>
      </c>
      <c r="AI50" s="13">
        <v>-13441352506</v>
      </c>
      <c r="AJ50" s="13">
        <v>-6179547695</v>
      </c>
      <c r="AK50" s="13">
        <v>-3471087566</v>
      </c>
      <c r="AL50" s="13">
        <v>-14689746530</v>
      </c>
      <c r="AM50" s="203">
        <v>-961195093761</v>
      </c>
    </row>
    <row r="51" spans="1:39" s="6" customFormat="1" ht="14.5" x14ac:dyDescent="0.35">
      <c r="A51" s="92"/>
      <c r="B51" s="18" t="s">
        <v>135</v>
      </c>
      <c r="C51" s="16">
        <v>3872725223</v>
      </c>
      <c r="D51" s="16">
        <v>-727544044</v>
      </c>
      <c r="E51" s="16">
        <v>5768382456</v>
      </c>
      <c r="F51" s="16">
        <v>23116916</v>
      </c>
      <c r="G51" s="16">
        <v>2175860532</v>
      </c>
      <c r="H51" s="16">
        <v>6341174554</v>
      </c>
      <c r="I51" s="16">
        <v>2459897332</v>
      </c>
      <c r="J51" s="16">
        <v>1498402501</v>
      </c>
      <c r="K51" s="16">
        <v>-226725446</v>
      </c>
      <c r="L51" s="16">
        <v>35366494988</v>
      </c>
      <c r="M51" s="16">
        <v>2852297336</v>
      </c>
      <c r="N51" s="16">
        <v>-2602713172</v>
      </c>
      <c r="O51" s="16">
        <v>-975480158</v>
      </c>
      <c r="P51" s="16">
        <v>159725310</v>
      </c>
      <c r="Q51" s="16">
        <v>4135594355</v>
      </c>
      <c r="R51" s="16">
        <v>207281377</v>
      </c>
      <c r="S51" s="16">
        <v>1703226837</v>
      </c>
      <c r="T51" s="16">
        <v>5090919980</v>
      </c>
      <c r="U51" s="16">
        <v>-837092101</v>
      </c>
      <c r="V51" s="16">
        <v>10776983493</v>
      </c>
      <c r="W51" s="16">
        <v>2484107459</v>
      </c>
      <c r="X51" s="16">
        <v>-561205019</v>
      </c>
      <c r="Y51" s="16">
        <v>-2097145227</v>
      </c>
      <c r="Z51" s="16">
        <v>14968846408</v>
      </c>
      <c r="AA51" s="16">
        <v>1415341249</v>
      </c>
      <c r="AB51" s="16">
        <v>22909106487</v>
      </c>
      <c r="AC51" s="16">
        <v>6925194633</v>
      </c>
      <c r="AD51" s="16">
        <v>58875229426</v>
      </c>
      <c r="AE51" s="16">
        <v>4140989452</v>
      </c>
      <c r="AF51" s="16">
        <v>-1122539415</v>
      </c>
      <c r="AG51" s="16">
        <v>5353303056</v>
      </c>
      <c r="AH51" s="16">
        <v>4156327849</v>
      </c>
      <c r="AI51" s="16">
        <v>5745595077</v>
      </c>
      <c r="AJ51" s="16">
        <v>8162772702</v>
      </c>
      <c r="AK51" s="16">
        <v>18690853</v>
      </c>
      <c r="AL51" s="16">
        <v>6817798250</v>
      </c>
      <c r="AM51" s="209">
        <v>215254941509</v>
      </c>
    </row>
    <row r="52" spans="1:39" s="6" customFormat="1" ht="14.5" x14ac:dyDescent="0.35">
      <c r="A52" s="60" t="s">
        <v>46</v>
      </c>
      <c r="B52" s="8" t="s">
        <v>124</v>
      </c>
      <c r="C52" s="12">
        <v>7102903405</v>
      </c>
      <c r="D52" s="12">
        <v>1762452324</v>
      </c>
      <c r="E52" s="12">
        <v>5713704495</v>
      </c>
      <c r="F52" s="12">
        <v>2089831032</v>
      </c>
      <c r="G52" s="12">
        <v>5590994062</v>
      </c>
      <c r="H52" s="12">
        <v>20820472473</v>
      </c>
      <c r="I52" s="12">
        <v>2307839071</v>
      </c>
      <c r="J52" s="12">
        <v>2299233105</v>
      </c>
      <c r="K52" s="12">
        <v>1606704833</v>
      </c>
      <c r="L52" s="12">
        <v>30837875410</v>
      </c>
      <c r="M52" s="12">
        <v>9896973594</v>
      </c>
      <c r="N52" s="12">
        <v>7832852357</v>
      </c>
      <c r="O52" s="12">
        <v>2781776238</v>
      </c>
      <c r="P52" s="12">
        <v>2389880903</v>
      </c>
      <c r="Q52" s="12">
        <v>2678759478</v>
      </c>
      <c r="R52" s="12">
        <v>4083780049</v>
      </c>
      <c r="S52" s="12">
        <v>1820447345</v>
      </c>
      <c r="T52" s="12">
        <v>25470749446</v>
      </c>
      <c r="U52" s="12">
        <v>555623078</v>
      </c>
      <c r="V52" s="12">
        <v>17646013687</v>
      </c>
      <c r="W52" s="12">
        <v>3773909395</v>
      </c>
      <c r="X52" s="12">
        <v>4870486399</v>
      </c>
      <c r="Y52" s="12">
        <v>1544713307</v>
      </c>
      <c r="Z52" s="12">
        <v>5577326596</v>
      </c>
      <c r="AA52" s="12">
        <v>1374632392</v>
      </c>
      <c r="AB52" s="12">
        <v>10815837990</v>
      </c>
      <c r="AC52" s="12">
        <v>7432602385</v>
      </c>
      <c r="AD52" s="12">
        <v>22102560465</v>
      </c>
      <c r="AE52" s="12">
        <v>11729243998</v>
      </c>
      <c r="AF52" s="12">
        <v>2094706524</v>
      </c>
      <c r="AG52" s="12">
        <v>3151354853</v>
      </c>
      <c r="AH52" s="12">
        <v>17636312795</v>
      </c>
      <c r="AI52" s="12">
        <v>3694528259</v>
      </c>
      <c r="AJ52" s="12">
        <v>3350152466</v>
      </c>
      <c r="AK52" s="12">
        <v>731649795</v>
      </c>
      <c r="AL52" s="12">
        <v>1206822414</v>
      </c>
      <c r="AM52" s="182">
        <v>256375706418</v>
      </c>
    </row>
    <row r="53" spans="1:39" s="6" customFormat="1" ht="14.5" x14ac:dyDescent="0.35">
      <c r="A53" s="60" t="s">
        <v>66</v>
      </c>
      <c r="B53" s="8" t="s">
        <v>125</v>
      </c>
      <c r="C53" s="12">
        <v>3108890132</v>
      </c>
      <c r="D53" s="12">
        <v>693479325</v>
      </c>
      <c r="E53" s="12">
        <v>1985372204</v>
      </c>
      <c r="F53" s="12">
        <v>955075720</v>
      </c>
      <c r="G53" s="12">
        <v>673992648</v>
      </c>
      <c r="H53" s="12">
        <v>14697874628</v>
      </c>
      <c r="I53" s="12">
        <v>845637503</v>
      </c>
      <c r="J53" s="12">
        <v>579193012</v>
      </c>
      <c r="K53" s="12">
        <v>409996144</v>
      </c>
      <c r="L53" s="12">
        <v>6426140161</v>
      </c>
      <c r="M53" s="12">
        <v>7530306211</v>
      </c>
      <c r="N53" s="12">
        <v>5786850229</v>
      </c>
      <c r="O53" s="12">
        <v>1275198073</v>
      </c>
      <c r="P53" s="12">
        <v>777836423</v>
      </c>
      <c r="Q53" s="12">
        <v>1076736667</v>
      </c>
      <c r="R53" s="12">
        <v>1363742787</v>
      </c>
      <c r="S53" s="12">
        <v>1080815478</v>
      </c>
      <c r="T53" s="12">
        <v>22927295334</v>
      </c>
      <c r="U53" s="12">
        <v>912535</v>
      </c>
      <c r="V53" s="12">
        <v>8426768482</v>
      </c>
      <c r="W53" s="12">
        <v>1854785660</v>
      </c>
      <c r="X53" s="12">
        <v>1842405545</v>
      </c>
      <c r="Y53" s="12">
        <v>351250766</v>
      </c>
      <c r="Z53" s="12">
        <v>1337332854</v>
      </c>
      <c r="AA53" s="12">
        <v>535968036</v>
      </c>
      <c r="AB53" s="12">
        <v>3824968013</v>
      </c>
      <c r="AC53" s="12">
        <v>3891311791</v>
      </c>
      <c r="AD53" s="12">
        <v>1356583213</v>
      </c>
      <c r="AE53" s="12">
        <v>5711964704</v>
      </c>
      <c r="AF53" s="12">
        <v>717798611</v>
      </c>
      <c r="AG53" s="12">
        <v>648795535</v>
      </c>
      <c r="AH53" s="12">
        <v>10439950898</v>
      </c>
      <c r="AI53" s="12">
        <v>2980667592</v>
      </c>
      <c r="AJ53" s="12">
        <v>681540650</v>
      </c>
      <c r="AK53" s="12">
        <v>410710636</v>
      </c>
      <c r="AL53" s="12">
        <v>77390448</v>
      </c>
      <c r="AM53" s="182">
        <v>117285538648</v>
      </c>
    </row>
    <row r="54" spans="1:39" s="6" customFormat="1" ht="14.5" x14ac:dyDescent="0.35">
      <c r="A54" s="62"/>
      <c r="B54" s="17" t="s">
        <v>136</v>
      </c>
      <c r="C54" s="13">
        <v>3994013273</v>
      </c>
      <c r="D54" s="13">
        <v>1068972999</v>
      </c>
      <c r="E54" s="13">
        <v>3728332291</v>
      </c>
      <c r="F54" s="13">
        <v>1134755312</v>
      </c>
      <c r="G54" s="13">
        <v>4917001414</v>
      </c>
      <c r="H54" s="13">
        <v>6122597845</v>
      </c>
      <c r="I54" s="13">
        <v>1462201568</v>
      </c>
      <c r="J54" s="13">
        <v>1720040093</v>
      </c>
      <c r="K54" s="13">
        <v>1196708689</v>
      </c>
      <c r="L54" s="13">
        <v>24411735249</v>
      </c>
      <c r="M54" s="13">
        <v>2366667383</v>
      </c>
      <c r="N54" s="13">
        <v>2046002128</v>
      </c>
      <c r="O54" s="13">
        <v>1506578165</v>
      </c>
      <c r="P54" s="13">
        <v>1612044480</v>
      </c>
      <c r="Q54" s="13">
        <v>1602022811</v>
      </c>
      <c r="R54" s="13">
        <v>2720037262</v>
      </c>
      <c r="S54" s="13">
        <v>739631867</v>
      </c>
      <c r="T54" s="13">
        <v>2543454112</v>
      </c>
      <c r="U54" s="13">
        <v>554710543</v>
      </c>
      <c r="V54" s="13">
        <v>9219245205</v>
      </c>
      <c r="W54" s="13">
        <v>1919123735</v>
      </c>
      <c r="X54" s="13">
        <v>3028080854</v>
      </c>
      <c r="Y54" s="13">
        <v>1193462541</v>
      </c>
      <c r="Z54" s="13">
        <v>4239993742</v>
      </c>
      <c r="AA54" s="13">
        <v>838664356</v>
      </c>
      <c r="AB54" s="13">
        <v>6990869977</v>
      </c>
      <c r="AC54" s="13">
        <v>3541290594</v>
      </c>
      <c r="AD54" s="13">
        <v>20745977252</v>
      </c>
      <c r="AE54" s="13">
        <v>6017279294</v>
      </c>
      <c r="AF54" s="13">
        <v>1376907913</v>
      </c>
      <c r="AG54" s="13">
        <v>2502559318</v>
      </c>
      <c r="AH54" s="13">
        <v>7196361897</v>
      </c>
      <c r="AI54" s="13">
        <v>713860667</v>
      </c>
      <c r="AJ54" s="13">
        <v>2668611816</v>
      </c>
      <c r="AK54" s="13">
        <v>320939159</v>
      </c>
      <c r="AL54" s="13">
        <v>1129431966</v>
      </c>
      <c r="AM54" s="203">
        <v>139090167770</v>
      </c>
    </row>
    <row r="55" spans="1:39" s="6" customFormat="1" ht="14.5" x14ac:dyDescent="0.35">
      <c r="A55" s="59" t="s">
        <v>48</v>
      </c>
      <c r="B55" s="8" t="s">
        <v>126</v>
      </c>
      <c r="C55" s="12">
        <v>147991655</v>
      </c>
      <c r="D55" s="12">
        <v>268160938</v>
      </c>
      <c r="E55" s="12">
        <v>204670442</v>
      </c>
      <c r="F55" s="12">
        <v>67561281</v>
      </c>
      <c r="G55" s="12">
        <v>293159152</v>
      </c>
      <c r="H55" s="12">
        <v>3006564314</v>
      </c>
      <c r="I55" s="12">
        <v>324371778</v>
      </c>
      <c r="J55" s="12">
        <v>127772679</v>
      </c>
      <c r="K55" s="12">
        <v>680751786</v>
      </c>
      <c r="L55" s="12">
        <v>22135653</v>
      </c>
      <c r="M55" s="12">
        <v>938941967</v>
      </c>
      <c r="N55" s="12">
        <v>770417510</v>
      </c>
      <c r="O55" s="12">
        <v>251033712</v>
      </c>
      <c r="P55" s="12">
        <v>189360883</v>
      </c>
      <c r="Q55" s="12">
        <v>11763111</v>
      </c>
      <c r="R55" s="12">
        <v>120335583</v>
      </c>
      <c r="S55" s="12">
        <v>45369983</v>
      </c>
      <c r="T55" s="12">
        <v>270394162</v>
      </c>
      <c r="U55" s="12">
        <v>140704143</v>
      </c>
      <c r="V55" s="12">
        <v>310219535</v>
      </c>
      <c r="W55" s="12">
        <v>107778587</v>
      </c>
      <c r="X55" s="12">
        <v>384466437</v>
      </c>
      <c r="Y55" s="12">
        <v>155146132</v>
      </c>
      <c r="Z55" s="12">
        <v>376553144</v>
      </c>
      <c r="AA55" s="12">
        <v>9543444</v>
      </c>
      <c r="AB55" s="12">
        <v>539956379</v>
      </c>
      <c r="AC55" s="12">
        <v>60762274</v>
      </c>
      <c r="AD55" s="12">
        <v>2986191735</v>
      </c>
      <c r="AE55" s="12">
        <v>736684246</v>
      </c>
      <c r="AF55" s="12">
        <v>1752558445</v>
      </c>
      <c r="AG55" s="12">
        <v>217567048</v>
      </c>
      <c r="AH55" s="12">
        <v>135800502</v>
      </c>
      <c r="AI55" s="12">
        <v>186029598</v>
      </c>
      <c r="AJ55" s="12">
        <v>82596543</v>
      </c>
      <c r="AK55" s="12">
        <v>77888283</v>
      </c>
      <c r="AL55" s="12">
        <v>457500</v>
      </c>
      <c r="AM55" s="182">
        <v>16001660564</v>
      </c>
    </row>
    <row r="56" spans="1:39" s="6" customFormat="1" ht="14.5" x14ac:dyDescent="0.35">
      <c r="A56" s="59" t="s">
        <v>68</v>
      </c>
      <c r="B56" s="8" t="s">
        <v>127</v>
      </c>
      <c r="C56" s="12">
        <v>0</v>
      </c>
      <c r="D56" s="12">
        <v>2569732</v>
      </c>
      <c r="E56" s="12">
        <v>0</v>
      </c>
      <c r="F56" s="12">
        <v>0</v>
      </c>
      <c r="G56" s="12">
        <v>909091</v>
      </c>
      <c r="H56" s="12">
        <v>3054810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81001541</v>
      </c>
      <c r="U56" s="12">
        <v>0</v>
      </c>
      <c r="V56" s="12">
        <v>0</v>
      </c>
      <c r="W56" s="12">
        <v>7442876</v>
      </c>
      <c r="X56" s="12">
        <v>25378783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2782728</v>
      </c>
      <c r="AE56" s="12">
        <v>0</v>
      </c>
      <c r="AF56" s="12">
        <v>1569638116</v>
      </c>
      <c r="AG56" s="12">
        <v>0</v>
      </c>
      <c r="AH56" s="12">
        <v>0</v>
      </c>
      <c r="AI56" s="12">
        <v>19585472</v>
      </c>
      <c r="AJ56" s="12">
        <v>0</v>
      </c>
      <c r="AK56" s="12">
        <v>0</v>
      </c>
      <c r="AL56" s="12">
        <v>0</v>
      </c>
      <c r="AM56" s="182">
        <v>1712363149</v>
      </c>
    </row>
    <row r="57" spans="1:39" s="6" customFormat="1" ht="14.5" x14ac:dyDescent="0.35">
      <c r="A57" s="62"/>
      <c r="B57" s="17" t="s">
        <v>1372</v>
      </c>
      <c r="C57" s="13">
        <v>147991655</v>
      </c>
      <c r="D57" s="13">
        <v>265591206</v>
      </c>
      <c r="E57" s="13">
        <v>204670442</v>
      </c>
      <c r="F57" s="13">
        <v>67561281</v>
      </c>
      <c r="G57" s="13">
        <v>292250061</v>
      </c>
      <c r="H57" s="13">
        <v>3003509504</v>
      </c>
      <c r="I57" s="13">
        <v>324371778</v>
      </c>
      <c r="J57" s="13">
        <v>127772679</v>
      </c>
      <c r="K57" s="13">
        <v>680751786</v>
      </c>
      <c r="L57" s="13">
        <v>22135653</v>
      </c>
      <c r="M57" s="13">
        <v>938941967</v>
      </c>
      <c r="N57" s="13">
        <v>770417510</v>
      </c>
      <c r="O57" s="13">
        <v>251033712</v>
      </c>
      <c r="P57" s="13">
        <v>189360883</v>
      </c>
      <c r="Q57" s="13">
        <v>11763111</v>
      </c>
      <c r="R57" s="13">
        <v>120335583</v>
      </c>
      <c r="S57" s="13">
        <v>45369983</v>
      </c>
      <c r="T57" s="13">
        <v>189392621</v>
      </c>
      <c r="U57" s="13">
        <v>140704143</v>
      </c>
      <c r="V57" s="13">
        <v>310219535</v>
      </c>
      <c r="W57" s="13">
        <v>100335711</v>
      </c>
      <c r="X57" s="13">
        <v>359087654</v>
      </c>
      <c r="Y57" s="13">
        <v>155146132</v>
      </c>
      <c r="Z57" s="13">
        <v>376553144</v>
      </c>
      <c r="AA57" s="13">
        <v>9543444</v>
      </c>
      <c r="AB57" s="13">
        <v>539956379</v>
      </c>
      <c r="AC57" s="13">
        <v>60762274</v>
      </c>
      <c r="AD57" s="13">
        <v>2983409007</v>
      </c>
      <c r="AE57" s="13">
        <v>736684246</v>
      </c>
      <c r="AF57" s="13">
        <v>182920329</v>
      </c>
      <c r="AG57" s="13">
        <v>217567048</v>
      </c>
      <c r="AH57" s="13">
        <v>135800502</v>
      </c>
      <c r="AI57" s="13">
        <v>166444126</v>
      </c>
      <c r="AJ57" s="13">
        <v>82596543</v>
      </c>
      <c r="AK57" s="13">
        <v>77888283</v>
      </c>
      <c r="AL57" s="13">
        <v>457500</v>
      </c>
      <c r="AM57" s="203">
        <v>14289297415</v>
      </c>
    </row>
    <row r="58" spans="1:39" s="6" customFormat="1" ht="14.5" x14ac:dyDescent="0.35">
      <c r="A58" s="92"/>
      <c r="B58" s="18" t="s">
        <v>1373</v>
      </c>
      <c r="C58" s="16">
        <v>8014730151</v>
      </c>
      <c r="D58" s="16">
        <v>607020161</v>
      </c>
      <c r="E58" s="16">
        <v>9701385189</v>
      </c>
      <c r="F58" s="16">
        <v>1225433509</v>
      </c>
      <c r="G58" s="16">
        <v>7385112007</v>
      </c>
      <c r="H58" s="16">
        <v>15467281903</v>
      </c>
      <c r="I58" s="16">
        <v>4246470678</v>
      </c>
      <c r="J58" s="16">
        <v>3346215273</v>
      </c>
      <c r="K58" s="16">
        <v>1650735029</v>
      </c>
      <c r="L58" s="16">
        <v>59800365890</v>
      </c>
      <c r="M58" s="16">
        <v>6157906686</v>
      </c>
      <c r="N58" s="16">
        <v>213706466</v>
      </c>
      <c r="O58" s="16">
        <v>782131719</v>
      </c>
      <c r="P58" s="16">
        <v>1961130673</v>
      </c>
      <c r="Q58" s="16">
        <v>5749380277</v>
      </c>
      <c r="R58" s="16">
        <v>3047654222</v>
      </c>
      <c r="S58" s="16">
        <v>2488228687</v>
      </c>
      <c r="T58" s="16">
        <v>7823766713</v>
      </c>
      <c r="U58" s="16">
        <v>-141677415</v>
      </c>
      <c r="V58" s="16">
        <v>20306448233</v>
      </c>
      <c r="W58" s="16">
        <v>4503566905</v>
      </c>
      <c r="X58" s="16">
        <v>2825963489</v>
      </c>
      <c r="Y58" s="16">
        <v>-748536554</v>
      </c>
      <c r="Z58" s="16">
        <v>19585393294</v>
      </c>
      <c r="AA58" s="16">
        <v>2263549049</v>
      </c>
      <c r="AB58" s="16">
        <v>30439932843</v>
      </c>
      <c r="AC58" s="16">
        <v>10527247501</v>
      </c>
      <c r="AD58" s="16">
        <v>82604615685</v>
      </c>
      <c r="AE58" s="16">
        <v>10894952992</v>
      </c>
      <c r="AF58" s="16">
        <v>437288827</v>
      </c>
      <c r="AG58" s="16">
        <v>8073429422</v>
      </c>
      <c r="AH58" s="16">
        <v>11488490248</v>
      </c>
      <c r="AI58" s="16">
        <v>6625899870</v>
      </c>
      <c r="AJ58" s="16">
        <v>10913981061</v>
      </c>
      <c r="AK58" s="16">
        <v>417518295</v>
      </c>
      <c r="AL58" s="16">
        <v>7947687716</v>
      </c>
      <c r="AM58" s="209">
        <v>368634406694</v>
      </c>
    </row>
    <row r="59" spans="1:39" s="6" customFormat="1" ht="14.5" x14ac:dyDescent="0.35">
      <c r="A59" s="59" t="s">
        <v>69</v>
      </c>
      <c r="B59" s="8" t="s">
        <v>1</v>
      </c>
      <c r="C59" s="12">
        <v>23945484</v>
      </c>
      <c r="D59" s="12">
        <v>87530284</v>
      </c>
      <c r="E59" s="12">
        <v>0</v>
      </c>
      <c r="F59" s="12">
        <v>122543351</v>
      </c>
      <c r="G59" s="12">
        <v>431704302</v>
      </c>
      <c r="H59" s="12">
        <v>1778984790</v>
      </c>
      <c r="I59" s="12">
        <v>524863489</v>
      </c>
      <c r="J59" s="12">
        <v>203790414</v>
      </c>
      <c r="K59" s="12">
        <v>0</v>
      </c>
      <c r="L59" s="12">
        <v>5980036590</v>
      </c>
      <c r="M59" s="12">
        <v>778900598</v>
      </c>
      <c r="N59" s="12">
        <v>0</v>
      </c>
      <c r="O59" s="12">
        <v>56560927</v>
      </c>
      <c r="P59" s="12">
        <v>96276133</v>
      </c>
      <c r="Q59" s="12">
        <v>0</v>
      </c>
      <c r="R59" s="12">
        <v>0</v>
      </c>
      <c r="S59" s="12">
        <v>166948967</v>
      </c>
      <c r="T59" s="12">
        <v>219353690</v>
      </c>
      <c r="U59" s="12">
        <v>0</v>
      </c>
      <c r="V59" s="12">
        <v>2039387715</v>
      </c>
      <c r="W59" s="12">
        <v>309175850</v>
      </c>
      <c r="X59" s="12">
        <v>203880853</v>
      </c>
      <c r="Y59" s="12">
        <v>87530284</v>
      </c>
      <c r="Z59" s="12">
        <v>0</v>
      </c>
      <c r="AA59" s="12">
        <v>229235650</v>
      </c>
      <c r="AB59" s="12">
        <v>0</v>
      </c>
      <c r="AC59" s="12">
        <v>1239241298</v>
      </c>
      <c r="AD59" s="12">
        <v>8242105624</v>
      </c>
      <c r="AE59" s="12">
        <v>1130150837</v>
      </c>
      <c r="AF59" s="12">
        <v>165097546</v>
      </c>
      <c r="AG59" s="12">
        <v>807342942</v>
      </c>
      <c r="AH59" s="12">
        <v>0</v>
      </c>
      <c r="AI59" s="12">
        <v>662589985</v>
      </c>
      <c r="AJ59" s="12">
        <v>1186248184</v>
      </c>
      <c r="AK59" s="12">
        <v>87530284</v>
      </c>
      <c r="AL59" s="12">
        <v>794768772</v>
      </c>
      <c r="AM59" s="182">
        <v>27655724843</v>
      </c>
    </row>
    <row r="60" spans="1:39" s="6" customFormat="1" ht="14.5" x14ac:dyDescent="0.35">
      <c r="A60" s="93"/>
      <c r="B60" s="37" t="s">
        <v>1374</v>
      </c>
      <c r="C60" s="38">
        <v>7990784667</v>
      </c>
      <c r="D60" s="38">
        <v>519489877</v>
      </c>
      <c r="E60" s="38">
        <v>9701385189</v>
      </c>
      <c r="F60" s="38">
        <v>1102890158</v>
      </c>
      <c r="G60" s="38">
        <v>6953407705</v>
      </c>
      <c r="H60" s="38">
        <v>13688297113</v>
      </c>
      <c r="I60" s="38">
        <v>3721607189</v>
      </c>
      <c r="J60" s="38">
        <v>3142424859</v>
      </c>
      <c r="K60" s="38">
        <v>1650735029</v>
      </c>
      <c r="L60" s="38">
        <v>53820329300</v>
      </c>
      <c r="M60" s="38">
        <v>5379006088</v>
      </c>
      <c r="N60" s="38">
        <v>213706466</v>
      </c>
      <c r="O60" s="38">
        <v>725570792</v>
      </c>
      <c r="P60" s="38">
        <v>1864854540</v>
      </c>
      <c r="Q60" s="38">
        <v>5749380277</v>
      </c>
      <c r="R60" s="38">
        <v>3047654222</v>
      </c>
      <c r="S60" s="38">
        <v>2321279720</v>
      </c>
      <c r="T60" s="38">
        <v>7604413023</v>
      </c>
      <c r="U60" s="38">
        <v>-141677415</v>
      </c>
      <c r="V60" s="38">
        <v>18267060518</v>
      </c>
      <c r="W60" s="38">
        <v>4194391055</v>
      </c>
      <c r="X60" s="38">
        <v>2622082636</v>
      </c>
      <c r="Y60" s="38">
        <v>-836066838</v>
      </c>
      <c r="Z60" s="38">
        <v>19585393294</v>
      </c>
      <c r="AA60" s="38">
        <v>2034313399</v>
      </c>
      <c r="AB60" s="38">
        <v>30439932843</v>
      </c>
      <c r="AC60" s="38">
        <v>9288006203</v>
      </c>
      <c r="AD60" s="38">
        <v>74362510061</v>
      </c>
      <c r="AE60" s="38">
        <v>9764802155</v>
      </c>
      <c r="AF60" s="38">
        <v>272191281</v>
      </c>
      <c r="AG60" s="38">
        <v>7266086480</v>
      </c>
      <c r="AH60" s="38">
        <v>11488490248</v>
      </c>
      <c r="AI60" s="38">
        <v>5963309885</v>
      </c>
      <c r="AJ60" s="38">
        <v>9727732877</v>
      </c>
      <c r="AK60" s="38">
        <v>329988011</v>
      </c>
      <c r="AL60" s="38">
        <v>7152918944</v>
      </c>
      <c r="AM60" s="210">
        <v>340978681851</v>
      </c>
    </row>
  </sheetData>
  <sortState ref="A60:A94">
    <sortCondition ref="A60"/>
  </sortState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47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.5" x14ac:dyDescent="0.35"/>
  <cols>
    <col min="1" max="1" width="12.1796875" style="56" customWidth="1" collapsed="1"/>
    <col min="2" max="2" width="45.453125" style="1" customWidth="1" collapsed="1"/>
    <col min="3" max="3" width="18.7265625" style="2" bestFit="1" customWidth="1" collapsed="1"/>
    <col min="4" max="4" width="18.1796875" style="2" bestFit="1" customWidth="1" collapsed="1"/>
    <col min="5" max="6" width="17.453125" style="2" bestFit="1" customWidth="1" collapsed="1"/>
    <col min="7" max="8" width="18.7265625" style="2" bestFit="1" customWidth="1" collapsed="1"/>
    <col min="9" max="10" width="17.453125" style="2" bestFit="1" customWidth="1" collapsed="1"/>
    <col min="11" max="11" width="17.453125" style="1" bestFit="1" customWidth="1" collapsed="1"/>
    <col min="12" max="14" width="18.7265625" style="1" bestFit="1" customWidth="1" collapsed="1"/>
    <col min="15" max="19" width="17.453125" style="1" bestFit="1" customWidth="1" collapsed="1"/>
    <col min="20" max="20" width="18.7265625" style="1" bestFit="1" customWidth="1" collapsed="1"/>
    <col min="21" max="21" width="14.1796875" style="1" bestFit="1" customWidth="1" collapsed="1"/>
    <col min="22" max="22" width="18.7265625" style="1" bestFit="1" customWidth="1" collapsed="1"/>
    <col min="23" max="23" width="17.453125" style="1" bestFit="1" customWidth="1" collapsed="1"/>
    <col min="24" max="24" width="18.7265625" style="1" bestFit="1" customWidth="1" collapsed="1"/>
    <col min="25" max="25" width="17.453125" style="1" bestFit="1" customWidth="1" collapsed="1"/>
    <col min="26" max="26" width="18.7265625" style="1" bestFit="1" customWidth="1" collapsed="1"/>
    <col min="27" max="27" width="17.453125" style="1" bestFit="1" customWidth="1" collapsed="1"/>
    <col min="28" max="29" width="18.7265625" style="1" bestFit="1" customWidth="1" collapsed="1"/>
    <col min="30" max="30" width="20" style="1" bestFit="1" customWidth="1" collapsed="1"/>
    <col min="31" max="31" width="18.7265625" style="1" bestFit="1" customWidth="1" collapsed="1"/>
    <col min="32" max="33" width="17.453125" style="1" bestFit="1" customWidth="1" collapsed="1"/>
    <col min="34" max="34" width="18.7265625" style="1" bestFit="1" customWidth="1" collapsed="1"/>
    <col min="35" max="36" width="17.453125" style="1" bestFit="1" customWidth="1" collapsed="1"/>
    <col min="37" max="38" width="17.453125" style="1" customWidth="1" collapsed="1"/>
    <col min="39" max="39" width="16.1796875" style="186" bestFit="1" customWidth="1" collapsed="1"/>
    <col min="40" max="16384" width="11.453125" style="1" collapsed="1"/>
  </cols>
  <sheetData>
    <row r="1" spans="1:39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3">
      <c r="A2" s="58"/>
      <c r="B2" s="76"/>
      <c r="C2" s="278" t="s">
        <v>112</v>
      </c>
      <c r="D2" s="278"/>
      <c r="E2" s="278"/>
      <c r="F2" s="278"/>
      <c r="G2" s="278"/>
      <c r="H2" s="278"/>
      <c r="I2" s="278" t="s">
        <v>112</v>
      </c>
      <c r="J2" s="278"/>
      <c r="K2" s="278"/>
      <c r="L2" s="278"/>
      <c r="M2" s="278"/>
      <c r="N2" s="278"/>
      <c r="O2" s="278" t="s">
        <v>112</v>
      </c>
      <c r="P2" s="278"/>
      <c r="Q2" s="278"/>
      <c r="R2" s="278"/>
      <c r="S2" s="278"/>
      <c r="T2" s="278"/>
      <c r="U2" s="278" t="s">
        <v>112</v>
      </c>
      <c r="V2" s="278"/>
      <c r="W2" s="278"/>
      <c r="X2" s="278"/>
      <c r="Y2" s="278"/>
      <c r="Z2" s="278"/>
      <c r="AA2" s="278" t="s">
        <v>112</v>
      </c>
      <c r="AB2" s="278"/>
      <c r="AC2" s="278"/>
      <c r="AD2" s="278"/>
      <c r="AE2" s="278"/>
      <c r="AF2" s="278"/>
      <c r="AG2" s="278" t="s">
        <v>112</v>
      </c>
      <c r="AH2" s="278"/>
      <c r="AI2" s="278"/>
      <c r="AJ2" s="278"/>
      <c r="AK2" s="278"/>
      <c r="AL2" s="278"/>
      <c r="AM2" s="278"/>
    </row>
    <row r="3" spans="1:39" s="9" customFormat="1" ht="18.5" x14ac:dyDescent="0.3">
      <c r="A3" s="58"/>
      <c r="B3" s="77"/>
      <c r="C3" s="279" t="str">
        <f>PROPER(INDICE!$B$5)</f>
        <v>Periodo Julio 2019 - Mayo 2020</v>
      </c>
      <c r="D3" s="279"/>
      <c r="E3" s="279"/>
      <c r="F3" s="279"/>
      <c r="G3" s="279"/>
      <c r="H3" s="279"/>
      <c r="I3" s="279" t="str">
        <f>PROPER(INDICE!$B$5)</f>
        <v>Periodo Julio 2019 - Mayo 2020</v>
      </c>
      <c r="J3" s="279"/>
      <c r="K3" s="279"/>
      <c r="L3" s="279"/>
      <c r="M3" s="279"/>
      <c r="N3" s="279"/>
      <c r="O3" s="279" t="str">
        <f>PROPER(INDICE!$B$5)</f>
        <v>Periodo Julio 2019 - Mayo 2020</v>
      </c>
      <c r="P3" s="279"/>
      <c r="Q3" s="279"/>
      <c r="R3" s="279"/>
      <c r="S3" s="279"/>
      <c r="T3" s="279"/>
      <c r="U3" s="279" t="str">
        <f>PROPER(INDICE!$B$5)</f>
        <v>Periodo Julio 2019 - Mayo 2020</v>
      </c>
      <c r="V3" s="279"/>
      <c r="W3" s="279"/>
      <c r="X3" s="279"/>
      <c r="Y3" s="279"/>
      <c r="Z3" s="279"/>
      <c r="AA3" s="279" t="str">
        <f>PROPER(INDICE!$B$5)</f>
        <v>Periodo Julio 2019 - Mayo 2020</v>
      </c>
      <c r="AB3" s="279"/>
      <c r="AC3" s="279"/>
      <c r="AD3" s="279"/>
      <c r="AE3" s="279"/>
      <c r="AF3" s="279"/>
      <c r="AG3" s="279" t="str">
        <f>PROPER(INDICE!$B$5)</f>
        <v>Periodo Julio 2019 - Mayo 2020</v>
      </c>
      <c r="AH3" s="279"/>
      <c r="AI3" s="279"/>
      <c r="AJ3" s="279"/>
      <c r="AK3" s="279"/>
      <c r="AL3" s="279"/>
      <c r="AM3" s="279"/>
    </row>
    <row r="4" spans="1:39" s="9" customFormat="1" ht="14.5" x14ac:dyDescent="0.3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3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customHeight="1" x14ac:dyDescent="0.35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.5" x14ac:dyDescent="0.35">
      <c r="A7" s="64" t="s">
        <v>31</v>
      </c>
      <c r="B7" s="6" t="s">
        <v>83</v>
      </c>
      <c r="C7" s="12">
        <v>55435749825</v>
      </c>
      <c r="D7" s="12">
        <v>33476319908</v>
      </c>
      <c r="E7" s="12">
        <v>27115095491</v>
      </c>
      <c r="F7" s="12">
        <v>10806126791</v>
      </c>
      <c r="G7" s="12">
        <v>50869434377</v>
      </c>
      <c r="H7" s="12">
        <v>215783485024</v>
      </c>
      <c r="I7" s="12">
        <v>31063112094</v>
      </c>
      <c r="J7" s="12">
        <v>8360794163</v>
      </c>
      <c r="K7" s="12">
        <v>44221771786</v>
      </c>
      <c r="L7" s="12">
        <v>126999561589</v>
      </c>
      <c r="M7" s="12">
        <v>81175716566</v>
      </c>
      <c r="N7" s="12">
        <v>75111753711</v>
      </c>
      <c r="O7" s="12">
        <v>60604839460</v>
      </c>
      <c r="P7" s="12">
        <v>23074653778</v>
      </c>
      <c r="Q7" s="12">
        <v>14910133253</v>
      </c>
      <c r="R7" s="12">
        <v>31254431534</v>
      </c>
      <c r="S7" s="12">
        <v>5775045022</v>
      </c>
      <c r="T7" s="12">
        <v>108812529442</v>
      </c>
      <c r="U7" s="12">
        <v>0</v>
      </c>
      <c r="V7" s="12">
        <v>132325841876</v>
      </c>
      <c r="W7" s="12">
        <v>27953099316</v>
      </c>
      <c r="X7" s="12">
        <v>29461830588</v>
      </c>
      <c r="Y7" s="12">
        <v>14220637569</v>
      </c>
      <c r="Z7" s="12">
        <v>75737701057</v>
      </c>
      <c r="AA7" s="12">
        <v>7895717188</v>
      </c>
      <c r="AB7" s="12">
        <v>307826510829</v>
      </c>
      <c r="AC7" s="12">
        <v>66396116441</v>
      </c>
      <c r="AD7" s="12">
        <v>447581703653</v>
      </c>
      <c r="AE7" s="12">
        <v>124639373170</v>
      </c>
      <c r="AF7" s="12">
        <v>27075691203</v>
      </c>
      <c r="AG7" s="12">
        <v>55150193146</v>
      </c>
      <c r="AH7" s="12">
        <v>101999147553</v>
      </c>
      <c r="AI7" s="12">
        <v>42218963503</v>
      </c>
      <c r="AJ7" s="12">
        <v>29624561792</v>
      </c>
      <c r="AK7" s="12">
        <v>5870187608</v>
      </c>
      <c r="AL7" s="12">
        <v>24860077015</v>
      </c>
      <c r="AM7" s="182">
        <v>2525687907321</v>
      </c>
    </row>
    <row r="8" spans="1:39" s="6" customFormat="1" ht="14.5" x14ac:dyDescent="0.35">
      <c r="A8" s="64" t="s">
        <v>32</v>
      </c>
      <c r="B8" s="6" t="s">
        <v>84</v>
      </c>
      <c r="C8" s="12">
        <v>65453306</v>
      </c>
      <c r="D8" s="12">
        <v>108113812</v>
      </c>
      <c r="E8" s="12">
        <v>357976977</v>
      </c>
      <c r="F8" s="12">
        <v>129421090</v>
      </c>
      <c r="G8" s="12">
        <v>568887299</v>
      </c>
      <c r="H8" s="12">
        <v>60599506</v>
      </c>
      <c r="I8" s="12">
        <v>581879657</v>
      </c>
      <c r="J8" s="12">
        <v>138443651</v>
      </c>
      <c r="K8" s="12">
        <v>101754020</v>
      </c>
      <c r="L8" s="12">
        <v>259369842</v>
      </c>
      <c r="M8" s="12">
        <v>1268383957</v>
      </c>
      <c r="N8" s="12">
        <v>192183098</v>
      </c>
      <c r="O8" s="12">
        <v>96365257</v>
      </c>
      <c r="P8" s="12">
        <v>419699446</v>
      </c>
      <c r="Q8" s="12">
        <v>452527830</v>
      </c>
      <c r="R8" s="12">
        <v>15329406</v>
      </c>
      <c r="S8" s="12">
        <v>70973028</v>
      </c>
      <c r="T8" s="12">
        <v>0</v>
      </c>
      <c r="U8" s="12">
        <v>0</v>
      </c>
      <c r="V8" s="12">
        <v>0</v>
      </c>
      <c r="W8" s="12">
        <v>217255094</v>
      </c>
      <c r="X8" s="12">
        <v>206270640</v>
      </c>
      <c r="Y8" s="12">
        <v>74881571</v>
      </c>
      <c r="Z8" s="12">
        <v>390510321</v>
      </c>
      <c r="AA8" s="12">
        <v>149778827</v>
      </c>
      <c r="AB8" s="12">
        <v>930470136</v>
      </c>
      <c r="AC8" s="12">
        <v>551903223</v>
      </c>
      <c r="AD8" s="12">
        <v>0</v>
      </c>
      <c r="AE8" s="12">
        <v>420126656</v>
      </c>
      <c r="AF8" s="12">
        <v>4952576</v>
      </c>
      <c r="AG8" s="12">
        <v>39612229</v>
      </c>
      <c r="AH8" s="12">
        <v>0</v>
      </c>
      <c r="AI8" s="12">
        <v>271800725</v>
      </c>
      <c r="AJ8" s="12">
        <v>20415137</v>
      </c>
      <c r="AK8" s="12">
        <v>22101861</v>
      </c>
      <c r="AL8" s="12">
        <v>0</v>
      </c>
      <c r="AM8" s="182">
        <v>8187440178</v>
      </c>
    </row>
    <row r="9" spans="1:39" s="6" customFormat="1" ht="14.5" x14ac:dyDescent="0.3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4066873</v>
      </c>
      <c r="AL9" s="12">
        <v>0</v>
      </c>
      <c r="AM9" s="182">
        <v>4066873</v>
      </c>
    </row>
    <row r="10" spans="1:39" s="6" customFormat="1" ht="14.5" x14ac:dyDescent="0.3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2748439256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678264364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13491621882</v>
      </c>
      <c r="AA10" s="12">
        <v>0</v>
      </c>
      <c r="AB10" s="12">
        <v>465865486</v>
      </c>
      <c r="AC10" s="12">
        <v>0</v>
      </c>
      <c r="AD10" s="12">
        <v>725036870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31273893978</v>
      </c>
      <c r="AK10" s="12">
        <v>0</v>
      </c>
      <c r="AL10" s="12">
        <v>0</v>
      </c>
      <c r="AM10" s="182">
        <v>49383121836</v>
      </c>
    </row>
    <row r="11" spans="1:39" s="6" customFormat="1" ht="14.5" x14ac:dyDescent="0.35">
      <c r="A11" s="64" t="s">
        <v>35</v>
      </c>
      <c r="B11" s="6" t="s">
        <v>115</v>
      </c>
      <c r="C11" s="12">
        <v>4772374201</v>
      </c>
      <c r="D11" s="12">
        <v>1301887</v>
      </c>
      <c r="E11" s="12">
        <v>11273993</v>
      </c>
      <c r="F11" s="12">
        <v>303614878</v>
      </c>
      <c r="G11" s="12">
        <v>1916549345</v>
      </c>
      <c r="H11" s="12">
        <v>5600623741</v>
      </c>
      <c r="I11" s="12">
        <v>68546934</v>
      </c>
      <c r="J11" s="12">
        <v>349216769</v>
      </c>
      <c r="K11" s="12">
        <v>902766069</v>
      </c>
      <c r="L11" s="12">
        <v>88077946</v>
      </c>
      <c r="M11" s="12">
        <v>1984391008</v>
      </c>
      <c r="N11" s="12">
        <v>3649050134</v>
      </c>
      <c r="O11" s="12">
        <v>1931276948</v>
      </c>
      <c r="P11" s="12">
        <v>15145621</v>
      </c>
      <c r="Q11" s="12">
        <v>285685624</v>
      </c>
      <c r="R11" s="12">
        <v>1494339512</v>
      </c>
      <c r="S11" s="12">
        <v>97529062</v>
      </c>
      <c r="T11" s="12">
        <v>1963537064</v>
      </c>
      <c r="U11" s="12">
        <v>0</v>
      </c>
      <c r="V11" s="12">
        <v>2585224049</v>
      </c>
      <c r="W11" s="12">
        <v>1212428147</v>
      </c>
      <c r="X11" s="12">
        <v>1449357244</v>
      </c>
      <c r="Y11" s="12">
        <v>393531323</v>
      </c>
      <c r="Z11" s="12">
        <v>1236616681</v>
      </c>
      <c r="AA11" s="12">
        <v>1301887</v>
      </c>
      <c r="AB11" s="12">
        <v>10424021863</v>
      </c>
      <c r="AC11" s="12">
        <v>1950801043</v>
      </c>
      <c r="AD11" s="12">
        <v>10958408144</v>
      </c>
      <c r="AE11" s="12">
        <v>3291585467</v>
      </c>
      <c r="AF11" s="12">
        <v>1223957762</v>
      </c>
      <c r="AG11" s="12">
        <v>971433405</v>
      </c>
      <c r="AH11" s="12">
        <v>4270087599</v>
      </c>
      <c r="AI11" s="12">
        <v>2181278976</v>
      </c>
      <c r="AJ11" s="12">
        <v>1178278346</v>
      </c>
      <c r="AK11" s="12">
        <v>182901832</v>
      </c>
      <c r="AL11" s="12">
        <v>43008199</v>
      </c>
      <c r="AM11" s="182">
        <v>68989522703</v>
      </c>
    </row>
    <row r="12" spans="1:39" s="6" customFormat="1" ht="14.5" x14ac:dyDescent="0.35">
      <c r="A12" s="64" t="s">
        <v>36</v>
      </c>
      <c r="B12" s="6" t="s">
        <v>98</v>
      </c>
      <c r="C12" s="12">
        <v>4236870077</v>
      </c>
      <c r="D12" s="12">
        <v>2850909311</v>
      </c>
      <c r="E12" s="12">
        <v>3708071999</v>
      </c>
      <c r="F12" s="12">
        <v>1178219578</v>
      </c>
      <c r="G12" s="12">
        <v>2133713284</v>
      </c>
      <c r="H12" s="12">
        <v>9829115823</v>
      </c>
      <c r="I12" s="12">
        <v>639431642</v>
      </c>
      <c r="J12" s="12">
        <v>985862994</v>
      </c>
      <c r="K12" s="12">
        <v>716389360</v>
      </c>
      <c r="L12" s="12">
        <v>5084769473</v>
      </c>
      <c r="M12" s="12">
        <v>1726946613</v>
      </c>
      <c r="N12" s="12">
        <v>4198034887</v>
      </c>
      <c r="O12" s="12">
        <v>3448861981</v>
      </c>
      <c r="P12" s="12">
        <v>1688453859</v>
      </c>
      <c r="Q12" s="12">
        <v>1186481144</v>
      </c>
      <c r="R12" s="12">
        <v>4443935774</v>
      </c>
      <c r="S12" s="12">
        <v>364234042</v>
      </c>
      <c r="T12" s="12">
        <v>16134170547</v>
      </c>
      <c r="U12" s="12">
        <v>0</v>
      </c>
      <c r="V12" s="12">
        <v>5849915860</v>
      </c>
      <c r="W12" s="12">
        <v>2585515429</v>
      </c>
      <c r="X12" s="12">
        <v>4336485795</v>
      </c>
      <c r="Y12" s="12">
        <v>1978795720</v>
      </c>
      <c r="Z12" s="12">
        <v>4120631044</v>
      </c>
      <c r="AA12" s="12">
        <v>409152819</v>
      </c>
      <c r="AB12" s="12">
        <v>11074766984</v>
      </c>
      <c r="AC12" s="12">
        <v>7169711543</v>
      </c>
      <c r="AD12" s="12">
        <v>10943280851</v>
      </c>
      <c r="AE12" s="12">
        <v>4258807742</v>
      </c>
      <c r="AF12" s="12">
        <v>1817378882</v>
      </c>
      <c r="AG12" s="12">
        <v>2983169611</v>
      </c>
      <c r="AH12" s="12">
        <v>6461108884</v>
      </c>
      <c r="AI12" s="12">
        <v>496685376</v>
      </c>
      <c r="AJ12" s="12">
        <v>463596137</v>
      </c>
      <c r="AK12" s="12">
        <v>406658053</v>
      </c>
      <c r="AL12" s="12">
        <v>1348962518</v>
      </c>
      <c r="AM12" s="182">
        <v>131259095636</v>
      </c>
    </row>
    <row r="13" spans="1:39" s="6" customFormat="1" ht="14.5" x14ac:dyDescent="0.35">
      <c r="A13" s="64" t="s">
        <v>37</v>
      </c>
      <c r="B13" s="6" t="s">
        <v>1360</v>
      </c>
      <c r="C13" s="12">
        <v>248320926</v>
      </c>
      <c r="D13" s="12">
        <v>132676571</v>
      </c>
      <c r="E13" s="12">
        <v>161815489</v>
      </c>
      <c r="F13" s="12">
        <v>70341022</v>
      </c>
      <c r="G13" s="12">
        <v>400054751</v>
      </c>
      <c r="H13" s="12">
        <v>1268765255</v>
      </c>
      <c r="I13" s="12">
        <v>359248491</v>
      </c>
      <c r="J13" s="12">
        <v>10022727</v>
      </c>
      <c r="K13" s="12">
        <v>117494915</v>
      </c>
      <c r="L13" s="12">
        <v>124845853</v>
      </c>
      <c r="M13" s="12">
        <v>585347755</v>
      </c>
      <c r="N13" s="12">
        <v>1672431200</v>
      </c>
      <c r="O13" s="12">
        <v>660143988</v>
      </c>
      <c r="P13" s="12">
        <v>34304810</v>
      </c>
      <c r="Q13" s="12">
        <v>90807307</v>
      </c>
      <c r="R13" s="12">
        <v>578330449</v>
      </c>
      <c r="S13" s="12">
        <v>122479865</v>
      </c>
      <c r="T13" s="12">
        <v>2020578711</v>
      </c>
      <c r="U13" s="12">
        <v>0</v>
      </c>
      <c r="V13" s="12">
        <v>247298297</v>
      </c>
      <c r="W13" s="12">
        <v>398777710</v>
      </c>
      <c r="X13" s="12">
        <v>0</v>
      </c>
      <c r="Y13" s="12">
        <v>60970455</v>
      </c>
      <c r="Z13" s="12">
        <v>141762469</v>
      </c>
      <c r="AA13" s="12">
        <v>56312294</v>
      </c>
      <c r="AB13" s="12">
        <v>2036503034</v>
      </c>
      <c r="AC13" s="12">
        <v>1210146169</v>
      </c>
      <c r="AD13" s="12">
        <v>1289931665</v>
      </c>
      <c r="AE13" s="12">
        <v>1230304139</v>
      </c>
      <c r="AF13" s="12">
        <v>249944432</v>
      </c>
      <c r="AG13" s="12">
        <v>204532906</v>
      </c>
      <c r="AH13" s="12">
        <v>697737224</v>
      </c>
      <c r="AI13" s="12">
        <v>258093931</v>
      </c>
      <c r="AJ13" s="12">
        <v>80905257</v>
      </c>
      <c r="AK13" s="12">
        <v>6045455</v>
      </c>
      <c r="AL13" s="12">
        <v>0</v>
      </c>
      <c r="AM13" s="182">
        <v>16827275522</v>
      </c>
    </row>
    <row r="14" spans="1:39" s="6" customFormat="1" ht="14.5" x14ac:dyDescent="0.35">
      <c r="A14" s="64" t="s">
        <v>38</v>
      </c>
      <c r="B14" s="6" t="s">
        <v>99</v>
      </c>
      <c r="C14" s="12">
        <v>0</v>
      </c>
      <c r="D14" s="12">
        <v>0</v>
      </c>
      <c r="E14" s="12">
        <v>9360087651</v>
      </c>
      <c r="F14" s="12">
        <v>0</v>
      </c>
      <c r="G14" s="12">
        <v>83851043</v>
      </c>
      <c r="H14" s="12">
        <v>57949425</v>
      </c>
      <c r="I14" s="12">
        <v>228404</v>
      </c>
      <c r="J14" s="12">
        <v>0</v>
      </c>
      <c r="K14" s="12">
        <v>0</v>
      </c>
      <c r="L14" s="12">
        <v>322155344</v>
      </c>
      <c r="M14" s="12">
        <v>162156473</v>
      </c>
      <c r="N14" s="12">
        <v>73503161</v>
      </c>
      <c r="O14" s="12">
        <v>79796760</v>
      </c>
      <c r="P14" s="12">
        <v>0</v>
      </c>
      <c r="Q14" s="12">
        <v>2713441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25517536</v>
      </c>
      <c r="X14" s="12">
        <v>1672815973</v>
      </c>
      <c r="Y14" s="12">
        <v>0</v>
      </c>
      <c r="Z14" s="12">
        <v>70643707</v>
      </c>
      <c r="AA14" s="12">
        <v>21316078</v>
      </c>
      <c r="AB14" s="12">
        <v>52540270</v>
      </c>
      <c r="AC14" s="12">
        <v>353779027</v>
      </c>
      <c r="AD14" s="12">
        <v>0</v>
      </c>
      <c r="AE14" s="12">
        <v>27244379225</v>
      </c>
      <c r="AF14" s="12">
        <v>0</v>
      </c>
      <c r="AG14" s="12">
        <v>0</v>
      </c>
      <c r="AH14" s="12">
        <v>0</v>
      </c>
      <c r="AI14" s="12">
        <v>0</v>
      </c>
      <c r="AJ14" s="12">
        <v>508269046</v>
      </c>
      <c r="AK14" s="12">
        <v>0</v>
      </c>
      <c r="AL14" s="12">
        <v>0</v>
      </c>
      <c r="AM14" s="182">
        <v>40091702564</v>
      </c>
    </row>
    <row r="15" spans="1:39" s="6" customFormat="1" ht="14.5" x14ac:dyDescent="0.35">
      <c r="A15" s="64" t="s">
        <v>39</v>
      </c>
      <c r="B15" s="6" t="s">
        <v>100</v>
      </c>
      <c r="C15" s="12">
        <v>6459463770</v>
      </c>
      <c r="D15" s="12">
        <v>353481404</v>
      </c>
      <c r="E15" s="12">
        <v>20140857555</v>
      </c>
      <c r="F15" s="12">
        <v>1829507905</v>
      </c>
      <c r="G15" s="12">
        <v>417682018</v>
      </c>
      <c r="H15" s="12">
        <v>13705848134</v>
      </c>
      <c r="I15" s="12">
        <v>3610455613</v>
      </c>
      <c r="J15" s="12">
        <v>0</v>
      </c>
      <c r="K15" s="12">
        <v>10896367789</v>
      </c>
      <c r="L15" s="12">
        <v>27738901700</v>
      </c>
      <c r="M15" s="12">
        <v>45486530850</v>
      </c>
      <c r="N15" s="12">
        <v>18144917802</v>
      </c>
      <c r="O15" s="12">
        <v>9843529700</v>
      </c>
      <c r="P15" s="12">
        <v>40597010</v>
      </c>
      <c r="Q15" s="12">
        <v>493822359</v>
      </c>
      <c r="R15" s="12">
        <v>966187780</v>
      </c>
      <c r="S15" s="12">
        <v>0</v>
      </c>
      <c r="T15" s="12">
        <v>25060611776</v>
      </c>
      <c r="U15" s="12">
        <v>0</v>
      </c>
      <c r="V15" s="12">
        <v>40586757683</v>
      </c>
      <c r="W15" s="12">
        <v>0</v>
      </c>
      <c r="X15" s="12">
        <v>8701464712</v>
      </c>
      <c r="Y15" s="12">
        <v>0</v>
      </c>
      <c r="Z15" s="12">
        <v>6517439670</v>
      </c>
      <c r="AA15" s="12">
        <v>150645808</v>
      </c>
      <c r="AB15" s="12">
        <v>6182792556</v>
      </c>
      <c r="AC15" s="12">
        <v>9188675719</v>
      </c>
      <c r="AD15" s="12">
        <v>19230987505</v>
      </c>
      <c r="AE15" s="12">
        <v>26495958054</v>
      </c>
      <c r="AF15" s="12">
        <v>6000390356</v>
      </c>
      <c r="AG15" s="12">
        <v>3442571861</v>
      </c>
      <c r="AH15" s="12">
        <v>11979970376</v>
      </c>
      <c r="AI15" s="12">
        <v>40993629500</v>
      </c>
      <c r="AJ15" s="12">
        <v>2735986753</v>
      </c>
      <c r="AK15" s="12">
        <v>0</v>
      </c>
      <c r="AL15" s="12">
        <v>951250610</v>
      </c>
      <c r="AM15" s="182">
        <v>368347284328</v>
      </c>
    </row>
    <row r="16" spans="1:39" s="6" customFormat="1" ht="14.5" x14ac:dyDescent="0.3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346223933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1114446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2">
        <v>347338379</v>
      </c>
    </row>
    <row r="17" spans="1:39" s="6" customFormat="1" ht="14.5" x14ac:dyDescent="0.35">
      <c r="A17" s="64" t="s">
        <v>41</v>
      </c>
      <c r="B17" s="6" t="s">
        <v>137</v>
      </c>
      <c r="C17" s="12">
        <v>3452241698</v>
      </c>
      <c r="D17" s="12">
        <v>384069965</v>
      </c>
      <c r="E17" s="12">
        <v>5789577</v>
      </c>
      <c r="F17" s="12">
        <v>331842890</v>
      </c>
      <c r="G17" s="12">
        <v>743139032</v>
      </c>
      <c r="H17" s="12">
        <v>11516929673</v>
      </c>
      <c r="I17" s="12">
        <v>2746558978</v>
      </c>
      <c r="J17" s="12">
        <v>0</v>
      </c>
      <c r="K17" s="12">
        <v>1596178146</v>
      </c>
      <c r="L17" s="12">
        <v>11400271445</v>
      </c>
      <c r="M17" s="12">
        <v>13107887048</v>
      </c>
      <c r="N17" s="12">
        <v>4520513428</v>
      </c>
      <c r="O17" s="12">
        <v>14451027380</v>
      </c>
      <c r="P17" s="12">
        <v>125135612</v>
      </c>
      <c r="Q17" s="12">
        <v>0</v>
      </c>
      <c r="R17" s="12">
        <v>1413483112</v>
      </c>
      <c r="S17" s="12">
        <v>0</v>
      </c>
      <c r="T17" s="12">
        <v>9476142977</v>
      </c>
      <c r="U17" s="12">
        <v>0</v>
      </c>
      <c r="V17" s="12">
        <v>7420850607</v>
      </c>
      <c r="W17" s="12">
        <v>31676135</v>
      </c>
      <c r="X17" s="12">
        <v>663858493</v>
      </c>
      <c r="Y17" s="12">
        <v>352295672</v>
      </c>
      <c r="Z17" s="12">
        <v>253670216</v>
      </c>
      <c r="AA17" s="12">
        <v>360194246</v>
      </c>
      <c r="AB17" s="12">
        <v>27514955691</v>
      </c>
      <c r="AC17" s="12">
        <v>7698824712</v>
      </c>
      <c r="AD17" s="12">
        <v>27085173063</v>
      </c>
      <c r="AE17" s="12">
        <v>5128823619</v>
      </c>
      <c r="AF17" s="12">
        <v>3041295335</v>
      </c>
      <c r="AG17" s="12">
        <v>198036711</v>
      </c>
      <c r="AH17" s="12">
        <v>5927598946</v>
      </c>
      <c r="AI17" s="12">
        <v>2106975784</v>
      </c>
      <c r="AJ17" s="12">
        <v>3385436236</v>
      </c>
      <c r="AK17" s="12">
        <v>163336493</v>
      </c>
      <c r="AL17" s="12">
        <v>105854173</v>
      </c>
      <c r="AM17" s="182">
        <v>166710067093</v>
      </c>
    </row>
    <row r="18" spans="1:39" s="6" customFormat="1" ht="14.5" x14ac:dyDescent="0.3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909091</v>
      </c>
      <c r="AL18" s="12">
        <v>0</v>
      </c>
      <c r="AM18" s="182">
        <v>909091</v>
      </c>
    </row>
    <row r="19" spans="1:39" s="6" customFormat="1" ht="14.5" x14ac:dyDescent="0.3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0</v>
      </c>
    </row>
    <row r="20" spans="1:39" s="6" customFormat="1" ht="14.5" x14ac:dyDescent="0.3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2">
        <v>0</v>
      </c>
    </row>
    <row r="21" spans="1:39" s="6" customFormat="1" ht="14.5" x14ac:dyDescent="0.3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4.5" x14ac:dyDescent="0.35">
      <c r="A22" s="64" t="s">
        <v>46</v>
      </c>
      <c r="B22" s="6" t="s">
        <v>170</v>
      </c>
      <c r="C22" s="12">
        <v>7102903405</v>
      </c>
      <c r="D22" s="12">
        <v>1762452324</v>
      </c>
      <c r="E22" s="12">
        <v>5713704495</v>
      </c>
      <c r="F22" s="12">
        <v>2089831032</v>
      </c>
      <c r="G22" s="12">
        <v>5590994062</v>
      </c>
      <c r="H22" s="12">
        <v>20820472473</v>
      </c>
      <c r="I22" s="12">
        <v>2307839071</v>
      </c>
      <c r="J22" s="12">
        <v>2299233105</v>
      </c>
      <c r="K22" s="12">
        <v>1606704833</v>
      </c>
      <c r="L22" s="12">
        <v>30837875410</v>
      </c>
      <c r="M22" s="12">
        <v>9896973594</v>
      </c>
      <c r="N22" s="12">
        <v>7832852357</v>
      </c>
      <c r="O22" s="12">
        <v>2781776238</v>
      </c>
      <c r="P22" s="12">
        <v>2389880903</v>
      </c>
      <c r="Q22" s="12">
        <v>2678759478</v>
      </c>
      <c r="R22" s="12">
        <v>4083780049</v>
      </c>
      <c r="S22" s="12">
        <v>1820447345</v>
      </c>
      <c r="T22" s="12">
        <v>25470749446</v>
      </c>
      <c r="U22" s="12">
        <v>555623078</v>
      </c>
      <c r="V22" s="12">
        <v>17646013687</v>
      </c>
      <c r="W22" s="12">
        <v>3773909395</v>
      </c>
      <c r="X22" s="12">
        <v>4870486399</v>
      </c>
      <c r="Y22" s="12">
        <v>1544713307</v>
      </c>
      <c r="Z22" s="12">
        <v>5577326596</v>
      </c>
      <c r="AA22" s="12">
        <v>1374632392</v>
      </c>
      <c r="AB22" s="12">
        <v>10815837990</v>
      </c>
      <c r="AC22" s="12">
        <v>7432602385</v>
      </c>
      <c r="AD22" s="12">
        <v>22102560465</v>
      </c>
      <c r="AE22" s="12">
        <v>11729243998</v>
      </c>
      <c r="AF22" s="12">
        <v>2094706524</v>
      </c>
      <c r="AG22" s="12">
        <v>3151354853</v>
      </c>
      <c r="AH22" s="12">
        <v>17636312795</v>
      </c>
      <c r="AI22" s="12">
        <v>3694528259</v>
      </c>
      <c r="AJ22" s="12">
        <v>3350152466</v>
      </c>
      <c r="AK22" s="12">
        <v>731649795</v>
      </c>
      <c r="AL22" s="12">
        <v>1206822414</v>
      </c>
      <c r="AM22" s="182">
        <v>256375706418</v>
      </c>
    </row>
    <row r="23" spans="1:39" s="6" customFormat="1" ht="14.5" x14ac:dyDescent="0.35">
      <c r="A23" s="64" t="s">
        <v>47</v>
      </c>
      <c r="B23" s="6" t="s">
        <v>118</v>
      </c>
      <c r="C23" s="12">
        <v>607823624</v>
      </c>
      <c r="D23" s="12">
        <v>1148284982</v>
      </c>
      <c r="E23" s="12">
        <v>927086671</v>
      </c>
      <c r="F23" s="12">
        <v>272966019</v>
      </c>
      <c r="G23" s="12">
        <v>1068996460</v>
      </c>
      <c r="H23" s="12">
        <v>2124290983</v>
      </c>
      <c r="I23" s="12">
        <v>244135051</v>
      </c>
      <c r="J23" s="12">
        <v>310536721</v>
      </c>
      <c r="K23" s="12">
        <v>148715566</v>
      </c>
      <c r="L23" s="12">
        <v>4618244809</v>
      </c>
      <c r="M23" s="12">
        <v>1749601038</v>
      </c>
      <c r="N23" s="12">
        <v>1425918765</v>
      </c>
      <c r="O23" s="12">
        <v>608673839</v>
      </c>
      <c r="P23" s="12">
        <v>254319534</v>
      </c>
      <c r="Q23" s="12">
        <v>348235401</v>
      </c>
      <c r="R23" s="12">
        <v>340685351</v>
      </c>
      <c r="S23" s="12">
        <v>167143605</v>
      </c>
      <c r="T23" s="12">
        <v>34373819364</v>
      </c>
      <c r="U23" s="12">
        <v>500539080</v>
      </c>
      <c r="V23" s="12">
        <v>1569457576</v>
      </c>
      <c r="W23" s="12">
        <v>228680638</v>
      </c>
      <c r="X23" s="12">
        <v>869417945</v>
      </c>
      <c r="Y23" s="12">
        <v>442349616</v>
      </c>
      <c r="Z23" s="12">
        <v>197592664</v>
      </c>
      <c r="AA23" s="12">
        <v>121166241</v>
      </c>
      <c r="AB23" s="12">
        <v>1588182600</v>
      </c>
      <c r="AC23" s="12">
        <v>418807975</v>
      </c>
      <c r="AD23" s="12">
        <v>4032908109</v>
      </c>
      <c r="AE23" s="12">
        <v>3273426025</v>
      </c>
      <c r="AF23" s="12">
        <v>201600965</v>
      </c>
      <c r="AG23" s="12">
        <v>276185537</v>
      </c>
      <c r="AH23" s="12">
        <v>10171832011</v>
      </c>
      <c r="AI23" s="12">
        <v>403282124</v>
      </c>
      <c r="AJ23" s="12">
        <v>175828758</v>
      </c>
      <c r="AK23" s="12">
        <v>18366838</v>
      </c>
      <c r="AL23" s="12">
        <v>3743425</v>
      </c>
      <c r="AM23" s="182">
        <v>75232845910</v>
      </c>
    </row>
    <row r="24" spans="1:39" s="6" customFormat="1" ht="14.5" x14ac:dyDescent="0.35">
      <c r="A24" s="64" t="s">
        <v>48</v>
      </c>
      <c r="B24" s="6" t="s">
        <v>126</v>
      </c>
      <c r="C24" s="12">
        <v>147991655</v>
      </c>
      <c r="D24" s="12">
        <v>268160938</v>
      </c>
      <c r="E24" s="12">
        <v>204670442</v>
      </c>
      <c r="F24" s="12">
        <v>67561281</v>
      </c>
      <c r="G24" s="12">
        <v>293159152</v>
      </c>
      <c r="H24" s="12">
        <v>3006564314</v>
      </c>
      <c r="I24" s="12">
        <v>324371778</v>
      </c>
      <c r="J24" s="12">
        <v>127772679</v>
      </c>
      <c r="K24" s="12">
        <v>680751786</v>
      </c>
      <c r="L24" s="12">
        <v>22135653</v>
      </c>
      <c r="M24" s="12">
        <v>938941967</v>
      </c>
      <c r="N24" s="12">
        <v>770417510</v>
      </c>
      <c r="O24" s="12">
        <v>251033712</v>
      </c>
      <c r="P24" s="12">
        <v>189360883</v>
      </c>
      <c r="Q24" s="12">
        <v>11763111</v>
      </c>
      <c r="R24" s="12">
        <v>120335583</v>
      </c>
      <c r="S24" s="12">
        <v>45369983</v>
      </c>
      <c r="T24" s="12">
        <v>270394162</v>
      </c>
      <c r="U24" s="12">
        <v>140704143</v>
      </c>
      <c r="V24" s="12">
        <v>310219535</v>
      </c>
      <c r="W24" s="12">
        <v>107778587</v>
      </c>
      <c r="X24" s="12">
        <v>384466437</v>
      </c>
      <c r="Y24" s="12">
        <v>155146132</v>
      </c>
      <c r="Z24" s="12">
        <v>376553144</v>
      </c>
      <c r="AA24" s="12">
        <v>9543444</v>
      </c>
      <c r="AB24" s="12">
        <v>539956379</v>
      </c>
      <c r="AC24" s="12">
        <v>60762274</v>
      </c>
      <c r="AD24" s="12">
        <v>2986191735</v>
      </c>
      <c r="AE24" s="12">
        <v>736684246</v>
      </c>
      <c r="AF24" s="12">
        <v>1752558445</v>
      </c>
      <c r="AG24" s="12">
        <v>217567048</v>
      </c>
      <c r="AH24" s="12">
        <v>135800502</v>
      </c>
      <c r="AI24" s="12">
        <v>186029598</v>
      </c>
      <c r="AJ24" s="12">
        <v>82596543</v>
      </c>
      <c r="AK24" s="12">
        <v>77888283</v>
      </c>
      <c r="AL24" s="12">
        <v>457500</v>
      </c>
      <c r="AM24" s="182">
        <v>16001660564</v>
      </c>
    </row>
    <row r="25" spans="1:39" s="6" customFormat="1" ht="18.75" customHeight="1" x14ac:dyDescent="0.35">
      <c r="A25" s="65"/>
      <c r="B25" s="23" t="s">
        <v>111</v>
      </c>
      <c r="C25" s="24">
        <v>82529192487</v>
      </c>
      <c r="D25" s="24">
        <v>40485771102</v>
      </c>
      <c r="E25" s="24">
        <v>67706430340</v>
      </c>
      <c r="F25" s="24">
        <v>17079432486</v>
      </c>
      <c r="G25" s="24">
        <v>64086460823</v>
      </c>
      <c r="H25" s="24">
        <v>286523083607</v>
      </c>
      <c r="I25" s="24">
        <v>41945807713</v>
      </c>
      <c r="J25" s="24">
        <v>12581882809</v>
      </c>
      <c r="K25" s="24">
        <v>61335118203</v>
      </c>
      <c r="L25" s="24">
        <v>207496209064</v>
      </c>
      <c r="M25" s="24">
        <v>158082876869</v>
      </c>
      <c r="N25" s="24">
        <v>117591576053</v>
      </c>
      <c r="O25" s="24">
        <v>94757325263</v>
      </c>
      <c r="P25" s="24">
        <v>28231551456</v>
      </c>
      <c r="Q25" s="24">
        <v>20460928948</v>
      </c>
      <c r="R25" s="24">
        <v>44710838550</v>
      </c>
      <c r="S25" s="24">
        <v>8463221952</v>
      </c>
      <c r="T25" s="24">
        <v>224260797853</v>
      </c>
      <c r="U25" s="24">
        <v>1196866301</v>
      </c>
      <c r="V25" s="24">
        <v>208541579170</v>
      </c>
      <c r="W25" s="24">
        <v>36535752433</v>
      </c>
      <c r="X25" s="24">
        <v>52616454226</v>
      </c>
      <c r="Y25" s="24">
        <v>19223321365</v>
      </c>
      <c r="Z25" s="24">
        <v>108112069451</v>
      </c>
      <c r="AA25" s="24">
        <v>10549761224</v>
      </c>
      <c r="AB25" s="24">
        <v>379452403818</v>
      </c>
      <c r="AC25" s="24">
        <v>102432130511</v>
      </c>
      <c r="AD25" s="24">
        <v>546936182060</v>
      </c>
      <c r="AE25" s="24">
        <v>208448712341</v>
      </c>
      <c r="AF25" s="24">
        <v>43462476480</v>
      </c>
      <c r="AG25" s="24">
        <v>66634657307</v>
      </c>
      <c r="AH25" s="24">
        <v>159279595890</v>
      </c>
      <c r="AI25" s="24">
        <v>92811267776</v>
      </c>
      <c r="AJ25" s="24">
        <v>72879920449</v>
      </c>
      <c r="AK25" s="24">
        <v>7484112182</v>
      </c>
      <c r="AL25" s="24">
        <v>28520175854</v>
      </c>
      <c r="AM25" s="202">
        <v>3723445944416</v>
      </c>
    </row>
    <row r="26" spans="1:39" s="6" customFormat="1" ht="14.5" x14ac:dyDescent="0.35">
      <c r="A26" s="64" t="s">
        <v>49</v>
      </c>
      <c r="B26" s="6" t="s">
        <v>87</v>
      </c>
      <c r="C26" s="12">
        <v>26477595</v>
      </c>
      <c r="D26" s="12">
        <v>154311402</v>
      </c>
      <c r="E26" s="12">
        <v>481759321</v>
      </c>
      <c r="F26" s="12">
        <v>37860053</v>
      </c>
      <c r="G26" s="12">
        <v>219034411</v>
      </c>
      <c r="H26" s="12">
        <v>1110696474</v>
      </c>
      <c r="I26" s="12">
        <v>127664886</v>
      </c>
      <c r="J26" s="12">
        <v>79816557</v>
      </c>
      <c r="K26" s="12">
        <v>8952641</v>
      </c>
      <c r="L26" s="12">
        <v>838927346</v>
      </c>
      <c r="M26" s="12">
        <v>327254572</v>
      </c>
      <c r="N26" s="12">
        <v>280942462</v>
      </c>
      <c r="O26" s="12">
        <v>110914303</v>
      </c>
      <c r="P26" s="12">
        <v>184898644</v>
      </c>
      <c r="Q26" s="12">
        <v>527420036</v>
      </c>
      <c r="R26" s="12">
        <v>14532369</v>
      </c>
      <c r="S26" s="12">
        <v>106929296</v>
      </c>
      <c r="T26" s="12">
        <v>0</v>
      </c>
      <c r="U26" s="12">
        <v>0</v>
      </c>
      <c r="V26" s="12">
        <v>0</v>
      </c>
      <c r="W26" s="12">
        <v>198633871</v>
      </c>
      <c r="X26" s="12">
        <v>99851457</v>
      </c>
      <c r="Y26" s="12">
        <v>102443738</v>
      </c>
      <c r="Z26" s="12">
        <v>197238898</v>
      </c>
      <c r="AA26" s="12">
        <v>413894842</v>
      </c>
      <c r="AB26" s="12">
        <v>105241300</v>
      </c>
      <c r="AC26" s="12">
        <v>1289675987</v>
      </c>
      <c r="AD26" s="12">
        <v>0</v>
      </c>
      <c r="AE26" s="12">
        <v>161704860</v>
      </c>
      <c r="AF26" s="12">
        <v>2448129</v>
      </c>
      <c r="AG26" s="12">
        <v>81068597</v>
      </c>
      <c r="AH26" s="12">
        <v>0</v>
      </c>
      <c r="AI26" s="12">
        <v>96151510</v>
      </c>
      <c r="AJ26" s="12">
        <v>221346296</v>
      </c>
      <c r="AK26" s="12">
        <v>113750614</v>
      </c>
      <c r="AL26" s="12">
        <v>0</v>
      </c>
      <c r="AM26" s="182">
        <v>7721842467</v>
      </c>
    </row>
    <row r="27" spans="1:39" s="6" customFormat="1" ht="14.5" x14ac:dyDescent="0.35">
      <c r="A27" s="64" t="s">
        <v>50</v>
      </c>
      <c r="B27" s="6" t="s">
        <v>88</v>
      </c>
      <c r="C27" s="12">
        <v>13116609386</v>
      </c>
      <c r="D27" s="12">
        <v>2358002278</v>
      </c>
      <c r="E27" s="12">
        <v>2408913347</v>
      </c>
      <c r="F27" s="12">
        <v>1998285011</v>
      </c>
      <c r="G27" s="12">
        <v>3608087660</v>
      </c>
      <c r="H27" s="12">
        <v>46299546252</v>
      </c>
      <c r="I27" s="12">
        <v>9533436931</v>
      </c>
      <c r="J27" s="12">
        <v>104289165</v>
      </c>
      <c r="K27" s="12">
        <v>14214530257</v>
      </c>
      <c r="L27" s="12">
        <v>61959882993</v>
      </c>
      <c r="M27" s="12">
        <v>57914069804</v>
      </c>
      <c r="N27" s="12">
        <v>31423587250</v>
      </c>
      <c r="O27" s="12">
        <v>30299398169</v>
      </c>
      <c r="P27" s="12">
        <v>1438670130</v>
      </c>
      <c r="Q27" s="12">
        <v>165061951</v>
      </c>
      <c r="R27" s="12">
        <v>4833893120</v>
      </c>
      <c r="S27" s="12">
        <v>36213784</v>
      </c>
      <c r="T27" s="12">
        <v>38846067259</v>
      </c>
      <c r="U27" s="12">
        <v>0</v>
      </c>
      <c r="V27" s="12">
        <v>35454888170</v>
      </c>
      <c r="W27" s="12">
        <v>1681328619</v>
      </c>
      <c r="X27" s="12">
        <v>2172284888</v>
      </c>
      <c r="Y27" s="12">
        <v>1363067328</v>
      </c>
      <c r="Z27" s="12">
        <v>2188636672</v>
      </c>
      <c r="AA27" s="12">
        <v>1662068726</v>
      </c>
      <c r="AB27" s="12">
        <v>50886867488</v>
      </c>
      <c r="AC27" s="12">
        <v>19104872693</v>
      </c>
      <c r="AD27" s="12">
        <v>127594191714</v>
      </c>
      <c r="AE27" s="12">
        <v>26836925112</v>
      </c>
      <c r="AF27" s="12">
        <v>10072579583</v>
      </c>
      <c r="AG27" s="12">
        <v>5824024027</v>
      </c>
      <c r="AH27" s="12">
        <v>28497333446</v>
      </c>
      <c r="AI27" s="12">
        <v>12037186154</v>
      </c>
      <c r="AJ27" s="12">
        <v>11396946180</v>
      </c>
      <c r="AK27" s="12">
        <v>989831038</v>
      </c>
      <c r="AL27" s="12">
        <v>1461992530</v>
      </c>
      <c r="AM27" s="182">
        <v>659783569115</v>
      </c>
    </row>
    <row r="28" spans="1:39" s="6" customFormat="1" ht="14.5" x14ac:dyDescent="0.3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1893417542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102268468</v>
      </c>
      <c r="S28" s="12">
        <v>0</v>
      </c>
      <c r="T28" s="12">
        <v>553764626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10119340283</v>
      </c>
      <c r="AA28" s="12">
        <v>0</v>
      </c>
      <c r="AB28" s="12">
        <v>94033261</v>
      </c>
      <c r="AC28" s="12">
        <v>0</v>
      </c>
      <c r="AD28" s="12">
        <v>874392689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31923154710</v>
      </c>
      <c r="AK28" s="12">
        <v>0</v>
      </c>
      <c r="AL28" s="12">
        <v>0</v>
      </c>
      <c r="AM28" s="182">
        <v>45560371579</v>
      </c>
    </row>
    <row r="29" spans="1:39" s="6" customFormat="1" ht="14.5" x14ac:dyDescent="0.35">
      <c r="A29" s="64" t="s">
        <v>52</v>
      </c>
      <c r="B29" s="6" t="s">
        <v>119</v>
      </c>
      <c r="C29" s="12">
        <v>10832064168</v>
      </c>
      <c r="D29" s="12">
        <v>3694344788</v>
      </c>
      <c r="E29" s="12">
        <v>5048046917</v>
      </c>
      <c r="F29" s="12">
        <v>1734301808</v>
      </c>
      <c r="G29" s="12">
        <v>9383529620</v>
      </c>
      <c r="H29" s="12">
        <v>51620391277</v>
      </c>
      <c r="I29" s="12">
        <v>6740801149</v>
      </c>
      <c r="J29" s="12">
        <v>1592375070</v>
      </c>
      <c r="K29" s="12">
        <v>6485639972</v>
      </c>
      <c r="L29" s="12">
        <v>6619274906</v>
      </c>
      <c r="M29" s="12">
        <v>16108538736</v>
      </c>
      <c r="N29" s="12">
        <v>15126780995</v>
      </c>
      <c r="O29" s="12">
        <v>13463206968</v>
      </c>
      <c r="P29" s="12">
        <v>4843995945</v>
      </c>
      <c r="Q29" s="12">
        <v>1959459080</v>
      </c>
      <c r="R29" s="12">
        <v>5856311221</v>
      </c>
      <c r="S29" s="12">
        <v>886638748</v>
      </c>
      <c r="T29" s="12">
        <v>22470675011</v>
      </c>
      <c r="U29" s="12">
        <v>0</v>
      </c>
      <c r="V29" s="12">
        <v>22305876954</v>
      </c>
      <c r="W29" s="12">
        <v>5224517835</v>
      </c>
      <c r="X29" s="12">
        <v>6358274159</v>
      </c>
      <c r="Y29" s="12">
        <v>3375631739</v>
      </c>
      <c r="Z29" s="12">
        <v>26579380970</v>
      </c>
      <c r="AA29" s="12">
        <v>1173682714</v>
      </c>
      <c r="AB29" s="12">
        <v>154702534889</v>
      </c>
      <c r="AC29" s="12">
        <v>9389097365</v>
      </c>
      <c r="AD29" s="12">
        <v>63898302867</v>
      </c>
      <c r="AE29" s="12">
        <v>23899895535</v>
      </c>
      <c r="AF29" s="12">
        <v>7012358083</v>
      </c>
      <c r="AG29" s="12">
        <v>7942726378</v>
      </c>
      <c r="AH29" s="12">
        <v>17944324477</v>
      </c>
      <c r="AI29" s="12">
        <v>6831077495</v>
      </c>
      <c r="AJ29" s="12">
        <v>4023408789</v>
      </c>
      <c r="AK29" s="12">
        <v>510238857</v>
      </c>
      <c r="AL29" s="12">
        <v>8500373337</v>
      </c>
      <c r="AM29" s="182">
        <v>554138078822</v>
      </c>
    </row>
    <row r="30" spans="1:39" s="6" customFormat="1" ht="14.5" x14ac:dyDescent="0.35">
      <c r="A30" s="64" t="s">
        <v>53</v>
      </c>
      <c r="B30" s="6" t="s">
        <v>90</v>
      </c>
      <c r="C30" s="12">
        <v>3164259493</v>
      </c>
      <c r="D30" s="12">
        <v>1003755059</v>
      </c>
      <c r="E30" s="12">
        <v>2557986539</v>
      </c>
      <c r="F30" s="12">
        <v>1201048928</v>
      </c>
      <c r="G30" s="12">
        <v>4960163390</v>
      </c>
      <c r="H30" s="12">
        <v>6508932058</v>
      </c>
      <c r="I30" s="12">
        <v>980692645</v>
      </c>
      <c r="J30" s="12">
        <v>742734701</v>
      </c>
      <c r="K30" s="12">
        <v>2595769454</v>
      </c>
      <c r="L30" s="12">
        <v>5563850524</v>
      </c>
      <c r="M30" s="12">
        <v>1617424735</v>
      </c>
      <c r="N30" s="12">
        <v>4331891927</v>
      </c>
      <c r="O30" s="12">
        <v>2278412331</v>
      </c>
      <c r="P30" s="12">
        <v>1314144283</v>
      </c>
      <c r="Q30" s="12">
        <v>1072189463</v>
      </c>
      <c r="R30" s="12">
        <v>3229606480</v>
      </c>
      <c r="S30" s="12">
        <v>366943327</v>
      </c>
      <c r="T30" s="12">
        <v>15398709748</v>
      </c>
      <c r="U30" s="12">
        <v>0</v>
      </c>
      <c r="V30" s="12">
        <v>6709000489</v>
      </c>
      <c r="W30" s="12">
        <v>2679702828</v>
      </c>
      <c r="X30" s="12">
        <v>2815620994</v>
      </c>
      <c r="Y30" s="12">
        <v>1461063036</v>
      </c>
      <c r="Z30" s="12">
        <v>5168289596</v>
      </c>
      <c r="AA30" s="12">
        <v>582460207</v>
      </c>
      <c r="AB30" s="12">
        <v>11153059029</v>
      </c>
      <c r="AC30" s="12">
        <v>7185013329</v>
      </c>
      <c r="AD30" s="12">
        <v>9354100591</v>
      </c>
      <c r="AE30" s="12">
        <v>4270537711</v>
      </c>
      <c r="AF30" s="12">
        <v>2138013863</v>
      </c>
      <c r="AG30" s="12">
        <v>3925692891</v>
      </c>
      <c r="AH30" s="12">
        <v>8613219975</v>
      </c>
      <c r="AI30" s="12">
        <v>834279070</v>
      </c>
      <c r="AJ30" s="12">
        <v>1736139827</v>
      </c>
      <c r="AK30" s="12">
        <v>498505046</v>
      </c>
      <c r="AL30" s="12">
        <v>2318511163</v>
      </c>
      <c r="AM30" s="182">
        <v>130331724730</v>
      </c>
    </row>
    <row r="31" spans="1:39" s="6" customFormat="1" ht="14.5" x14ac:dyDescent="0.35">
      <c r="A31" s="64" t="s">
        <v>54</v>
      </c>
      <c r="B31" s="6" t="s">
        <v>206</v>
      </c>
      <c r="C31" s="12">
        <v>26218963181</v>
      </c>
      <c r="D31" s="12">
        <v>10160282170</v>
      </c>
      <c r="E31" s="12">
        <v>35784471393</v>
      </c>
      <c r="F31" s="12">
        <v>4414883214</v>
      </c>
      <c r="G31" s="12">
        <v>16285480616</v>
      </c>
      <c r="H31" s="12">
        <v>84197621676</v>
      </c>
      <c r="I31" s="12">
        <v>10246532553</v>
      </c>
      <c r="J31" s="12">
        <v>2203356594</v>
      </c>
      <c r="K31" s="12">
        <v>19621798080</v>
      </c>
      <c r="L31" s="12">
        <v>41548257224</v>
      </c>
      <c r="M31" s="12">
        <v>27814565466</v>
      </c>
      <c r="N31" s="12">
        <v>34730899696</v>
      </c>
      <c r="O31" s="12">
        <v>20972097198</v>
      </c>
      <c r="P31" s="12">
        <v>8442913206</v>
      </c>
      <c r="Q31" s="12">
        <v>3798037873</v>
      </c>
      <c r="R31" s="12">
        <v>13332744126</v>
      </c>
      <c r="S31" s="12">
        <v>823148095</v>
      </c>
      <c r="T31" s="12">
        <v>56067223332</v>
      </c>
      <c r="U31" s="12">
        <v>0</v>
      </c>
      <c r="V31" s="12">
        <v>81106093153</v>
      </c>
      <c r="W31" s="12">
        <v>10366643299</v>
      </c>
      <c r="X31" s="12">
        <v>17821370830</v>
      </c>
      <c r="Y31" s="12">
        <v>3990692417</v>
      </c>
      <c r="Z31" s="12">
        <v>19640709783</v>
      </c>
      <c r="AA31" s="12">
        <v>1486938100</v>
      </c>
      <c r="AB31" s="12">
        <v>82794499211</v>
      </c>
      <c r="AC31" s="12">
        <v>23554788439</v>
      </c>
      <c r="AD31" s="12">
        <v>178919034107</v>
      </c>
      <c r="AE31" s="12">
        <v>88654385543</v>
      </c>
      <c r="AF31" s="12">
        <v>12779034736</v>
      </c>
      <c r="AG31" s="12">
        <v>18306135665</v>
      </c>
      <c r="AH31" s="12">
        <v>40439990169</v>
      </c>
      <c r="AI31" s="12">
        <v>51330789398</v>
      </c>
      <c r="AJ31" s="12">
        <v>4740379714</v>
      </c>
      <c r="AK31" s="12">
        <v>1160676320</v>
      </c>
      <c r="AL31" s="12">
        <v>1856950258</v>
      </c>
      <c r="AM31" s="182">
        <v>1055612386835</v>
      </c>
    </row>
    <row r="32" spans="1:39" s="6" customFormat="1" ht="14.5" x14ac:dyDescent="0.3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2590825640</v>
      </c>
      <c r="AA32" s="12">
        <v>0</v>
      </c>
      <c r="AB32" s="12">
        <v>86917137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2">
        <v>2677742777</v>
      </c>
    </row>
    <row r="33" spans="1:39" s="6" customFormat="1" ht="14.5" x14ac:dyDescent="0.35">
      <c r="A33" s="64" t="s">
        <v>56</v>
      </c>
      <c r="B33" s="6" t="s">
        <v>93</v>
      </c>
      <c r="C33" s="12">
        <v>613007688</v>
      </c>
      <c r="D33" s="12">
        <v>67858221</v>
      </c>
      <c r="E33" s="12">
        <v>1205906871</v>
      </c>
      <c r="F33" s="12">
        <v>367645649</v>
      </c>
      <c r="G33" s="12">
        <v>19609247</v>
      </c>
      <c r="H33" s="12">
        <v>302614375</v>
      </c>
      <c r="I33" s="12">
        <v>310007229</v>
      </c>
      <c r="J33" s="12">
        <v>42223916</v>
      </c>
      <c r="K33" s="12">
        <v>197778448</v>
      </c>
      <c r="L33" s="12">
        <v>376486710</v>
      </c>
      <c r="M33" s="12">
        <v>489023485</v>
      </c>
      <c r="N33" s="12">
        <v>3898328746</v>
      </c>
      <c r="O33" s="12">
        <v>591612205</v>
      </c>
      <c r="P33" s="12">
        <v>54423798</v>
      </c>
      <c r="Q33" s="12">
        <v>93773582</v>
      </c>
      <c r="R33" s="12">
        <v>183485678</v>
      </c>
      <c r="S33" s="12">
        <v>27638098</v>
      </c>
      <c r="T33" s="12">
        <v>3341153583</v>
      </c>
      <c r="U33" s="12">
        <v>0</v>
      </c>
      <c r="V33" s="12">
        <v>1586587195</v>
      </c>
      <c r="W33" s="12">
        <v>55800233</v>
      </c>
      <c r="X33" s="12">
        <v>780042546</v>
      </c>
      <c r="Y33" s="12">
        <v>45196769</v>
      </c>
      <c r="Z33" s="12">
        <v>145735592</v>
      </c>
      <c r="AA33" s="12">
        <v>28132105</v>
      </c>
      <c r="AB33" s="12">
        <v>740140783</v>
      </c>
      <c r="AC33" s="12">
        <v>237390808</v>
      </c>
      <c r="AD33" s="12">
        <v>1904327320</v>
      </c>
      <c r="AE33" s="12">
        <v>1896815072</v>
      </c>
      <c r="AF33" s="12">
        <v>279265724</v>
      </c>
      <c r="AG33" s="12">
        <v>107161784</v>
      </c>
      <c r="AH33" s="12">
        <v>1683786143</v>
      </c>
      <c r="AI33" s="12">
        <v>709358310</v>
      </c>
      <c r="AJ33" s="12">
        <v>137097244</v>
      </c>
      <c r="AK33" s="12">
        <v>23348404</v>
      </c>
      <c r="AL33" s="12">
        <v>15291412</v>
      </c>
      <c r="AM33" s="182">
        <v>22558054973</v>
      </c>
    </row>
    <row r="34" spans="1:39" s="6" customFormat="1" ht="14.5" x14ac:dyDescent="0.3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34079100</v>
      </c>
      <c r="AL34" s="12">
        <v>0</v>
      </c>
      <c r="AM34" s="182">
        <v>34079100</v>
      </c>
    </row>
    <row r="35" spans="1:39" s="6" customFormat="1" ht="14.5" x14ac:dyDescent="0.3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21568492</v>
      </c>
      <c r="K35" s="12">
        <v>57147560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390731629</v>
      </c>
      <c r="Z35" s="12">
        <v>0</v>
      </c>
      <c r="AA35" s="12">
        <v>23497675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2">
        <v>492945356</v>
      </c>
    </row>
    <row r="36" spans="1:39" s="6" customFormat="1" ht="14.5" x14ac:dyDescent="0.3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0</v>
      </c>
    </row>
    <row r="37" spans="1:39" s="6" customFormat="1" ht="13.5" customHeight="1" x14ac:dyDescent="0.35">
      <c r="A37" s="64" t="s">
        <v>60</v>
      </c>
      <c r="B37" s="6" t="s">
        <v>139</v>
      </c>
      <c r="C37" s="12">
        <v>424651584</v>
      </c>
      <c r="D37" s="12">
        <v>2458456625</v>
      </c>
      <c r="E37" s="12">
        <v>3359146448</v>
      </c>
      <c r="F37" s="12">
        <v>72084658</v>
      </c>
      <c r="G37" s="12">
        <v>966575227</v>
      </c>
      <c r="H37" s="12">
        <v>3515900077</v>
      </c>
      <c r="I37" s="12">
        <v>632343879</v>
      </c>
      <c r="J37" s="12">
        <v>144202663</v>
      </c>
      <c r="K37" s="12">
        <v>748733986</v>
      </c>
      <c r="L37" s="12">
        <v>1269217686</v>
      </c>
      <c r="M37" s="12">
        <v>48431586</v>
      </c>
      <c r="N37" s="12">
        <v>2534735251</v>
      </c>
      <c r="O37" s="12">
        <v>1406118085</v>
      </c>
      <c r="P37" s="12">
        <v>1230864300</v>
      </c>
      <c r="Q37" s="12">
        <v>962597552</v>
      </c>
      <c r="R37" s="12">
        <v>1805541573</v>
      </c>
      <c r="S37" s="12">
        <v>287734484</v>
      </c>
      <c r="T37" s="12">
        <v>3303049698</v>
      </c>
      <c r="U37" s="12">
        <v>0</v>
      </c>
      <c r="V37" s="12">
        <v>2406790260</v>
      </c>
      <c r="W37" s="12">
        <v>1030115629</v>
      </c>
      <c r="X37" s="12">
        <v>3596689555</v>
      </c>
      <c r="Y37" s="12">
        <v>3221735469</v>
      </c>
      <c r="Z37" s="12">
        <v>4439852634</v>
      </c>
      <c r="AA37" s="12">
        <v>0</v>
      </c>
      <c r="AB37" s="12">
        <v>3207924225</v>
      </c>
      <c r="AC37" s="12">
        <v>4284447003</v>
      </c>
      <c r="AD37" s="12">
        <v>3597233804</v>
      </c>
      <c r="AE37" s="12">
        <v>4358929451</v>
      </c>
      <c r="AF37" s="12">
        <v>882818936</v>
      </c>
      <c r="AG37" s="12">
        <v>1681428301</v>
      </c>
      <c r="AH37" s="12">
        <v>3314252372</v>
      </c>
      <c r="AI37" s="12">
        <v>1597591380</v>
      </c>
      <c r="AJ37" s="12">
        <v>0</v>
      </c>
      <c r="AK37" s="12">
        <v>495195707</v>
      </c>
      <c r="AL37" s="12">
        <v>0</v>
      </c>
      <c r="AM37" s="182">
        <v>63285390088</v>
      </c>
    </row>
    <row r="38" spans="1:39" s="6" customFormat="1" ht="14.5" x14ac:dyDescent="0.35">
      <c r="A38" s="64" t="s">
        <v>61</v>
      </c>
      <c r="B38" s="6" t="s">
        <v>96</v>
      </c>
      <c r="C38" s="12">
        <v>0</v>
      </c>
      <c r="D38" s="12">
        <v>7141</v>
      </c>
      <c r="E38" s="12">
        <v>18430158</v>
      </c>
      <c r="F38" s="12">
        <v>0</v>
      </c>
      <c r="G38" s="12">
        <v>46101035</v>
      </c>
      <c r="H38" s="12">
        <v>464877050</v>
      </c>
      <c r="I38" s="12">
        <v>66558687</v>
      </c>
      <c r="J38" s="12">
        <v>2449808</v>
      </c>
      <c r="K38" s="12">
        <v>263431</v>
      </c>
      <c r="L38" s="12">
        <v>521068802</v>
      </c>
      <c r="M38" s="12">
        <v>23583867409</v>
      </c>
      <c r="N38" s="12">
        <v>20147396</v>
      </c>
      <c r="O38" s="12">
        <v>8967730</v>
      </c>
      <c r="P38" s="12">
        <v>294830797</v>
      </c>
      <c r="Q38" s="12">
        <v>431419281</v>
      </c>
      <c r="R38" s="12">
        <v>1206562</v>
      </c>
      <c r="S38" s="12">
        <v>42854037</v>
      </c>
      <c r="T38" s="12">
        <v>0</v>
      </c>
      <c r="U38" s="12">
        <v>0</v>
      </c>
      <c r="V38" s="12">
        <v>0</v>
      </c>
      <c r="W38" s="12">
        <v>112173879</v>
      </c>
      <c r="X38" s="12">
        <v>4894718653</v>
      </c>
      <c r="Y38" s="12">
        <v>2669683</v>
      </c>
      <c r="Z38" s="12">
        <v>3224053236</v>
      </c>
      <c r="AA38" s="12">
        <v>179517</v>
      </c>
      <c r="AB38" s="12">
        <v>343547785</v>
      </c>
      <c r="AC38" s="12">
        <v>4693703051</v>
      </c>
      <c r="AD38" s="12">
        <v>0</v>
      </c>
      <c r="AE38" s="12">
        <v>30196633</v>
      </c>
      <c r="AF38" s="12">
        <v>0</v>
      </c>
      <c r="AG38" s="12">
        <v>0</v>
      </c>
      <c r="AH38" s="12">
        <v>0</v>
      </c>
      <c r="AI38" s="12">
        <v>44461010</v>
      </c>
      <c r="AJ38" s="12">
        <v>210243732</v>
      </c>
      <c r="AK38" s="12">
        <v>0</v>
      </c>
      <c r="AL38" s="12">
        <v>0</v>
      </c>
      <c r="AM38" s="182">
        <v>39058996503</v>
      </c>
    </row>
    <row r="39" spans="1:39" s="6" customFormat="1" ht="14.5" x14ac:dyDescent="0.3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4.5" x14ac:dyDescent="0.3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6" customFormat="1" ht="14.5" x14ac:dyDescent="0.35">
      <c r="A41" s="64" t="s">
        <v>64</v>
      </c>
      <c r="B41" s="6" t="s">
        <v>140</v>
      </c>
      <c r="C41" s="12">
        <v>191390778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119863221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144958669</v>
      </c>
      <c r="AJ41" s="12">
        <v>0</v>
      </c>
      <c r="AK41" s="12">
        <v>0</v>
      </c>
      <c r="AL41" s="12">
        <v>0</v>
      </c>
      <c r="AM41" s="182">
        <v>456212668</v>
      </c>
    </row>
    <row r="42" spans="1:39" s="6" customFormat="1" ht="14.5" x14ac:dyDescent="0.35">
      <c r="A42" s="64" t="s">
        <v>65</v>
      </c>
      <c r="B42" s="6" t="s">
        <v>122</v>
      </c>
      <c r="C42" s="12">
        <v>14016723425</v>
      </c>
      <c r="D42" s="12">
        <v>17540010531</v>
      </c>
      <c r="E42" s="12">
        <v>3974067029</v>
      </c>
      <c r="F42" s="12">
        <v>5094374113</v>
      </c>
      <c r="G42" s="12">
        <v>19821148334</v>
      </c>
      <c r="H42" s="12">
        <v>59495506632</v>
      </c>
      <c r="I42" s="12">
        <v>8341175314</v>
      </c>
      <c r="J42" s="12">
        <v>3859380112</v>
      </c>
      <c r="K42" s="12">
        <v>14630986749</v>
      </c>
      <c r="L42" s="12">
        <v>24795629034</v>
      </c>
      <c r="M42" s="12">
        <v>15220755799</v>
      </c>
      <c r="N42" s="12">
        <v>16003190046</v>
      </c>
      <c r="O42" s="12">
        <v>21493513028</v>
      </c>
      <c r="P42" s="12">
        <v>7153523183</v>
      </c>
      <c r="Q42" s="12">
        <v>4182762003</v>
      </c>
      <c r="R42" s="12">
        <v>10346385047</v>
      </c>
      <c r="S42" s="12">
        <v>2345458656</v>
      </c>
      <c r="T42" s="12">
        <v>17128952163</v>
      </c>
      <c r="U42" s="12">
        <v>508529476</v>
      </c>
      <c r="V42" s="12">
        <v>30190299364</v>
      </c>
      <c r="W42" s="12">
        <v>8879493462</v>
      </c>
      <c r="X42" s="12">
        <v>7348600587</v>
      </c>
      <c r="Y42" s="12">
        <v>4720669487</v>
      </c>
      <c r="Z42" s="12">
        <v>12444765971</v>
      </c>
      <c r="AA42" s="12">
        <v>2461088487</v>
      </c>
      <c r="AB42" s="12">
        <v>38935347785</v>
      </c>
      <c r="AC42" s="12">
        <v>17358870115</v>
      </c>
      <c r="AD42" s="12">
        <v>84467063645</v>
      </c>
      <c r="AE42" s="12">
        <v>37491167348</v>
      </c>
      <c r="AF42" s="12">
        <v>7348554807</v>
      </c>
      <c r="AG42" s="12">
        <v>20565727725</v>
      </c>
      <c r="AH42" s="12">
        <v>25187684809</v>
      </c>
      <c r="AI42" s="12">
        <v>9556347865</v>
      </c>
      <c r="AJ42" s="12">
        <v>7361093473</v>
      </c>
      <c r="AK42" s="12">
        <v>2853085276</v>
      </c>
      <c r="AL42" s="12">
        <v>7124578251</v>
      </c>
      <c r="AM42" s="182">
        <v>590246509131</v>
      </c>
    </row>
    <row r="43" spans="1:39" s="6" customFormat="1" ht="13.5" customHeight="1" x14ac:dyDescent="0.35">
      <c r="A43" s="64" t="s">
        <v>66</v>
      </c>
      <c r="B43" s="6" t="s">
        <v>227</v>
      </c>
      <c r="C43" s="12">
        <v>3108890132</v>
      </c>
      <c r="D43" s="12">
        <v>693479325</v>
      </c>
      <c r="E43" s="12">
        <v>1985372204</v>
      </c>
      <c r="F43" s="12">
        <v>955075720</v>
      </c>
      <c r="G43" s="12">
        <v>673992648</v>
      </c>
      <c r="H43" s="12">
        <v>14697874628</v>
      </c>
      <c r="I43" s="12">
        <v>845637503</v>
      </c>
      <c r="J43" s="12">
        <v>579193012</v>
      </c>
      <c r="K43" s="12">
        <v>409996144</v>
      </c>
      <c r="L43" s="12">
        <v>6426140161</v>
      </c>
      <c r="M43" s="12">
        <v>7530306211</v>
      </c>
      <c r="N43" s="12">
        <v>5786850229</v>
      </c>
      <c r="O43" s="12">
        <v>1275198073</v>
      </c>
      <c r="P43" s="12">
        <v>777836423</v>
      </c>
      <c r="Q43" s="12">
        <v>1076736667</v>
      </c>
      <c r="R43" s="12">
        <v>1363742787</v>
      </c>
      <c r="S43" s="12">
        <v>1080815478</v>
      </c>
      <c r="T43" s="12">
        <v>22927295334</v>
      </c>
      <c r="U43" s="12">
        <v>912535</v>
      </c>
      <c r="V43" s="12">
        <v>8426768482</v>
      </c>
      <c r="W43" s="12">
        <v>1854785660</v>
      </c>
      <c r="X43" s="12">
        <v>1842405545</v>
      </c>
      <c r="Y43" s="12">
        <v>351250766</v>
      </c>
      <c r="Z43" s="12">
        <v>1337332854</v>
      </c>
      <c r="AA43" s="12">
        <v>535968036</v>
      </c>
      <c r="AB43" s="12">
        <v>3824968013</v>
      </c>
      <c r="AC43" s="12">
        <v>3891311791</v>
      </c>
      <c r="AD43" s="12">
        <v>1356583213</v>
      </c>
      <c r="AE43" s="12">
        <v>5711964704</v>
      </c>
      <c r="AF43" s="12">
        <v>717798611</v>
      </c>
      <c r="AG43" s="12">
        <v>648795535</v>
      </c>
      <c r="AH43" s="12">
        <v>10439950898</v>
      </c>
      <c r="AI43" s="12">
        <v>2980667592</v>
      </c>
      <c r="AJ43" s="12">
        <v>681540650</v>
      </c>
      <c r="AK43" s="12">
        <v>410710636</v>
      </c>
      <c r="AL43" s="12">
        <v>77390448</v>
      </c>
      <c r="AM43" s="182">
        <v>117285538648</v>
      </c>
    </row>
    <row r="44" spans="1:39" s="6" customFormat="1" ht="14.5" x14ac:dyDescent="0.35">
      <c r="A44" s="64" t="s">
        <v>67</v>
      </c>
      <c r="B44" s="6" t="s">
        <v>240</v>
      </c>
      <c r="C44" s="12">
        <v>2825370390</v>
      </c>
      <c r="D44" s="12">
        <v>1833203953</v>
      </c>
      <c r="E44" s="12">
        <v>1180944924</v>
      </c>
      <c r="F44" s="12">
        <v>100983174</v>
      </c>
      <c r="G44" s="12">
        <v>1148421839</v>
      </c>
      <c r="H44" s="12">
        <v>2724353643</v>
      </c>
      <c r="I44" s="12">
        <v>399349748</v>
      </c>
      <c r="J44" s="12">
        <v>67867860</v>
      </c>
      <c r="K44" s="12">
        <v>712786452</v>
      </c>
      <c r="L44" s="12">
        <v>3757144378</v>
      </c>
      <c r="M44" s="12">
        <v>2049632978</v>
      </c>
      <c r="N44" s="12">
        <v>3240515589</v>
      </c>
      <c r="O44" s="12">
        <v>2132316381</v>
      </c>
      <c r="P44" s="12">
        <v>630596207</v>
      </c>
      <c r="Q44" s="12">
        <v>442091183</v>
      </c>
      <c r="R44" s="12">
        <v>593466897</v>
      </c>
      <c r="S44" s="12">
        <v>137568229</v>
      </c>
      <c r="T44" s="12">
        <v>36538492535</v>
      </c>
      <c r="U44" s="12">
        <v>829101705</v>
      </c>
      <c r="V44" s="12">
        <v>2088214585</v>
      </c>
      <c r="W44" s="12">
        <v>250723187</v>
      </c>
      <c r="X44" s="12">
        <v>2119270372</v>
      </c>
      <c r="Y44" s="12">
        <v>1034236142</v>
      </c>
      <c r="Z44" s="12">
        <v>450514028</v>
      </c>
      <c r="AA44" s="12">
        <v>147537416</v>
      </c>
      <c r="AB44" s="12">
        <v>2137390069</v>
      </c>
      <c r="AC44" s="12">
        <v>2154953727</v>
      </c>
      <c r="AD44" s="12">
        <v>605659321</v>
      </c>
      <c r="AE44" s="12">
        <v>5371388217</v>
      </c>
      <c r="AF44" s="12">
        <v>387774611</v>
      </c>
      <c r="AG44" s="12">
        <v>285809924</v>
      </c>
      <c r="AH44" s="12">
        <v>11670563353</v>
      </c>
      <c r="AI44" s="12">
        <v>665503966</v>
      </c>
      <c r="AJ44" s="12">
        <v>720836957</v>
      </c>
      <c r="AK44" s="12">
        <v>64703173</v>
      </c>
      <c r="AL44" s="12">
        <v>12169511</v>
      </c>
      <c r="AM44" s="182">
        <v>91511456624</v>
      </c>
    </row>
    <row r="45" spans="1:39" s="6" customFormat="1" ht="14.5" x14ac:dyDescent="0.35">
      <c r="A45" s="64" t="s">
        <v>68</v>
      </c>
      <c r="B45" s="6" t="s">
        <v>127</v>
      </c>
      <c r="C45" s="12">
        <v>0</v>
      </c>
      <c r="D45" s="12">
        <v>2569732</v>
      </c>
      <c r="E45" s="12">
        <v>0</v>
      </c>
      <c r="F45" s="12">
        <v>0</v>
      </c>
      <c r="G45" s="12">
        <v>909091</v>
      </c>
      <c r="H45" s="12">
        <v>3054810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81001541</v>
      </c>
      <c r="U45" s="12">
        <v>0</v>
      </c>
      <c r="V45" s="12">
        <v>0</v>
      </c>
      <c r="W45" s="12">
        <v>7442876</v>
      </c>
      <c r="X45" s="12">
        <v>25378783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2782728</v>
      </c>
      <c r="AE45" s="12">
        <v>0</v>
      </c>
      <c r="AF45" s="12">
        <v>1569638116</v>
      </c>
      <c r="AG45" s="12">
        <v>0</v>
      </c>
      <c r="AH45" s="12">
        <v>0</v>
      </c>
      <c r="AI45" s="12">
        <v>19585472</v>
      </c>
      <c r="AJ45" s="12">
        <v>0</v>
      </c>
      <c r="AK45" s="12">
        <v>0</v>
      </c>
      <c r="AL45" s="12">
        <v>0</v>
      </c>
      <c r="AM45" s="182">
        <v>1712363149</v>
      </c>
    </row>
    <row r="46" spans="1:39" s="6" customFormat="1" ht="18.75" customHeight="1" x14ac:dyDescent="0.35">
      <c r="A46" s="65"/>
      <c r="B46" s="23" t="s">
        <v>113</v>
      </c>
      <c r="C46" s="13">
        <v>74538407820</v>
      </c>
      <c r="D46" s="13">
        <v>39966281225</v>
      </c>
      <c r="E46" s="13">
        <v>58005045151</v>
      </c>
      <c r="F46" s="13">
        <v>15976542328</v>
      </c>
      <c r="G46" s="13">
        <v>57133053118</v>
      </c>
      <c r="H46" s="13">
        <v>272834786494</v>
      </c>
      <c r="I46" s="13">
        <v>38224200524</v>
      </c>
      <c r="J46" s="13">
        <v>9439457950</v>
      </c>
      <c r="K46" s="13">
        <v>59684383174</v>
      </c>
      <c r="L46" s="13">
        <v>153675879764</v>
      </c>
      <c r="M46" s="13">
        <v>152703870781</v>
      </c>
      <c r="N46" s="13">
        <v>117377869587</v>
      </c>
      <c r="O46" s="13">
        <v>94031754471</v>
      </c>
      <c r="P46" s="13">
        <v>26366696916</v>
      </c>
      <c r="Q46" s="13">
        <v>14711548671</v>
      </c>
      <c r="R46" s="13">
        <v>41663184328</v>
      </c>
      <c r="S46" s="13">
        <v>6141942232</v>
      </c>
      <c r="T46" s="13">
        <v>216656384830</v>
      </c>
      <c r="U46" s="13">
        <v>1338543716</v>
      </c>
      <c r="V46" s="13">
        <v>190274518652</v>
      </c>
      <c r="W46" s="13">
        <v>32341361378</v>
      </c>
      <c r="X46" s="13">
        <v>49994371590</v>
      </c>
      <c r="Y46" s="13">
        <v>20059388203</v>
      </c>
      <c r="Z46" s="13">
        <v>88526676157</v>
      </c>
      <c r="AA46" s="13">
        <v>8515447825</v>
      </c>
      <c r="AB46" s="13">
        <v>349012470975</v>
      </c>
      <c r="AC46" s="13">
        <v>93144124308</v>
      </c>
      <c r="AD46" s="13">
        <v>472573671999</v>
      </c>
      <c r="AE46" s="13">
        <v>198683910186</v>
      </c>
      <c r="AF46" s="13">
        <v>43190285199</v>
      </c>
      <c r="AG46" s="13">
        <v>59368570827</v>
      </c>
      <c r="AH46" s="13">
        <v>147791105642</v>
      </c>
      <c r="AI46" s="13">
        <v>86847957891</v>
      </c>
      <c r="AJ46" s="13">
        <v>63152187572</v>
      </c>
      <c r="AK46" s="13">
        <v>7154124171</v>
      </c>
      <c r="AL46" s="13">
        <v>21367256910</v>
      </c>
      <c r="AM46" s="203">
        <v>3382467262565</v>
      </c>
    </row>
    <row r="47" spans="1:39" s="6" customFormat="1" ht="18.75" customHeight="1" x14ac:dyDescent="0.35">
      <c r="A47" s="66"/>
      <c r="B47" s="19" t="s">
        <v>114</v>
      </c>
      <c r="C47" s="22">
        <v>7990784667</v>
      </c>
      <c r="D47" s="22">
        <v>519489877</v>
      </c>
      <c r="E47" s="22">
        <v>9701385189</v>
      </c>
      <c r="F47" s="22">
        <v>1102890158</v>
      </c>
      <c r="G47" s="22">
        <v>6953407705</v>
      </c>
      <c r="H47" s="22">
        <v>13688297113</v>
      </c>
      <c r="I47" s="22">
        <v>3721607189</v>
      </c>
      <c r="J47" s="22">
        <v>3142424859</v>
      </c>
      <c r="K47" s="22">
        <v>1650735029</v>
      </c>
      <c r="L47" s="22">
        <v>53820329300</v>
      </c>
      <c r="M47" s="22">
        <v>5379006088</v>
      </c>
      <c r="N47" s="22">
        <v>213706466</v>
      </c>
      <c r="O47" s="22">
        <v>725570792</v>
      </c>
      <c r="P47" s="22">
        <v>1864854540</v>
      </c>
      <c r="Q47" s="22">
        <v>5749380277</v>
      </c>
      <c r="R47" s="22">
        <v>3047654222</v>
      </c>
      <c r="S47" s="22">
        <v>2321279720</v>
      </c>
      <c r="T47" s="22">
        <v>7604413023</v>
      </c>
      <c r="U47" s="22">
        <v>-141677415</v>
      </c>
      <c r="V47" s="22">
        <v>18267060518</v>
      </c>
      <c r="W47" s="22">
        <v>4194391055</v>
      </c>
      <c r="X47" s="22">
        <v>2622082636</v>
      </c>
      <c r="Y47" s="22">
        <v>-836066838</v>
      </c>
      <c r="Z47" s="22">
        <v>19585393294</v>
      </c>
      <c r="AA47" s="22">
        <v>2034313399</v>
      </c>
      <c r="AB47" s="22">
        <v>30439932843</v>
      </c>
      <c r="AC47" s="22">
        <v>9288006203</v>
      </c>
      <c r="AD47" s="22">
        <v>74362510061</v>
      </c>
      <c r="AE47" s="22">
        <v>9764802155</v>
      </c>
      <c r="AF47" s="22">
        <v>272191281</v>
      </c>
      <c r="AG47" s="22">
        <v>7266086480</v>
      </c>
      <c r="AH47" s="22">
        <v>11488490248</v>
      </c>
      <c r="AI47" s="22">
        <v>5963309885</v>
      </c>
      <c r="AJ47" s="22">
        <v>9727732877</v>
      </c>
      <c r="AK47" s="22">
        <v>329988011</v>
      </c>
      <c r="AL47" s="22">
        <v>7152918944</v>
      </c>
      <c r="AM47" s="204">
        <v>340978681851</v>
      </c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.5" x14ac:dyDescent="0.35"/>
  <cols>
    <col min="1" max="1" width="11.453125" style="67" customWidth="1" collapsed="1"/>
    <col min="2" max="2" width="43.1796875" style="3" customWidth="1" collapsed="1"/>
    <col min="3" max="3" width="22" style="4" bestFit="1" customWidth="1" collapsed="1"/>
    <col min="4" max="4" width="20.26953125" style="4" bestFit="1" customWidth="1" collapsed="1"/>
    <col min="5" max="5" width="22" style="4" bestFit="1" customWidth="1" collapsed="1"/>
    <col min="6" max="6" width="22.453125" style="4" bestFit="1" customWidth="1" collapsed="1"/>
    <col min="7" max="7" width="19.81640625" style="4" bestFit="1" customWidth="1" collapsed="1"/>
    <col min="8" max="8" width="19.7265625" style="4" bestFit="1" customWidth="1" collapsed="1"/>
    <col min="9" max="9" width="21.54296875" style="4" bestFit="1" customWidth="1" collapsed="1"/>
    <col min="10" max="10" width="22.453125" style="4" bestFit="1" customWidth="1" collapsed="1"/>
    <col min="11" max="11" width="22.54296875" style="4" bestFit="1" customWidth="1" collapsed="1"/>
    <col min="12" max="12" width="18.7265625" style="4" customWidth="1" collapsed="1"/>
    <col min="13" max="13" width="20.81640625" style="4" bestFit="1" customWidth="1" collapsed="1"/>
    <col min="14" max="14" width="18.7265625" style="4" customWidth="1" collapsed="1"/>
    <col min="15" max="15" width="17.54296875" style="4" bestFit="1" customWidth="1" collapsed="1"/>
    <col min="16" max="16" width="19.26953125" style="4" bestFit="1" customWidth="1" collapsed="1"/>
    <col min="17" max="18" width="23.26953125" style="4" bestFit="1" customWidth="1" collapsed="1"/>
    <col min="19" max="19" width="23" style="4" bestFit="1" customWidth="1" collapsed="1"/>
    <col min="20" max="20" width="18.7265625" style="4" customWidth="1" collapsed="1"/>
    <col min="21" max="21" width="16.81640625" style="4" bestFit="1" customWidth="1" collapsed="1"/>
    <col min="22" max="22" width="20.26953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53125" style="3" bestFit="1" customWidth="1" collapsed="1"/>
    <col min="26" max="26" width="21.1796875" style="3" bestFit="1" customWidth="1" collapsed="1"/>
    <col min="27" max="27" width="21.81640625" style="3" bestFit="1" customWidth="1" collapsed="1"/>
    <col min="28" max="28" width="20.453125" style="3" bestFit="1" customWidth="1" collapsed="1"/>
    <col min="29" max="29" width="20.26953125" style="3" bestFit="1" customWidth="1" collapsed="1"/>
    <col min="30" max="30" width="21.26953125" style="3" bestFit="1" customWidth="1" collapsed="1"/>
    <col min="31" max="32" width="22" style="3" bestFit="1" customWidth="1" collapsed="1"/>
    <col min="33" max="33" width="23.26953125" style="3" bestFit="1" customWidth="1" collapsed="1"/>
    <col min="34" max="34" width="22.81640625" style="3" bestFit="1" customWidth="1" collapsed="1"/>
    <col min="35" max="35" width="22.7265625" style="3" bestFit="1" customWidth="1" collapsed="1"/>
    <col min="36" max="36" width="21.81640625" style="3" bestFit="1" customWidth="1" collapsed="1"/>
    <col min="37" max="38" width="21.81640625" style="3" customWidth="1" collapsed="1"/>
    <col min="39" max="39" width="23.1796875" style="201" bestFit="1" customWidth="1" collapsed="1"/>
    <col min="40" max="16384" width="11.453125" style="3" collapsed="1"/>
  </cols>
  <sheetData>
    <row r="1" spans="1:39" s="80" customFormat="1" x14ac:dyDescent="0.3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M1" s="212"/>
    </row>
    <row r="2" spans="1:39" s="80" customFormat="1" ht="28.5" x14ac:dyDescent="0.65">
      <c r="A2" s="82"/>
      <c r="B2" s="83"/>
      <c r="C2" s="281" t="s">
        <v>73</v>
      </c>
      <c r="D2" s="281"/>
      <c r="E2" s="281"/>
      <c r="F2" s="281"/>
      <c r="G2" s="281"/>
      <c r="H2" s="281"/>
      <c r="I2" s="281" t="s">
        <v>73</v>
      </c>
      <c r="J2" s="281"/>
      <c r="K2" s="281"/>
      <c r="L2" s="281"/>
      <c r="M2" s="281"/>
      <c r="N2" s="281"/>
      <c r="O2" s="281" t="s">
        <v>73</v>
      </c>
      <c r="P2" s="281"/>
      <c r="Q2" s="281"/>
      <c r="R2" s="281"/>
      <c r="S2" s="281"/>
      <c r="T2" s="281"/>
      <c r="U2" s="281" t="s">
        <v>73</v>
      </c>
      <c r="V2" s="281"/>
      <c r="W2" s="281"/>
      <c r="X2" s="281"/>
      <c r="Y2" s="281"/>
      <c r="Z2" s="281"/>
      <c r="AA2" s="281" t="s">
        <v>73</v>
      </c>
      <c r="AB2" s="281"/>
      <c r="AC2" s="281"/>
      <c r="AD2" s="281"/>
      <c r="AE2" s="281"/>
      <c r="AF2" s="281"/>
      <c r="AG2" s="281" t="s">
        <v>73</v>
      </c>
      <c r="AH2" s="281"/>
      <c r="AI2" s="281"/>
      <c r="AJ2" s="281"/>
      <c r="AK2" s="281"/>
      <c r="AL2" s="281"/>
      <c r="AM2" s="281"/>
    </row>
    <row r="3" spans="1:39" s="80" customFormat="1" ht="18.5" x14ac:dyDescent="0.45">
      <c r="A3" s="82"/>
      <c r="B3" s="84"/>
      <c r="C3" s="282" t="str">
        <f>PROPER(INDICE!$B$5)</f>
        <v>Periodo Julio 2019 - Mayo 2020</v>
      </c>
      <c r="D3" s="282"/>
      <c r="E3" s="282"/>
      <c r="F3" s="282"/>
      <c r="G3" s="282"/>
      <c r="H3" s="282"/>
      <c r="I3" s="282" t="str">
        <f>PROPER(INDICE!$B$5)</f>
        <v>Periodo Julio 2019 - Mayo 2020</v>
      </c>
      <c r="J3" s="282"/>
      <c r="K3" s="282"/>
      <c r="L3" s="282"/>
      <c r="M3" s="282"/>
      <c r="N3" s="282"/>
      <c r="O3" s="282" t="str">
        <f>PROPER(INDICE!$B$5)</f>
        <v>Periodo Julio 2019 - Mayo 2020</v>
      </c>
      <c r="P3" s="282"/>
      <c r="Q3" s="282"/>
      <c r="R3" s="282"/>
      <c r="S3" s="282"/>
      <c r="T3" s="282"/>
      <c r="U3" s="282" t="str">
        <f>PROPER(INDICE!$B$5)</f>
        <v>Periodo Julio 2019 - Mayo 2020</v>
      </c>
      <c r="V3" s="282"/>
      <c r="W3" s="282"/>
      <c r="X3" s="282"/>
      <c r="Y3" s="282"/>
      <c r="Z3" s="282"/>
      <c r="AA3" s="282" t="str">
        <f>PROPER(INDICE!$B$5)</f>
        <v>Periodo Julio 2019 - Mayo 2020</v>
      </c>
      <c r="AB3" s="282"/>
      <c r="AC3" s="282"/>
      <c r="AD3" s="282"/>
      <c r="AE3" s="282"/>
      <c r="AF3" s="282"/>
      <c r="AG3" s="282" t="str">
        <f>PROPER(INDICE!$B$5)</f>
        <v>Periodo Julio 2019 - Mayo 2020</v>
      </c>
      <c r="AH3" s="282"/>
      <c r="AI3" s="282"/>
      <c r="AJ3" s="282"/>
      <c r="AK3" s="282"/>
      <c r="AL3" s="282"/>
      <c r="AM3" s="282"/>
    </row>
    <row r="4" spans="1:39" s="80" customFormat="1" ht="16" x14ac:dyDescent="0.4">
      <c r="A4" s="82"/>
      <c r="B4" s="85"/>
      <c r="C4" s="283" t="s">
        <v>71</v>
      </c>
      <c r="D4" s="283"/>
      <c r="E4" s="283"/>
      <c r="F4" s="283"/>
      <c r="G4" s="283"/>
      <c r="H4" s="283"/>
      <c r="I4" s="283" t="s">
        <v>71</v>
      </c>
      <c r="J4" s="283"/>
      <c r="K4" s="283"/>
      <c r="L4" s="283"/>
      <c r="M4" s="283"/>
      <c r="N4" s="283"/>
      <c r="O4" s="283" t="s">
        <v>71</v>
      </c>
      <c r="P4" s="283"/>
      <c r="Q4" s="283"/>
      <c r="R4" s="283"/>
      <c r="S4" s="283"/>
      <c r="T4" s="283"/>
      <c r="U4" s="283" t="s">
        <v>71</v>
      </c>
      <c r="V4" s="283"/>
      <c r="W4" s="283"/>
      <c r="X4" s="283"/>
      <c r="Y4" s="283"/>
      <c r="Z4" s="283"/>
      <c r="AA4" s="283" t="s">
        <v>71</v>
      </c>
      <c r="AB4" s="283"/>
      <c r="AC4" s="283"/>
      <c r="AD4" s="283"/>
      <c r="AE4" s="283"/>
      <c r="AF4" s="283"/>
      <c r="AG4" s="283" t="s">
        <v>71</v>
      </c>
      <c r="AH4" s="283"/>
      <c r="AI4" s="283"/>
      <c r="AJ4" s="283"/>
      <c r="AK4" s="283"/>
      <c r="AL4" s="283"/>
      <c r="AM4" s="283"/>
    </row>
    <row r="5" spans="1:39" s="80" customFormat="1" x14ac:dyDescent="0.3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M5" s="212"/>
    </row>
    <row r="6" spans="1:39" s="25" customFormat="1" ht="43.5" x14ac:dyDescent="0.35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29" t="s">
        <v>1420</v>
      </c>
      <c r="AK6" s="127" t="s">
        <v>1421</v>
      </c>
      <c r="AL6" s="127" t="s">
        <v>1422</v>
      </c>
      <c r="AM6" s="199" t="s">
        <v>1423</v>
      </c>
    </row>
    <row r="7" spans="1:39" s="25" customFormat="1" ht="12" customHeight="1" x14ac:dyDescent="0.35">
      <c r="A7" s="68" t="s">
        <v>255</v>
      </c>
      <c r="B7" s="27" t="s">
        <v>143</v>
      </c>
      <c r="C7" s="12">
        <v>1495703434</v>
      </c>
      <c r="D7" s="12">
        <v>5176766928</v>
      </c>
      <c r="E7" s="12">
        <v>7186773131</v>
      </c>
      <c r="F7" s="12">
        <v>1101959847</v>
      </c>
      <c r="G7" s="12">
        <v>1223978620</v>
      </c>
      <c r="H7" s="12">
        <v>9923226201</v>
      </c>
      <c r="I7" s="12">
        <v>1587257356</v>
      </c>
      <c r="J7" s="12">
        <v>535691803</v>
      </c>
      <c r="K7" s="12">
        <v>956478521</v>
      </c>
      <c r="L7" s="12">
        <v>16178550083</v>
      </c>
      <c r="M7" s="12">
        <v>5356292127</v>
      </c>
      <c r="N7" s="12">
        <v>4864699698</v>
      </c>
      <c r="O7" s="12">
        <v>4407124856</v>
      </c>
      <c r="P7" s="12">
        <v>1482034079</v>
      </c>
      <c r="Q7" s="12">
        <v>1748884371</v>
      </c>
      <c r="R7" s="12">
        <v>1029392685</v>
      </c>
      <c r="S7" s="12">
        <v>123220289</v>
      </c>
      <c r="T7" s="12">
        <v>11388309061</v>
      </c>
      <c r="U7" s="12">
        <v>0</v>
      </c>
      <c r="V7" s="12">
        <v>13506320809</v>
      </c>
      <c r="W7" s="12">
        <v>1407599550</v>
      </c>
      <c r="X7" s="12">
        <v>1447941154</v>
      </c>
      <c r="Y7" s="12">
        <v>387976665</v>
      </c>
      <c r="Z7" s="12">
        <v>4394739367</v>
      </c>
      <c r="AA7" s="12">
        <v>955604402</v>
      </c>
      <c r="AB7" s="12">
        <v>7203043616</v>
      </c>
      <c r="AC7" s="12">
        <v>6070413805</v>
      </c>
      <c r="AD7" s="12">
        <v>69929356805</v>
      </c>
      <c r="AE7" s="12">
        <v>3809643737</v>
      </c>
      <c r="AF7" s="12">
        <v>866291493</v>
      </c>
      <c r="AG7" s="12">
        <v>1935775607</v>
      </c>
      <c r="AH7" s="12">
        <v>1088019037</v>
      </c>
      <c r="AI7" s="12">
        <v>566756460</v>
      </c>
      <c r="AJ7" s="12">
        <v>515106369</v>
      </c>
      <c r="AK7" s="12">
        <v>213457605</v>
      </c>
      <c r="AL7" s="12">
        <v>0</v>
      </c>
      <c r="AM7" s="182">
        <v>190064389571</v>
      </c>
    </row>
    <row r="8" spans="1:39" s="25" customFormat="1" ht="12" customHeight="1" x14ac:dyDescent="0.35">
      <c r="A8" s="68" t="s">
        <v>256</v>
      </c>
      <c r="B8" s="27" t="s">
        <v>144</v>
      </c>
      <c r="C8" s="12">
        <v>1524831982</v>
      </c>
      <c r="D8" s="12">
        <v>2219818775</v>
      </c>
      <c r="E8" s="12">
        <v>973522310</v>
      </c>
      <c r="F8" s="12">
        <v>399557465</v>
      </c>
      <c r="G8" s="12">
        <v>596674716</v>
      </c>
      <c r="H8" s="12">
        <v>6606103261</v>
      </c>
      <c r="I8" s="12">
        <v>559417420</v>
      </c>
      <c r="J8" s="12">
        <v>83490479</v>
      </c>
      <c r="K8" s="12">
        <v>313570022</v>
      </c>
      <c r="L8" s="12">
        <v>7183338065</v>
      </c>
      <c r="M8" s="12">
        <v>5526636265</v>
      </c>
      <c r="N8" s="12">
        <v>1854176337</v>
      </c>
      <c r="O8" s="12">
        <v>1926905387</v>
      </c>
      <c r="P8" s="12">
        <v>1279147926</v>
      </c>
      <c r="Q8" s="12">
        <v>401480947</v>
      </c>
      <c r="R8" s="12">
        <v>1678795042</v>
      </c>
      <c r="S8" s="12">
        <v>1677912</v>
      </c>
      <c r="T8" s="12">
        <v>13460214050</v>
      </c>
      <c r="U8" s="12">
        <v>0</v>
      </c>
      <c r="V8" s="12">
        <v>4798677935</v>
      </c>
      <c r="W8" s="12">
        <v>761190180</v>
      </c>
      <c r="X8" s="12">
        <v>1342868677</v>
      </c>
      <c r="Y8" s="12">
        <v>89427764</v>
      </c>
      <c r="Z8" s="12">
        <v>346777721</v>
      </c>
      <c r="AA8" s="12">
        <v>368536323</v>
      </c>
      <c r="AB8" s="12">
        <v>3974798522</v>
      </c>
      <c r="AC8" s="12">
        <v>2140591775</v>
      </c>
      <c r="AD8" s="12">
        <v>16660166888</v>
      </c>
      <c r="AE8" s="12">
        <v>1469712711</v>
      </c>
      <c r="AF8" s="12">
        <v>523897860</v>
      </c>
      <c r="AG8" s="12">
        <v>279164099</v>
      </c>
      <c r="AH8" s="12">
        <v>7333865530</v>
      </c>
      <c r="AI8" s="12">
        <v>659700856</v>
      </c>
      <c r="AJ8" s="12">
        <v>173243420</v>
      </c>
      <c r="AK8" s="12">
        <v>107726506</v>
      </c>
      <c r="AL8" s="12">
        <v>0</v>
      </c>
      <c r="AM8" s="182">
        <v>87619705128</v>
      </c>
    </row>
    <row r="9" spans="1:39" s="25" customFormat="1" ht="12" customHeight="1" x14ac:dyDescent="0.35">
      <c r="A9" s="68" t="s">
        <v>257</v>
      </c>
      <c r="B9" s="27" t="s">
        <v>145</v>
      </c>
      <c r="C9" s="12">
        <v>184962664</v>
      </c>
      <c r="D9" s="12">
        <v>352198499</v>
      </c>
      <c r="E9" s="12">
        <v>414644413</v>
      </c>
      <c r="F9" s="12">
        <v>20784175</v>
      </c>
      <c r="G9" s="12">
        <v>303254302</v>
      </c>
      <c r="H9" s="12">
        <v>1865178238</v>
      </c>
      <c r="I9" s="12">
        <v>211505009</v>
      </c>
      <c r="J9" s="12">
        <v>293367212</v>
      </c>
      <c r="K9" s="12">
        <v>239795520</v>
      </c>
      <c r="L9" s="12">
        <v>3674566830</v>
      </c>
      <c r="M9" s="12">
        <v>1658774330</v>
      </c>
      <c r="N9" s="12">
        <v>368886166</v>
      </c>
      <c r="O9" s="12">
        <v>1192814909</v>
      </c>
      <c r="P9" s="12">
        <v>173133767</v>
      </c>
      <c r="Q9" s="12">
        <v>449603889</v>
      </c>
      <c r="R9" s="12">
        <v>425421456</v>
      </c>
      <c r="S9" s="12">
        <v>189764942</v>
      </c>
      <c r="T9" s="12">
        <v>533716271</v>
      </c>
      <c r="U9" s="12">
        <v>0</v>
      </c>
      <c r="V9" s="12">
        <v>2398436347</v>
      </c>
      <c r="W9" s="12">
        <v>135633968</v>
      </c>
      <c r="X9" s="12">
        <v>280492675</v>
      </c>
      <c r="Y9" s="12">
        <v>166218815</v>
      </c>
      <c r="Z9" s="12">
        <v>5349962990</v>
      </c>
      <c r="AA9" s="12">
        <v>36546181</v>
      </c>
      <c r="AB9" s="12">
        <v>23565749041</v>
      </c>
      <c r="AC9" s="12">
        <v>443171666</v>
      </c>
      <c r="AD9" s="12">
        <v>4226938606</v>
      </c>
      <c r="AE9" s="12">
        <v>14806237988</v>
      </c>
      <c r="AF9" s="12">
        <v>149859198</v>
      </c>
      <c r="AG9" s="12">
        <v>1121764609</v>
      </c>
      <c r="AH9" s="12">
        <v>1603315196</v>
      </c>
      <c r="AI9" s="12">
        <v>798530706</v>
      </c>
      <c r="AJ9" s="12">
        <v>282695214</v>
      </c>
      <c r="AK9" s="12">
        <v>55279859</v>
      </c>
      <c r="AL9" s="12">
        <v>3053651</v>
      </c>
      <c r="AM9" s="182">
        <v>67976259302</v>
      </c>
    </row>
    <row r="10" spans="1:39" s="25" customFormat="1" ht="12" customHeight="1" x14ac:dyDescent="0.35">
      <c r="A10" s="68" t="s">
        <v>258</v>
      </c>
      <c r="B10" s="27" t="s">
        <v>146</v>
      </c>
      <c r="C10" s="12">
        <v>37027848234</v>
      </c>
      <c r="D10" s="12">
        <v>20295494505</v>
      </c>
      <c r="E10" s="12">
        <v>10673686371</v>
      </c>
      <c r="F10" s="12">
        <v>5931110453</v>
      </c>
      <c r="G10" s="12">
        <v>35398637874</v>
      </c>
      <c r="H10" s="12">
        <v>121070605348</v>
      </c>
      <c r="I10" s="12">
        <v>24148201823</v>
      </c>
      <c r="J10" s="12">
        <v>5644127056</v>
      </c>
      <c r="K10" s="12">
        <v>20564229026</v>
      </c>
      <c r="L10" s="12">
        <v>18316171414</v>
      </c>
      <c r="M10" s="12">
        <v>32410448250</v>
      </c>
      <c r="N10" s="12">
        <v>39351868437</v>
      </c>
      <c r="O10" s="12">
        <v>24744535877</v>
      </c>
      <c r="P10" s="12">
        <v>15695554285</v>
      </c>
      <c r="Q10" s="12">
        <v>7054909992</v>
      </c>
      <c r="R10" s="12">
        <v>13943805504</v>
      </c>
      <c r="S10" s="12">
        <v>2137915237</v>
      </c>
      <c r="T10" s="12">
        <v>45955981637</v>
      </c>
      <c r="U10" s="12">
        <v>0</v>
      </c>
      <c r="V10" s="12">
        <v>67648517615</v>
      </c>
      <c r="W10" s="12">
        <v>20066047591</v>
      </c>
      <c r="X10" s="12">
        <v>16017001644</v>
      </c>
      <c r="Y10" s="12">
        <v>8286862468</v>
      </c>
      <c r="Z10" s="12">
        <v>18747469213</v>
      </c>
      <c r="AA10" s="12">
        <v>3664214781</v>
      </c>
      <c r="AB10" s="12">
        <v>95259991504</v>
      </c>
      <c r="AC10" s="12">
        <v>19740204556</v>
      </c>
      <c r="AD10" s="12">
        <v>230284990102</v>
      </c>
      <c r="AE10" s="12">
        <v>57325994259</v>
      </c>
      <c r="AF10" s="12">
        <v>22185629260</v>
      </c>
      <c r="AG10" s="12">
        <v>26308185652</v>
      </c>
      <c r="AH10" s="12">
        <v>48549946084</v>
      </c>
      <c r="AI10" s="12">
        <v>15597040197</v>
      </c>
      <c r="AJ10" s="12">
        <v>13701614125</v>
      </c>
      <c r="AK10" s="12">
        <v>2677894488</v>
      </c>
      <c r="AL10" s="12">
        <v>0</v>
      </c>
      <c r="AM10" s="182">
        <v>1146426734862</v>
      </c>
    </row>
    <row r="11" spans="1:39" s="25" customFormat="1" ht="12" customHeight="1" x14ac:dyDescent="0.35">
      <c r="A11" s="68" t="s">
        <v>259</v>
      </c>
      <c r="B11" s="27" t="s">
        <v>147</v>
      </c>
      <c r="C11" s="12">
        <v>249449330</v>
      </c>
      <c r="D11" s="12">
        <v>0</v>
      </c>
      <c r="E11" s="12">
        <v>0</v>
      </c>
      <c r="F11" s="12">
        <v>249449330</v>
      </c>
      <c r="G11" s="12">
        <v>3275974796</v>
      </c>
      <c r="H11" s="12">
        <v>249449330</v>
      </c>
      <c r="I11" s="12">
        <v>249449330</v>
      </c>
      <c r="J11" s="12">
        <v>249449330</v>
      </c>
      <c r="K11" s="12">
        <v>249449330</v>
      </c>
      <c r="L11" s="12">
        <v>229426358</v>
      </c>
      <c r="M11" s="12">
        <v>229426358</v>
      </c>
      <c r="N11" s="12">
        <v>0</v>
      </c>
      <c r="O11" s="12">
        <v>0</v>
      </c>
      <c r="P11" s="12">
        <v>249449330</v>
      </c>
      <c r="Q11" s="12">
        <v>0</v>
      </c>
      <c r="R11" s="12">
        <v>227307695</v>
      </c>
      <c r="S11" s="12">
        <v>249449330</v>
      </c>
      <c r="T11" s="12">
        <v>0</v>
      </c>
      <c r="U11" s="12">
        <v>0</v>
      </c>
      <c r="V11" s="12">
        <v>0</v>
      </c>
      <c r="W11" s="12">
        <v>249452330</v>
      </c>
      <c r="X11" s="12">
        <v>0</v>
      </c>
      <c r="Y11" s="12">
        <v>1515465445</v>
      </c>
      <c r="Z11" s="12">
        <v>249449330</v>
      </c>
      <c r="AA11" s="12">
        <v>249449330</v>
      </c>
      <c r="AB11" s="12">
        <v>249449330</v>
      </c>
      <c r="AC11" s="12">
        <v>0</v>
      </c>
      <c r="AD11" s="12">
        <v>0</v>
      </c>
      <c r="AE11" s="12">
        <v>0</v>
      </c>
      <c r="AF11" s="12">
        <v>249449330</v>
      </c>
      <c r="AG11" s="12">
        <v>249449330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2">
        <v>8969894272</v>
      </c>
    </row>
    <row r="12" spans="1:39" s="25" customFormat="1" ht="12" customHeight="1" x14ac:dyDescent="0.35">
      <c r="A12" s="68" t="s">
        <v>260</v>
      </c>
      <c r="B12" s="27" t="s">
        <v>148</v>
      </c>
      <c r="C12" s="12">
        <v>290183518</v>
      </c>
      <c r="D12" s="12">
        <v>1260772032</v>
      </c>
      <c r="E12" s="12">
        <v>1125426690</v>
      </c>
      <c r="F12" s="12">
        <v>156168871</v>
      </c>
      <c r="G12" s="12">
        <v>853279183</v>
      </c>
      <c r="H12" s="12">
        <v>3421690193</v>
      </c>
      <c r="I12" s="12">
        <v>510955808</v>
      </c>
      <c r="J12" s="12">
        <v>25043617</v>
      </c>
      <c r="K12" s="12">
        <v>206142205</v>
      </c>
      <c r="L12" s="12">
        <v>7293233738</v>
      </c>
      <c r="M12" s="12">
        <v>1028261163</v>
      </c>
      <c r="N12" s="12">
        <v>1009790840</v>
      </c>
      <c r="O12" s="12">
        <v>1373831425</v>
      </c>
      <c r="P12" s="12">
        <v>986467649</v>
      </c>
      <c r="Q12" s="12">
        <v>747837745</v>
      </c>
      <c r="R12" s="12">
        <v>414719209</v>
      </c>
      <c r="S12" s="12">
        <v>59113370</v>
      </c>
      <c r="T12" s="12">
        <v>912939028</v>
      </c>
      <c r="U12" s="12">
        <v>0</v>
      </c>
      <c r="V12" s="12">
        <v>3147154412</v>
      </c>
      <c r="W12" s="12">
        <v>2177191162</v>
      </c>
      <c r="X12" s="12">
        <v>661345794</v>
      </c>
      <c r="Y12" s="12">
        <v>121230594</v>
      </c>
      <c r="Z12" s="12">
        <v>645297930</v>
      </c>
      <c r="AA12" s="12">
        <v>378472743</v>
      </c>
      <c r="AB12" s="12">
        <v>7861157965</v>
      </c>
      <c r="AC12" s="12">
        <v>1254044901</v>
      </c>
      <c r="AD12" s="12">
        <v>16967425979</v>
      </c>
      <c r="AE12" s="12">
        <v>1347233888</v>
      </c>
      <c r="AF12" s="12">
        <v>280073120</v>
      </c>
      <c r="AG12" s="12">
        <v>2061672538</v>
      </c>
      <c r="AH12" s="12">
        <v>700944175</v>
      </c>
      <c r="AI12" s="12">
        <v>140526265</v>
      </c>
      <c r="AJ12" s="12">
        <v>175815289</v>
      </c>
      <c r="AK12" s="12">
        <v>37197448</v>
      </c>
      <c r="AL12" s="12">
        <v>0</v>
      </c>
      <c r="AM12" s="182">
        <v>59632640487</v>
      </c>
    </row>
    <row r="13" spans="1:39" s="25" customFormat="1" ht="12" customHeight="1" x14ac:dyDescent="0.35">
      <c r="A13" s="68" t="s">
        <v>261</v>
      </c>
      <c r="B13" s="27" t="s">
        <v>149</v>
      </c>
      <c r="C13" s="12">
        <v>15062911</v>
      </c>
      <c r="D13" s="12">
        <v>160451741</v>
      </c>
      <c r="E13" s="12">
        <v>0</v>
      </c>
      <c r="F13" s="12">
        <v>34008243</v>
      </c>
      <c r="G13" s="12">
        <v>29905500</v>
      </c>
      <c r="H13" s="12">
        <v>384139923</v>
      </c>
      <c r="I13" s="12">
        <v>54046470</v>
      </c>
      <c r="J13" s="12">
        <v>3469228</v>
      </c>
      <c r="K13" s="12">
        <v>22045527</v>
      </c>
      <c r="L13" s="12">
        <v>277434480</v>
      </c>
      <c r="M13" s="12">
        <v>49868248</v>
      </c>
      <c r="N13" s="12">
        <v>134658040</v>
      </c>
      <c r="O13" s="12">
        <v>44411352</v>
      </c>
      <c r="P13" s="12">
        <v>69748708</v>
      </c>
      <c r="Q13" s="12">
        <v>39393381</v>
      </c>
      <c r="R13" s="12">
        <v>48261104</v>
      </c>
      <c r="S13" s="12">
        <v>919790</v>
      </c>
      <c r="T13" s="12">
        <v>39517005</v>
      </c>
      <c r="U13" s="12">
        <v>0</v>
      </c>
      <c r="V13" s="12">
        <v>369062630</v>
      </c>
      <c r="W13" s="12">
        <v>29862567</v>
      </c>
      <c r="X13" s="12">
        <v>62602978</v>
      </c>
      <c r="Y13" s="12">
        <v>9771918</v>
      </c>
      <c r="Z13" s="12">
        <v>76791389</v>
      </c>
      <c r="AA13" s="12">
        <v>51054430</v>
      </c>
      <c r="AB13" s="12">
        <v>222886920</v>
      </c>
      <c r="AC13" s="12">
        <v>46829316</v>
      </c>
      <c r="AD13" s="12">
        <v>287163858</v>
      </c>
      <c r="AE13" s="12">
        <v>88188961</v>
      </c>
      <c r="AF13" s="12">
        <v>30174949</v>
      </c>
      <c r="AG13" s="12">
        <v>105763092</v>
      </c>
      <c r="AH13" s="12">
        <v>0</v>
      </c>
      <c r="AI13" s="12">
        <v>29557133</v>
      </c>
      <c r="AJ13" s="12">
        <v>0</v>
      </c>
      <c r="AK13" s="12">
        <v>1892214</v>
      </c>
      <c r="AL13" s="12">
        <v>0</v>
      </c>
      <c r="AM13" s="182">
        <v>2818944006</v>
      </c>
    </row>
    <row r="14" spans="1:39" s="25" customFormat="1" ht="12" customHeight="1" x14ac:dyDescent="0.3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4732378044</v>
      </c>
      <c r="N14" s="12">
        <v>3996381232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204166457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15075162819</v>
      </c>
      <c r="AE14" s="12">
        <v>25505199002</v>
      </c>
      <c r="AF14" s="12">
        <v>0</v>
      </c>
      <c r="AG14" s="12">
        <v>0</v>
      </c>
      <c r="AH14" s="12">
        <v>22745674272</v>
      </c>
      <c r="AI14" s="12">
        <v>0</v>
      </c>
      <c r="AJ14" s="12">
        <v>0</v>
      </c>
      <c r="AK14" s="12">
        <v>0</v>
      </c>
      <c r="AL14" s="12">
        <v>0</v>
      </c>
      <c r="AM14" s="182">
        <v>72258961826</v>
      </c>
    </row>
    <row r="15" spans="1:39" s="25" customFormat="1" ht="12" customHeight="1" x14ac:dyDescent="0.35">
      <c r="A15" s="68" t="s">
        <v>263</v>
      </c>
      <c r="B15" s="27" t="s">
        <v>151</v>
      </c>
      <c r="C15" s="12">
        <v>211747503</v>
      </c>
      <c r="D15" s="12">
        <v>37212674</v>
      </c>
      <c r="E15" s="12">
        <v>1688353262</v>
      </c>
      <c r="F15" s="12">
        <v>474646530</v>
      </c>
      <c r="G15" s="12">
        <v>1583656772</v>
      </c>
      <c r="H15" s="12">
        <v>8916389323</v>
      </c>
      <c r="I15" s="12">
        <v>1682983671</v>
      </c>
      <c r="J15" s="12">
        <v>264297796</v>
      </c>
      <c r="K15" s="12">
        <v>6816651910</v>
      </c>
      <c r="L15" s="12">
        <v>22899463585</v>
      </c>
      <c r="M15" s="12">
        <v>3889964179</v>
      </c>
      <c r="N15" s="12">
        <v>10973068911</v>
      </c>
      <c r="O15" s="12">
        <v>1384199575</v>
      </c>
      <c r="P15" s="12">
        <v>271783134</v>
      </c>
      <c r="Q15" s="12">
        <v>71750821</v>
      </c>
      <c r="R15" s="12">
        <v>1162233067</v>
      </c>
      <c r="S15" s="12">
        <v>0</v>
      </c>
      <c r="T15" s="12">
        <v>7068655894</v>
      </c>
      <c r="U15" s="12">
        <v>0</v>
      </c>
      <c r="V15" s="12">
        <v>18569830404</v>
      </c>
      <c r="W15" s="12">
        <v>1376797677</v>
      </c>
      <c r="X15" s="12">
        <v>478390857</v>
      </c>
      <c r="Y15" s="12">
        <v>610972387</v>
      </c>
      <c r="Z15" s="12">
        <v>2577412195</v>
      </c>
      <c r="AA15" s="12">
        <v>414971508</v>
      </c>
      <c r="AB15" s="12">
        <v>65908103534</v>
      </c>
      <c r="AC15" s="12">
        <v>5650029678</v>
      </c>
      <c r="AD15" s="12">
        <v>15488248705</v>
      </c>
      <c r="AE15" s="12">
        <v>4158557763</v>
      </c>
      <c r="AF15" s="12">
        <v>534433416</v>
      </c>
      <c r="AG15" s="12">
        <v>1202725929</v>
      </c>
      <c r="AH15" s="12">
        <v>8072837700</v>
      </c>
      <c r="AI15" s="12">
        <v>2009537442</v>
      </c>
      <c r="AJ15" s="12">
        <v>3742265123</v>
      </c>
      <c r="AK15" s="12">
        <v>37069985</v>
      </c>
      <c r="AL15" s="12">
        <v>16185665721</v>
      </c>
      <c r="AM15" s="182">
        <v>216414908631</v>
      </c>
    </row>
    <row r="16" spans="1:39" s="25" customFormat="1" ht="12" customHeight="1" x14ac:dyDescent="0.35">
      <c r="A16" s="68" t="s">
        <v>264</v>
      </c>
      <c r="B16" s="27" t="s">
        <v>152</v>
      </c>
      <c r="C16" s="12">
        <v>9673160567</v>
      </c>
      <c r="D16" s="12">
        <v>1712456642</v>
      </c>
      <c r="E16" s="12">
        <v>2458202855</v>
      </c>
      <c r="F16" s="12">
        <v>1220021254</v>
      </c>
      <c r="G16" s="12">
        <v>1262095195</v>
      </c>
      <c r="H16" s="12">
        <v>2860102793</v>
      </c>
      <c r="I16" s="12">
        <v>1545426676</v>
      </c>
      <c r="J16" s="12">
        <v>1197935489</v>
      </c>
      <c r="K16" s="12">
        <v>1299008379</v>
      </c>
      <c r="L16" s="12">
        <v>3686955487</v>
      </c>
      <c r="M16" s="12">
        <v>6496651647</v>
      </c>
      <c r="N16" s="12">
        <v>5020386729</v>
      </c>
      <c r="O16" s="12">
        <v>1632828570</v>
      </c>
      <c r="P16" s="12">
        <v>1421488873</v>
      </c>
      <c r="Q16" s="12">
        <v>1398535012</v>
      </c>
      <c r="R16" s="12">
        <v>1550890350</v>
      </c>
      <c r="S16" s="12">
        <v>1245696671</v>
      </c>
      <c r="T16" s="12">
        <v>1378085883</v>
      </c>
      <c r="U16" s="12">
        <v>0</v>
      </c>
      <c r="V16" s="12">
        <v>4987423263</v>
      </c>
      <c r="W16" s="12">
        <v>1369892337</v>
      </c>
      <c r="X16" s="12">
        <v>1400708617</v>
      </c>
      <c r="Y16" s="12">
        <v>1301414419</v>
      </c>
      <c r="Z16" s="12">
        <v>1274952910</v>
      </c>
      <c r="AA16" s="12">
        <v>1342915703</v>
      </c>
      <c r="AB16" s="12">
        <v>2567293249</v>
      </c>
      <c r="AC16" s="12">
        <v>1453249986</v>
      </c>
      <c r="AD16" s="12">
        <v>12158099222</v>
      </c>
      <c r="AE16" s="12">
        <v>1256087985</v>
      </c>
      <c r="AF16" s="12">
        <v>1259217153</v>
      </c>
      <c r="AG16" s="12">
        <v>1416404214</v>
      </c>
      <c r="AH16" s="12">
        <v>5694745090</v>
      </c>
      <c r="AI16" s="12">
        <v>2660431243</v>
      </c>
      <c r="AJ16" s="12">
        <v>1165342015</v>
      </c>
      <c r="AK16" s="12">
        <v>1171417469</v>
      </c>
      <c r="AL16" s="12">
        <v>0</v>
      </c>
      <c r="AM16" s="182">
        <v>89539523947</v>
      </c>
    </row>
    <row r="17" spans="1:39" s="25" customFormat="1" ht="12" customHeight="1" x14ac:dyDescent="0.35">
      <c r="A17" s="68" t="s">
        <v>265</v>
      </c>
      <c r="B17" s="27" t="s">
        <v>153</v>
      </c>
      <c r="C17" s="12">
        <v>40196924</v>
      </c>
      <c r="D17" s="12">
        <v>119024907</v>
      </c>
      <c r="E17" s="12">
        <v>54476776</v>
      </c>
      <c r="F17" s="12">
        <v>2026476</v>
      </c>
      <c r="G17" s="12">
        <v>62702837</v>
      </c>
      <c r="H17" s="12">
        <v>1940772238</v>
      </c>
      <c r="I17" s="12">
        <v>95143798</v>
      </c>
      <c r="J17" s="12">
        <v>9739171</v>
      </c>
      <c r="K17" s="12">
        <v>0</v>
      </c>
      <c r="L17" s="12">
        <v>793881729</v>
      </c>
      <c r="M17" s="12">
        <v>497187144</v>
      </c>
      <c r="N17" s="12">
        <v>499319187</v>
      </c>
      <c r="O17" s="12">
        <v>467530557</v>
      </c>
      <c r="P17" s="12">
        <v>778957783</v>
      </c>
      <c r="Q17" s="12">
        <v>14322448</v>
      </c>
      <c r="R17" s="12">
        <v>83454943</v>
      </c>
      <c r="S17" s="12">
        <v>0</v>
      </c>
      <c r="T17" s="12">
        <v>270510637</v>
      </c>
      <c r="U17" s="12">
        <v>0</v>
      </c>
      <c r="V17" s="12">
        <v>497163532</v>
      </c>
      <c r="W17" s="12">
        <v>12955531</v>
      </c>
      <c r="X17" s="12">
        <v>129575345</v>
      </c>
      <c r="Y17" s="12">
        <v>53130485</v>
      </c>
      <c r="Z17" s="12">
        <v>19636131</v>
      </c>
      <c r="AA17" s="12">
        <v>2501287</v>
      </c>
      <c r="AB17" s="12">
        <v>348396124</v>
      </c>
      <c r="AC17" s="12">
        <v>181138785</v>
      </c>
      <c r="AD17" s="12">
        <v>4584268882</v>
      </c>
      <c r="AE17" s="12">
        <v>5903167</v>
      </c>
      <c r="AF17" s="12">
        <v>341296018</v>
      </c>
      <c r="AG17" s="12">
        <v>18639022</v>
      </c>
      <c r="AH17" s="12">
        <v>2474040047</v>
      </c>
      <c r="AI17" s="12">
        <v>436352429</v>
      </c>
      <c r="AJ17" s="12">
        <v>0</v>
      </c>
      <c r="AK17" s="12">
        <v>157581618</v>
      </c>
      <c r="AL17" s="12">
        <v>0</v>
      </c>
      <c r="AM17" s="182">
        <v>14991825958</v>
      </c>
    </row>
    <row r="18" spans="1:39" s="25" customFormat="1" ht="12" customHeight="1" x14ac:dyDescent="0.35">
      <c r="A18" s="68" t="s">
        <v>266</v>
      </c>
      <c r="B18" s="27" t="s">
        <v>154</v>
      </c>
      <c r="C18" s="12">
        <v>1131075097</v>
      </c>
      <c r="D18" s="12">
        <v>265895443</v>
      </c>
      <c r="E18" s="12">
        <v>539881438</v>
      </c>
      <c r="F18" s="12">
        <v>233880083</v>
      </c>
      <c r="G18" s="12">
        <v>54504820</v>
      </c>
      <c r="H18" s="12">
        <v>6317208537</v>
      </c>
      <c r="I18" s="12">
        <v>273294820</v>
      </c>
      <c r="J18" s="12">
        <v>5504303</v>
      </c>
      <c r="K18" s="12">
        <v>109148550</v>
      </c>
      <c r="L18" s="12">
        <v>3826652725</v>
      </c>
      <c r="M18" s="12">
        <v>3279577784</v>
      </c>
      <c r="N18" s="12">
        <v>1475577360</v>
      </c>
      <c r="O18" s="12">
        <v>3129083923</v>
      </c>
      <c r="P18" s="12">
        <v>137583148</v>
      </c>
      <c r="Q18" s="12">
        <v>259944467</v>
      </c>
      <c r="R18" s="12">
        <v>4899025928</v>
      </c>
      <c r="S18" s="12">
        <v>147283396</v>
      </c>
      <c r="T18" s="12">
        <v>3932694308</v>
      </c>
      <c r="U18" s="12">
        <v>0</v>
      </c>
      <c r="V18" s="12">
        <v>6807194663</v>
      </c>
      <c r="W18" s="12">
        <v>82337531</v>
      </c>
      <c r="X18" s="12">
        <v>550104817</v>
      </c>
      <c r="Y18" s="12">
        <v>183240857</v>
      </c>
      <c r="Z18" s="12">
        <v>238477430</v>
      </c>
      <c r="AA18" s="12">
        <v>86572673</v>
      </c>
      <c r="AB18" s="12">
        <v>2794461514</v>
      </c>
      <c r="AC18" s="12">
        <v>7924439148</v>
      </c>
      <c r="AD18" s="12">
        <v>46487320847</v>
      </c>
      <c r="AE18" s="12">
        <v>701332262</v>
      </c>
      <c r="AF18" s="12">
        <v>122175841</v>
      </c>
      <c r="AG18" s="12">
        <v>1786052936</v>
      </c>
      <c r="AH18" s="12">
        <v>1047516748</v>
      </c>
      <c r="AI18" s="12">
        <v>3586151299</v>
      </c>
      <c r="AJ18" s="12">
        <v>0</v>
      </c>
      <c r="AK18" s="12">
        <v>755254332</v>
      </c>
      <c r="AL18" s="12">
        <v>0</v>
      </c>
      <c r="AM18" s="182">
        <v>103170449028</v>
      </c>
    </row>
    <row r="19" spans="1:39" s="25" customFormat="1" ht="12" customHeight="1" x14ac:dyDescent="0.35">
      <c r="A19" s="68" t="s">
        <v>267</v>
      </c>
      <c r="B19" s="27" t="s">
        <v>155</v>
      </c>
      <c r="C19" s="12">
        <v>3554207502</v>
      </c>
      <c r="D19" s="12">
        <v>267940348</v>
      </c>
      <c r="E19" s="12">
        <v>1789949869</v>
      </c>
      <c r="F19" s="12">
        <v>981031161</v>
      </c>
      <c r="G19" s="12">
        <v>301562228</v>
      </c>
      <c r="H19" s="12">
        <v>28841124055</v>
      </c>
      <c r="I19" s="12">
        <v>132326577</v>
      </c>
      <c r="J19" s="12">
        <v>48678679</v>
      </c>
      <c r="K19" s="12">
        <v>340241045</v>
      </c>
      <c r="L19" s="12">
        <v>9613714978</v>
      </c>
      <c r="M19" s="12">
        <v>8939268875</v>
      </c>
      <c r="N19" s="12">
        <v>4136461775</v>
      </c>
      <c r="O19" s="12">
        <v>2820272034</v>
      </c>
      <c r="P19" s="12">
        <v>466296525</v>
      </c>
      <c r="Q19" s="12">
        <v>2722317667</v>
      </c>
      <c r="R19" s="12">
        <v>4985427519</v>
      </c>
      <c r="S19" s="12">
        <v>1620004085</v>
      </c>
      <c r="T19" s="12">
        <v>1258461119</v>
      </c>
      <c r="U19" s="12">
        <v>0</v>
      </c>
      <c r="V19" s="12">
        <v>4015800543</v>
      </c>
      <c r="W19" s="12">
        <v>193238303</v>
      </c>
      <c r="X19" s="12">
        <v>1945312075</v>
      </c>
      <c r="Y19" s="12">
        <v>1413552881</v>
      </c>
      <c r="Z19" s="12">
        <v>1415366284</v>
      </c>
      <c r="AA19" s="12">
        <v>285869882</v>
      </c>
      <c r="AB19" s="12">
        <v>2990090219</v>
      </c>
      <c r="AC19" s="12">
        <v>1395659084</v>
      </c>
      <c r="AD19" s="12">
        <v>763587353</v>
      </c>
      <c r="AE19" s="12">
        <v>1256561454</v>
      </c>
      <c r="AF19" s="12">
        <v>366366726</v>
      </c>
      <c r="AG19" s="12">
        <v>660957369</v>
      </c>
      <c r="AH19" s="12">
        <v>1177657199</v>
      </c>
      <c r="AI19" s="12">
        <v>14802768427</v>
      </c>
      <c r="AJ19" s="12">
        <v>0</v>
      </c>
      <c r="AK19" s="12">
        <v>624193288</v>
      </c>
      <c r="AL19" s="12">
        <v>0</v>
      </c>
      <c r="AM19" s="182">
        <v>106126267128</v>
      </c>
    </row>
    <row r="20" spans="1:39" s="25" customFormat="1" ht="14.5" x14ac:dyDescent="0.35">
      <c r="A20" s="68" t="s">
        <v>268</v>
      </c>
      <c r="B20" s="6" t="s">
        <v>70</v>
      </c>
      <c r="C20" s="12">
        <v>37320159</v>
      </c>
      <c r="D20" s="12">
        <v>1608287414</v>
      </c>
      <c r="E20" s="12">
        <v>210178376</v>
      </c>
      <c r="F20" s="12">
        <v>1482903</v>
      </c>
      <c r="G20" s="12">
        <v>5923207534</v>
      </c>
      <c r="H20" s="12">
        <v>23387495584</v>
      </c>
      <c r="I20" s="12">
        <v>13103336</v>
      </c>
      <c r="J20" s="12">
        <v>0</v>
      </c>
      <c r="K20" s="12">
        <v>13105011751</v>
      </c>
      <c r="L20" s="12">
        <v>33026172117</v>
      </c>
      <c r="M20" s="12">
        <v>7080982152</v>
      </c>
      <c r="N20" s="12">
        <v>1426478999</v>
      </c>
      <c r="O20" s="12">
        <v>17481300995</v>
      </c>
      <c r="P20" s="12">
        <v>63008571</v>
      </c>
      <c r="Q20" s="12">
        <v>1152513</v>
      </c>
      <c r="R20" s="12">
        <v>805697032</v>
      </c>
      <c r="S20" s="12">
        <v>0</v>
      </c>
      <c r="T20" s="12">
        <v>22409278092</v>
      </c>
      <c r="U20" s="12">
        <v>0</v>
      </c>
      <c r="V20" s="12">
        <v>5580259723</v>
      </c>
      <c r="W20" s="12">
        <v>90900589</v>
      </c>
      <c r="X20" s="12">
        <v>5145485955</v>
      </c>
      <c r="Y20" s="12">
        <v>81372871</v>
      </c>
      <c r="Z20" s="12">
        <v>40401368167</v>
      </c>
      <c r="AA20" s="12">
        <v>59007945</v>
      </c>
      <c r="AB20" s="12">
        <v>94881089291</v>
      </c>
      <c r="AC20" s="12">
        <v>20096343741</v>
      </c>
      <c r="AD20" s="12">
        <v>14668973587</v>
      </c>
      <c r="AE20" s="12">
        <v>12908719993</v>
      </c>
      <c r="AF20" s="12">
        <v>166826839</v>
      </c>
      <c r="AG20" s="12">
        <v>18003638749</v>
      </c>
      <c r="AH20" s="12">
        <v>1510586475</v>
      </c>
      <c r="AI20" s="12">
        <v>931611046</v>
      </c>
      <c r="AJ20" s="12">
        <v>9868480237</v>
      </c>
      <c r="AK20" s="12">
        <v>31222796</v>
      </c>
      <c r="AL20" s="12">
        <v>8671357643</v>
      </c>
      <c r="AM20" s="182">
        <v>359677403175</v>
      </c>
    </row>
    <row r="21" spans="1:39" s="25" customFormat="1" ht="14.5" x14ac:dyDescent="0.3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25" customFormat="1" ht="12" customHeight="1" x14ac:dyDescent="0.35">
      <c r="A22" s="108" t="s">
        <v>269</v>
      </c>
      <c r="B22" s="109" t="s">
        <v>83</v>
      </c>
      <c r="C22" s="107">
        <v>55435749825</v>
      </c>
      <c r="D22" s="107">
        <v>33476319908</v>
      </c>
      <c r="E22" s="107">
        <v>27115095491</v>
      </c>
      <c r="F22" s="107">
        <v>10806126791</v>
      </c>
      <c r="G22" s="107">
        <v>50869434377</v>
      </c>
      <c r="H22" s="107">
        <v>215783485024</v>
      </c>
      <c r="I22" s="107">
        <v>31063112094</v>
      </c>
      <c r="J22" s="107">
        <v>8360794163</v>
      </c>
      <c r="K22" s="107">
        <v>44221771786</v>
      </c>
      <c r="L22" s="107">
        <v>126999561589</v>
      </c>
      <c r="M22" s="107">
        <v>81175716566</v>
      </c>
      <c r="N22" s="107">
        <v>75111753711</v>
      </c>
      <c r="O22" s="107">
        <v>60604839460</v>
      </c>
      <c r="P22" s="107">
        <v>23074653778</v>
      </c>
      <c r="Q22" s="107">
        <v>14910133253</v>
      </c>
      <c r="R22" s="107">
        <v>31254431534</v>
      </c>
      <c r="S22" s="107">
        <v>5775045022</v>
      </c>
      <c r="T22" s="107">
        <v>108812529442</v>
      </c>
      <c r="U22" s="107">
        <v>0</v>
      </c>
      <c r="V22" s="107">
        <v>132325841876</v>
      </c>
      <c r="W22" s="107">
        <v>27953099316</v>
      </c>
      <c r="X22" s="107">
        <v>29461830588</v>
      </c>
      <c r="Y22" s="107">
        <v>14220637569</v>
      </c>
      <c r="Z22" s="107">
        <v>75737701057</v>
      </c>
      <c r="AA22" s="107">
        <v>7895717188</v>
      </c>
      <c r="AB22" s="107">
        <v>307826510829</v>
      </c>
      <c r="AC22" s="107">
        <v>66396116441</v>
      </c>
      <c r="AD22" s="107">
        <v>447581703653</v>
      </c>
      <c r="AE22" s="107">
        <v>124639373170</v>
      </c>
      <c r="AF22" s="107">
        <v>27075691203</v>
      </c>
      <c r="AG22" s="107">
        <v>55150193146</v>
      </c>
      <c r="AH22" s="107">
        <v>101999147553</v>
      </c>
      <c r="AI22" s="107">
        <v>42218963503</v>
      </c>
      <c r="AJ22" s="107">
        <v>29624561792</v>
      </c>
      <c r="AK22" s="107">
        <v>5870187608</v>
      </c>
      <c r="AL22" s="107">
        <v>24860077015</v>
      </c>
      <c r="AM22" s="197">
        <v>2525687907321</v>
      </c>
    </row>
    <row r="23" spans="1:39" s="25" customFormat="1" ht="12" customHeight="1" x14ac:dyDescent="0.35">
      <c r="A23" s="69" t="s">
        <v>31</v>
      </c>
      <c r="B23" s="31" t="s">
        <v>83</v>
      </c>
      <c r="C23" s="30">
        <v>55435749825</v>
      </c>
      <c r="D23" s="30">
        <v>33476319908</v>
      </c>
      <c r="E23" s="30">
        <v>27115095491</v>
      </c>
      <c r="F23" s="30">
        <v>10806126791</v>
      </c>
      <c r="G23" s="30">
        <v>50869434377</v>
      </c>
      <c r="H23" s="30">
        <v>215783485024</v>
      </c>
      <c r="I23" s="30">
        <v>31063112094</v>
      </c>
      <c r="J23" s="30">
        <v>8360794163</v>
      </c>
      <c r="K23" s="30">
        <v>44221771786</v>
      </c>
      <c r="L23" s="30">
        <v>126999561589</v>
      </c>
      <c r="M23" s="30">
        <v>81175716566</v>
      </c>
      <c r="N23" s="30">
        <v>75111753711</v>
      </c>
      <c r="O23" s="30">
        <v>60604839460</v>
      </c>
      <c r="P23" s="30">
        <v>23074653778</v>
      </c>
      <c r="Q23" s="30">
        <v>14910133253</v>
      </c>
      <c r="R23" s="30">
        <v>31254431534</v>
      </c>
      <c r="S23" s="30">
        <v>5775045022</v>
      </c>
      <c r="T23" s="30">
        <v>108812529442</v>
      </c>
      <c r="U23" s="30">
        <v>0</v>
      </c>
      <c r="V23" s="30">
        <v>132325841876</v>
      </c>
      <c r="W23" s="30">
        <v>27953099316</v>
      </c>
      <c r="X23" s="30">
        <v>29461830588</v>
      </c>
      <c r="Y23" s="30">
        <v>14220637569</v>
      </c>
      <c r="Z23" s="30">
        <v>75737701057</v>
      </c>
      <c r="AA23" s="30">
        <v>7895717188</v>
      </c>
      <c r="AB23" s="30">
        <v>307826510829</v>
      </c>
      <c r="AC23" s="30">
        <v>66396116441</v>
      </c>
      <c r="AD23" s="30">
        <v>447581703653</v>
      </c>
      <c r="AE23" s="30">
        <v>124639373170</v>
      </c>
      <c r="AF23" s="30">
        <v>27075691203</v>
      </c>
      <c r="AG23" s="30">
        <v>55150193146</v>
      </c>
      <c r="AH23" s="30">
        <v>101999147553</v>
      </c>
      <c r="AI23" s="30">
        <v>42218963503</v>
      </c>
      <c r="AJ23" s="30">
        <v>29624561792</v>
      </c>
      <c r="AK23" s="30">
        <v>5870187608</v>
      </c>
      <c r="AL23" s="30">
        <v>24860077015</v>
      </c>
      <c r="AM23" s="200">
        <v>2525687907321</v>
      </c>
    </row>
    <row r="24" spans="1:39" s="25" customFormat="1" ht="14.5" x14ac:dyDescent="0.35">
      <c r="A24" s="68" t="s">
        <v>270</v>
      </c>
      <c r="B24" s="27" t="s">
        <v>143</v>
      </c>
      <c r="C24" s="12">
        <v>35892049</v>
      </c>
      <c r="D24" s="12">
        <v>81290586</v>
      </c>
      <c r="E24" s="12">
        <v>215559405</v>
      </c>
      <c r="F24" s="12">
        <v>3699921</v>
      </c>
      <c r="G24" s="12">
        <v>13853150</v>
      </c>
      <c r="H24" s="12">
        <v>27076161</v>
      </c>
      <c r="I24" s="12">
        <v>109832730</v>
      </c>
      <c r="J24" s="12">
        <v>25620945</v>
      </c>
      <c r="K24" s="12">
        <v>1034250</v>
      </c>
      <c r="L24" s="12">
        <v>66065780</v>
      </c>
      <c r="M24" s="12">
        <v>723805516</v>
      </c>
      <c r="N24" s="12">
        <v>126807227</v>
      </c>
      <c r="O24" s="12">
        <v>16346312</v>
      </c>
      <c r="P24" s="12">
        <v>191969761</v>
      </c>
      <c r="Q24" s="12">
        <v>254110513</v>
      </c>
      <c r="R24" s="12">
        <v>5883563</v>
      </c>
      <c r="S24" s="12">
        <v>9739419</v>
      </c>
      <c r="T24" s="12">
        <v>0</v>
      </c>
      <c r="U24" s="12">
        <v>0</v>
      </c>
      <c r="V24" s="12">
        <v>0</v>
      </c>
      <c r="W24" s="12">
        <v>59527482</v>
      </c>
      <c r="X24" s="12">
        <v>71441998</v>
      </c>
      <c r="Y24" s="12">
        <v>1693586</v>
      </c>
      <c r="Z24" s="12">
        <v>192030099</v>
      </c>
      <c r="AA24" s="12">
        <v>21947059</v>
      </c>
      <c r="AB24" s="12">
        <v>440778520</v>
      </c>
      <c r="AC24" s="12">
        <v>254275358</v>
      </c>
      <c r="AD24" s="12">
        <v>0</v>
      </c>
      <c r="AE24" s="12">
        <v>167410179</v>
      </c>
      <c r="AF24" s="12">
        <v>597286</v>
      </c>
      <c r="AG24" s="12">
        <v>33239019</v>
      </c>
      <c r="AH24" s="12">
        <v>0</v>
      </c>
      <c r="AI24" s="12">
        <v>131909239</v>
      </c>
      <c r="AJ24" s="12">
        <v>9916263</v>
      </c>
      <c r="AK24" s="12">
        <v>0</v>
      </c>
      <c r="AL24" s="12">
        <v>0</v>
      </c>
      <c r="AM24" s="182">
        <v>3293353376</v>
      </c>
    </row>
    <row r="25" spans="1:39" s="25" customFormat="1" ht="14.5" x14ac:dyDescent="0.35">
      <c r="A25" s="68" t="s">
        <v>271</v>
      </c>
      <c r="B25" s="27" t="s">
        <v>144</v>
      </c>
      <c r="C25" s="12">
        <v>0</v>
      </c>
      <c r="D25" s="12">
        <v>0</v>
      </c>
      <c r="E25" s="12">
        <v>243222</v>
      </c>
      <c r="F25" s="12">
        <v>146666</v>
      </c>
      <c r="G25" s="12">
        <v>3478749</v>
      </c>
      <c r="H25" s="12">
        <v>2231082</v>
      </c>
      <c r="I25" s="12">
        <v>28749187</v>
      </c>
      <c r="J25" s="12">
        <v>0</v>
      </c>
      <c r="K25" s="12">
        <v>0</v>
      </c>
      <c r="L25" s="12">
        <v>1418727</v>
      </c>
      <c r="M25" s="12">
        <v>23608531</v>
      </c>
      <c r="N25" s="12">
        <v>678602</v>
      </c>
      <c r="O25" s="12">
        <v>0</v>
      </c>
      <c r="P25" s="12">
        <v>186817</v>
      </c>
      <c r="Q25" s="12">
        <v>14357422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2105114</v>
      </c>
      <c r="X25" s="12">
        <v>0</v>
      </c>
      <c r="Y25" s="12">
        <v>0</v>
      </c>
      <c r="Z25" s="12">
        <v>30321911</v>
      </c>
      <c r="AA25" s="12">
        <v>2377115</v>
      </c>
      <c r="AB25" s="12">
        <v>1370627</v>
      </c>
      <c r="AC25" s="12">
        <v>10897354</v>
      </c>
      <c r="AD25" s="12">
        <v>0</v>
      </c>
      <c r="AE25" s="12">
        <v>2516086</v>
      </c>
      <c r="AF25" s="12">
        <v>0</v>
      </c>
      <c r="AG25" s="12">
        <v>0</v>
      </c>
      <c r="AH25" s="12">
        <v>0</v>
      </c>
      <c r="AI25" s="12">
        <v>23262614</v>
      </c>
      <c r="AJ25" s="12">
        <v>2127273</v>
      </c>
      <c r="AK25" s="12">
        <v>0</v>
      </c>
      <c r="AL25" s="12">
        <v>0</v>
      </c>
      <c r="AM25" s="182">
        <v>150077099</v>
      </c>
    </row>
    <row r="26" spans="1:39" s="25" customFormat="1" ht="14.5" x14ac:dyDescent="0.35">
      <c r="A26" s="68" t="s">
        <v>272</v>
      </c>
      <c r="B26" s="27" t="s">
        <v>145</v>
      </c>
      <c r="C26" s="12">
        <v>0</v>
      </c>
      <c r="D26" s="12">
        <v>0</v>
      </c>
      <c r="E26" s="12">
        <v>2551872</v>
      </c>
      <c r="F26" s="12">
        <v>0</v>
      </c>
      <c r="G26" s="12">
        <v>0</v>
      </c>
      <c r="H26" s="12">
        <v>0</v>
      </c>
      <c r="I26" s="12">
        <v>53632459</v>
      </c>
      <c r="J26" s="12">
        <v>1957984</v>
      </c>
      <c r="K26" s="12">
        <v>0</v>
      </c>
      <c r="L26" s="12">
        <v>3127701</v>
      </c>
      <c r="M26" s="12">
        <v>3391881</v>
      </c>
      <c r="N26" s="12">
        <v>324047</v>
      </c>
      <c r="O26" s="12">
        <v>116057</v>
      </c>
      <c r="P26" s="12">
        <v>5752954</v>
      </c>
      <c r="Q26" s="12">
        <v>1571873</v>
      </c>
      <c r="R26" s="12">
        <v>0</v>
      </c>
      <c r="S26" s="12">
        <v>1087274</v>
      </c>
      <c r="T26" s="12">
        <v>0</v>
      </c>
      <c r="U26" s="12">
        <v>0</v>
      </c>
      <c r="V26" s="12">
        <v>0</v>
      </c>
      <c r="W26" s="12">
        <v>695554</v>
      </c>
      <c r="X26" s="12">
        <v>203774</v>
      </c>
      <c r="Y26" s="12">
        <v>0</v>
      </c>
      <c r="Z26" s="12">
        <v>0</v>
      </c>
      <c r="AA26" s="12">
        <v>1090443</v>
      </c>
      <c r="AB26" s="12">
        <v>108255788</v>
      </c>
      <c r="AC26" s="12">
        <v>0</v>
      </c>
      <c r="AD26" s="12">
        <v>0</v>
      </c>
      <c r="AE26" s="12">
        <v>13149562</v>
      </c>
      <c r="AF26" s="12">
        <v>0</v>
      </c>
      <c r="AG26" s="12">
        <v>0</v>
      </c>
      <c r="AH26" s="12">
        <v>0</v>
      </c>
      <c r="AI26" s="12">
        <v>945334</v>
      </c>
      <c r="AJ26" s="12">
        <v>0</v>
      </c>
      <c r="AK26" s="12">
        <v>0</v>
      </c>
      <c r="AL26" s="12">
        <v>0</v>
      </c>
      <c r="AM26" s="182">
        <v>197854557</v>
      </c>
    </row>
    <row r="27" spans="1:39" s="25" customFormat="1" ht="14.5" x14ac:dyDescent="0.35">
      <c r="A27" s="68" t="s">
        <v>273</v>
      </c>
      <c r="B27" s="27" t="s">
        <v>146</v>
      </c>
      <c r="C27" s="12">
        <v>0</v>
      </c>
      <c r="D27" s="12">
        <v>8586868</v>
      </c>
      <c r="E27" s="12">
        <v>54699136</v>
      </c>
      <c r="F27" s="12">
        <v>49694692</v>
      </c>
      <c r="G27" s="12">
        <v>548308109</v>
      </c>
      <c r="H27" s="12">
        <v>0</v>
      </c>
      <c r="I27" s="12">
        <v>285867423</v>
      </c>
      <c r="J27" s="12">
        <v>102788761</v>
      </c>
      <c r="K27" s="12">
        <v>98644720</v>
      </c>
      <c r="L27" s="12">
        <v>0</v>
      </c>
      <c r="M27" s="12">
        <v>5983315</v>
      </c>
      <c r="N27" s="12">
        <v>12557643</v>
      </c>
      <c r="O27" s="12">
        <v>60191261</v>
      </c>
      <c r="P27" s="12">
        <v>57782055</v>
      </c>
      <c r="Q27" s="12">
        <v>43215109</v>
      </c>
      <c r="R27" s="12">
        <v>1693866</v>
      </c>
      <c r="S27" s="12">
        <v>54903075</v>
      </c>
      <c r="T27" s="12">
        <v>0</v>
      </c>
      <c r="U27" s="12">
        <v>0</v>
      </c>
      <c r="V27" s="12">
        <v>0</v>
      </c>
      <c r="W27" s="12">
        <v>104468174</v>
      </c>
      <c r="X27" s="12">
        <v>12878504</v>
      </c>
      <c r="Y27" s="12">
        <v>68054747</v>
      </c>
      <c r="Z27" s="12">
        <v>70854130</v>
      </c>
      <c r="AA27" s="12">
        <v>105979516</v>
      </c>
      <c r="AB27" s="12">
        <v>120248562</v>
      </c>
      <c r="AC27" s="12">
        <v>90920782</v>
      </c>
      <c r="AD27" s="12">
        <v>0</v>
      </c>
      <c r="AE27" s="12">
        <v>63447355</v>
      </c>
      <c r="AF27" s="12">
        <v>4355290</v>
      </c>
      <c r="AG27" s="12">
        <v>0</v>
      </c>
      <c r="AH27" s="12">
        <v>0</v>
      </c>
      <c r="AI27" s="12">
        <v>78066335</v>
      </c>
      <c r="AJ27" s="12">
        <v>8371601</v>
      </c>
      <c r="AK27" s="12">
        <v>1174828</v>
      </c>
      <c r="AL27" s="12">
        <v>0</v>
      </c>
      <c r="AM27" s="182">
        <v>2113735857</v>
      </c>
    </row>
    <row r="28" spans="1:39" s="25" customFormat="1" ht="14.5" x14ac:dyDescent="0.3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2">
        <v>0</v>
      </c>
    </row>
    <row r="29" spans="1:39" s="25" customFormat="1" ht="14.5" x14ac:dyDescent="0.35">
      <c r="A29" s="68" t="s">
        <v>275</v>
      </c>
      <c r="B29" s="27" t="s">
        <v>148</v>
      </c>
      <c r="C29" s="12">
        <v>0</v>
      </c>
      <c r="D29" s="12">
        <v>7896591</v>
      </c>
      <c r="E29" s="12">
        <v>47445271</v>
      </c>
      <c r="F29" s="12">
        <v>0</v>
      </c>
      <c r="G29" s="12">
        <v>1736436</v>
      </c>
      <c r="H29" s="12">
        <v>0</v>
      </c>
      <c r="I29" s="12">
        <v>23716722</v>
      </c>
      <c r="J29" s="12">
        <v>539067</v>
      </c>
      <c r="K29" s="12">
        <v>0</v>
      </c>
      <c r="L29" s="12">
        <v>774995</v>
      </c>
      <c r="M29" s="12">
        <v>1144820</v>
      </c>
      <c r="N29" s="12">
        <v>0</v>
      </c>
      <c r="O29" s="12">
        <v>5705447</v>
      </c>
      <c r="P29" s="12">
        <v>44845330</v>
      </c>
      <c r="Q29" s="12">
        <v>12924366</v>
      </c>
      <c r="R29" s="12">
        <v>0</v>
      </c>
      <c r="S29" s="12">
        <v>221918</v>
      </c>
      <c r="T29" s="12">
        <v>0</v>
      </c>
      <c r="U29" s="12">
        <v>0</v>
      </c>
      <c r="V29" s="12">
        <v>0</v>
      </c>
      <c r="W29" s="12">
        <v>19055892</v>
      </c>
      <c r="X29" s="12">
        <v>3113865</v>
      </c>
      <c r="Y29" s="12">
        <v>0</v>
      </c>
      <c r="Z29" s="12">
        <v>4872572</v>
      </c>
      <c r="AA29" s="12">
        <v>14204480</v>
      </c>
      <c r="AB29" s="12">
        <v>44434697</v>
      </c>
      <c r="AC29" s="12">
        <v>22907045</v>
      </c>
      <c r="AD29" s="12">
        <v>0</v>
      </c>
      <c r="AE29" s="12">
        <v>21203217</v>
      </c>
      <c r="AF29" s="12">
        <v>0</v>
      </c>
      <c r="AG29" s="12">
        <v>0</v>
      </c>
      <c r="AH29" s="12">
        <v>0</v>
      </c>
      <c r="AI29" s="12">
        <v>5897936</v>
      </c>
      <c r="AJ29" s="12">
        <v>0</v>
      </c>
      <c r="AK29" s="12">
        <v>0</v>
      </c>
      <c r="AL29" s="12">
        <v>0</v>
      </c>
      <c r="AM29" s="182">
        <v>282640667</v>
      </c>
    </row>
    <row r="30" spans="1:39" s="25" customFormat="1" ht="14.5" x14ac:dyDescent="0.3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8510857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33055322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2">
        <v>41590448</v>
      </c>
    </row>
    <row r="31" spans="1:39" s="25" customFormat="1" ht="14.5" x14ac:dyDescent="0.3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25" customFormat="1" ht="14.5" x14ac:dyDescent="0.35">
      <c r="A32" s="68" t="s">
        <v>278</v>
      </c>
      <c r="B32" s="27" t="s">
        <v>151</v>
      </c>
      <c r="C32" s="12">
        <v>2006051</v>
      </c>
      <c r="D32" s="12">
        <v>9758649</v>
      </c>
      <c r="E32" s="12">
        <v>19981282</v>
      </c>
      <c r="F32" s="12">
        <v>0</v>
      </c>
      <c r="G32" s="12">
        <v>0</v>
      </c>
      <c r="H32" s="12">
        <v>3069846</v>
      </c>
      <c r="I32" s="12">
        <v>24472409</v>
      </c>
      <c r="J32" s="12">
        <v>0</v>
      </c>
      <c r="K32" s="12">
        <v>0</v>
      </c>
      <c r="L32" s="12">
        <v>38037184</v>
      </c>
      <c r="M32" s="12">
        <v>341168993</v>
      </c>
      <c r="N32" s="12">
        <v>7106922</v>
      </c>
      <c r="O32" s="12">
        <v>11470334</v>
      </c>
      <c r="P32" s="12">
        <v>36440229</v>
      </c>
      <c r="Q32" s="12">
        <v>24478121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7126962</v>
      </c>
      <c r="X32" s="12">
        <v>19348502</v>
      </c>
      <c r="Y32" s="12">
        <v>2214992</v>
      </c>
      <c r="Z32" s="12">
        <v>28425190</v>
      </c>
      <c r="AA32" s="12">
        <v>349567</v>
      </c>
      <c r="AB32" s="12">
        <v>27893953</v>
      </c>
      <c r="AC32" s="12">
        <v>37496435</v>
      </c>
      <c r="AD32" s="12">
        <v>0</v>
      </c>
      <c r="AE32" s="12">
        <v>137839897</v>
      </c>
      <c r="AF32" s="12">
        <v>0</v>
      </c>
      <c r="AG32" s="12">
        <v>0</v>
      </c>
      <c r="AH32" s="12">
        <v>0</v>
      </c>
      <c r="AI32" s="12">
        <v>9827501</v>
      </c>
      <c r="AJ32" s="12">
        <v>0</v>
      </c>
      <c r="AK32" s="12">
        <v>0</v>
      </c>
      <c r="AL32" s="12">
        <v>0</v>
      </c>
      <c r="AM32" s="182">
        <v>788513019</v>
      </c>
    </row>
    <row r="33" spans="1:39" s="25" customFormat="1" ht="14.5" x14ac:dyDescent="0.35">
      <c r="A33" s="68" t="s">
        <v>279</v>
      </c>
      <c r="B33" s="27" t="s">
        <v>152</v>
      </c>
      <c r="C33" s="12">
        <v>0</v>
      </c>
      <c r="D33" s="12">
        <v>0</v>
      </c>
      <c r="E33" s="12">
        <v>1760984</v>
      </c>
      <c r="F33" s="12">
        <v>0</v>
      </c>
      <c r="G33" s="12">
        <v>1353063</v>
      </c>
      <c r="H33" s="12">
        <v>0</v>
      </c>
      <c r="I33" s="12">
        <v>14935880</v>
      </c>
      <c r="J33" s="12">
        <v>0</v>
      </c>
      <c r="K33" s="12">
        <v>0</v>
      </c>
      <c r="L33" s="12">
        <v>0</v>
      </c>
      <c r="M33" s="12">
        <v>53201390</v>
      </c>
      <c r="N33" s="12">
        <v>0</v>
      </c>
      <c r="O33" s="12">
        <v>0</v>
      </c>
      <c r="P33" s="12">
        <v>3964732</v>
      </c>
      <c r="Q33" s="12">
        <v>16094246</v>
      </c>
      <c r="R33" s="12">
        <v>0</v>
      </c>
      <c r="S33" s="12">
        <v>392679</v>
      </c>
      <c r="T33" s="12">
        <v>0</v>
      </c>
      <c r="U33" s="12">
        <v>0</v>
      </c>
      <c r="V33" s="12">
        <v>0</v>
      </c>
      <c r="W33" s="12">
        <v>0</v>
      </c>
      <c r="X33" s="12">
        <v>1319</v>
      </c>
      <c r="Y33" s="12">
        <v>0</v>
      </c>
      <c r="Z33" s="12">
        <v>0</v>
      </c>
      <c r="AA33" s="12">
        <v>520410</v>
      </c>
      <c r="AB33" s="12">
        <v>22437118</v>
      </c>
      <c r="AC33" s="12">
        <v>995160</v>
      </c>
      <c r="AD33" s="12">
        <v>0</v>
      </c>
      <c r="AE33" s="12">
        <v>9380248</v>
      </c>
      <c r="AF33" s="12">
        <v>0</v>
      </c>
      <c r="AG33" s="12">
        <v>0</v>
      </c>
      <c r="AH33" s="12">
        <v>0</v>
      </c>
      <c r="AI33" s="12">
        <v>175303</v>
      </c>
      <c r="AJ33" s="12">
        <v>0</v>
      </c>
      <c r="AK33" s="12">
        <v>0</v>
      </c>
      <c r="AL33" s="12">
        <v>0</v>
      </c>
      <c r="AM33" s="182">
        <v>125212532</v>
      </c>
    </row>
    <row r="34" spans="1:39" s="25" customFormat="1" ht="14.5" x14ac:dyDescent="0.35">
      <c r="A34" s="68" t="s">
        <v>280</v>
      </c>
      <c r="B34" s="27" t="s">
        <v>153</v>
      </c>
      <c r="C34" s="12">
        <v>0</v>
      </c>
      <c r="D34" s="12">
        <v>581118</v>
      </c>
      <c r="E34" s="12">
        <v>0</v>
      </c>
      <c r="F34" s="12">
        <v>0</v>
      </c>
      <c r="G34" s="12">
        <v>0</v>
      </c>
      <c r="H34" s="12">
        <v>28222417</v>
      </c>
      <c r="I34" s="12">
        <v>6760551</v>
      </c>
      <c r="J34" s="12">
        <v>658982</v>
      </c>
      <c r="K34" s="12">
        <v>0</v>
      </c>
      <c r="L34" s="12">
        <v>66010065</v>
      </c>
      <c r="M34" s="12">
        <v>8934979</v>
      </c>
      <c r="N34" s="12">
        <v>0</v>
      </c>
      <c r="O34" s="12">
        <v>561539</v>
      </c>
      <c r="P34" s="12">
        <v>2308233</v>
      </c>
      <c r="Q34" s="12">
        <v>5802076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6195890</v>
      </c>
      <c r="X34" s="12">
        <v>0</v>
      </c>
      <c r="Y34" s="12">
        <v>0</v>
      </c>
      <c r="Z34" s="12">
        <v>34505101</v>
      </c>
      <c r="AA34" s="12">
        <v>0</v>
      </c>
      <c r="AB34" s="12">
        <v>28361</v>
      </c>
      <c r="AC34" s="12">
        <v>21395113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729496</v>
      </c>
      <c r="AJ34" s="12">
        <v>0</v>
      </c>
      <c r="AK34" s="12">
        <v>0</v>
      </c>
      <c r="AL34" s="12">
        <v>0</v>
      </c>
      <c r="AM34" s="182">
        <v>182693921</v>
      </c>
    </row>
    <row r="35" spans="1:39" s="25" customFormat="1" ht="14.5" x14ac:dyDescent="0.35">
      <c r="A35" s="68" t="s">
        <v>281</v>
      </c>
      <c r="B35" s="27" t="s">
        <v>154</v>
      </c>
      <c r="C35" s="12">
        <v>2465966</v>
      </c>
      <c r="D35" s="12">
        <v>0</v>
      </c>
      <c r="E35" s="12">
        <v>15735805</v>
      </c>
      <c r="F35" s="12">
        <v>0</v>
      </c>
      <c r="G35" s="12">
        <v>157792</v>
      </c>
      <c r="H35" s="12">
        <v>0</v>
      </c>
      <c r="I35" s="12">
        <v>24118134</v>
      </c>
      <c r="J35" s="12">
        <v>0</v>
      </c>
      <c r="K35" s="12">
        <v>0</v>
      </c>
      <c r="L35" s="12">
        <v>4600232</v>
      </c>
      <c r="M35" s="12">
        <v>95588424</v>
      </c>
      <c r="N35" s="12">
        <v>5869715</v>
      </c>
      <c r="O35" s="12">
        <v>1418501</v>
      </c>
      <c r="P35" s="12">
        <v>23368241</v>
      </c>
      <c r="Q35" s="12">
        <v>15460904</v>
      </c>
      <c r="R35" s="12">
        <v>0</v>
      </c>
      <c r="S35" s="12">
        <v>1911245</v>
      </c>
      <c r="T35" s="12">
        <v>0</v>
      </c>
      <c r="U35" s="12">
        <v>0</v>
      </c>
      <c r="V35" s="12">
        <v>0</v>
      </c>
      <c r="W35" s="12">
        <v>11339750</v>
      </c>
      <c r="X35" s="12">
        <v>45370846</v>
      </c>
      <c r="Y35" s="12">
        <v>98484</v>
      </c>
      <c r="Z35" s="12">
        <v>3853211</v>
      </c>
      <c r="AA35" s="12">
        <v>694837</v>
      </c>
      <c r="AB35" s="12">
        <v>128289116</v>
      </c>
      <c r="AC35" s="12">
        <v>94617535</v>
      </c>
      <c r="AD35" s="12">
        <v>0</v>
      </c>
      <c r="AE35" s="12">
        <v>0</v>
      </c>
      <c r="AF35" s="12">
        <v>0</v>
      </c>
      <c r="AG35" s="12">
        <v>6373210</v>
      </c>
      <c r="AH35" s="12">
        <v>0</v>
      </c>
      <c r="AI35" s="12">
        <v>19734653</v>
      </c>
      <c r="AJ35" s="12">
        <v>0</v>
      </c>
      <c r="AK35" s="12">
        <v>13472769</v>
      </c>
      <c r="AL35" s="12">
        <v>0</v>
      </c>
      <c r="AM35" s="182">
        <v>514539370</v>
      </c>
    </row>
    <row r="36" spans="1:39" s="25" customFormat="1" ht="14.5" x14ac:dyDescent="0.35">
      <c r="A36" s="68" t="s">
        <v>282</v>
      </c>
      <c r="B36" s="27" t="s">
        <v>155</v>
      </c>
      <c r="C36" s="12">
        <v>25089240</v>
      </c>
      <c r="D36" s="12">
        <v>0</v>
      </c>
      <c r="E36" s="12">
        <v>0</v>
      </c>
      <c r="F36" s="12">
        <v>72811129</v>
      </c>
      <c r="G36" s="12">
        <v>0</v>
      </c>
      <c r="H36" s="12">
        <v>0</v>
      </c>
      <c r="I36" s="12">
        <v>0</v>
      </c>
      <c r="J36" s="12">
        <v>4887079</v>
      </c>
      <c r="K36" s="12">
        <v>2075050</v>
      </c>
      <c r="L36" s="12">
        <v>0</v>
      </c>
      <c r="M36" s="12">
        <v>0</v>
      </c>
      <c r="N36" s="12">
        <v>34180121</v>
      </c>
      <c r="O36" s="12">
        <v>555806</v>
      </c>
      <c r="P36" s="12">
        <v>45386198</v>
      </c>
      <c r="Q36" s="12">
        <v>54506721</v>
      </c>
      <c r="R36" s="12">
        <v>7751977</v>
      </c>
      <c r="S36" s="12">
        <v>2717418</v>
      </c>
      <c r="T36" s="12">
        <v>0</v>
      </c>
      <c r="U36" s="12">
        <v>0</v>
      </c>
      <c r="V36" s="12">
        <v>0</v>
      </c>
      <c r="W36" s="12">
        <v>6161048</v>
      </c>
      <c r="X36" s="12">
        <v>53911832</v>
      </c>
      <c r="Y36" s="12">
        <v>2819762</v>
      </c>
      <c r="Z36" s="12">
        <v>25648107</v>
      </c>
      <c r="AA36" s="12">
        <v>2615400</v>
      </c>
      <c r="AB36" s="12">
        <v>3678072</v>
      </c>
      <c r="AC36" s="12">
        <v>18398441</v>
      </c>
      <c r="AD36" s="12">
        <v>0</v>
      </c>
      <c r="AE36" s="12">
        <v>5180112</v>
      </c>
      <c r="AF36" s="12">
        <v>0</v>
      </c>
      <c r="AG36" s="12">
        <v>0</v>
      </c>
      <c r="AH36" s="12">
        <v>0</v>
      </c>
      <c r="AI36" s="12">
        <v>1252314</v>
      </c>
      <c r="AJ36" s="12">
        <v>0</v>
      </c>
      <c r="AK36" s="12">
        <v>7454264</v>
      </c>
      <c r="AL36" s="12">
        <v>0</v>
      </c>
      <c r="AM36" s="182">
        <v>377080091</v>
      </c>
    </row>
    <row r="37" spans="1:39" s="25" customFormat="1" ht="14.5" x14ac:dyDescent="0.3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3068682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11556108</v>
      </c>
      <c r="N37" s="12">
        <v>0</v>
      </c>
      <c r="O37" s="12">
        <v>0</v>
      </c>
      <c r="P37" s="12">
        <v>7694896</v>
      </c>
      <c r="Q37" s="12">
        <v>10006479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82">
        <v>32326165</v>
      </c>
    </row>
    <row r="38" spans="1:39" s="25" customFormat="1" ht="14.5" x14ac:dyDescent="0.35">
      <c r="A38" s="108" t="s">
        <v>284</v>
      </c>
      <c r="B38" s="109" t="s">
        <v>156</v>
      </c>
      <c r="C38" s="107">
        <v>65453306</v>
      </c>
      <c r="D38" s="107">
        <v>108113812</v>
      </c>
      <c r="E38" s="107">
        <v>357976977</v>
      </c>
      <c r="F38" s="107">
        <v>129421090</v>
      </c>
      <c r="G38" s="107">
        <v>568887299</v>
      </c>
      <c r="H38" s="107">
        <v>60599506</v>
      </c>
      <c r="I38" s="107">
        <v>580596352</v>
      </c>
      <c r="J38" s="107">
        <v>136452818</v>
      </c>
      <c r="K38" s="107">
        <v>101754020</v>
      </c>
      <c r="L38" s="107">
        <v>180058953</v>
      </c>
      <c r="M38" s="107">
        <v>1268383957</v>
      </c>
      <c r="N38" s="107">
        <v>187524277</v>
      </c>
      <c r="O38" s="107">
        <v>96365257</v>
      </c>
      <c r="P38" s="107">
        <v>419699446</v>
      </c>
      <c r="Q38" s="107">
        <v>452527830</v>
      </c>
      <c r="R38" s="107">
        <v>15329406</v>
      </c>
      <c r="S38" s="107">
        <v>70973028</v>
      </c>
      <c r="T38" s="107">
        <v>0</v>
      </c>
      <c r="U38" s="107">
        <v>0</v>
      </c>
      <c r="V38" s="107">
        <v>0</v>
      </c>
      <c r="W38" s="107">
        <v>216675866</v>
      </c>
      <c r="X38" s="107">
        <v>206270640</v>
      </c>
      <c r="Y38" s="107">
        <v>74881571</v>
      </c>
      <c r="Z38" s="107">
        <v>390510321</v>
      </c>
      <c r="AA38" s="107">
        <v>149778827</v>
      </c>
      <c r="AB38" s="107">
        <v>930470136</v>
      </c>
      <c r="AC38" s="107">
        <v>551903223</v>
      </c>
      <c r="AD38" s="107">
        <v>0</v>
      </c>
      <c r="AE38" s="107">
        <v>420126656</v>
      </c>
      <c r="AF38" s="107">
        <v>4952576</v>
      </c>
      <c r="AG38" s="107">
        <v>39612229</v>
      </c>
      <c r="AH38" s="107">
        <v>0</v>
      </c>
      <c r="AI38" s="107">
        <v>271800725</v>
      </c>
      <c r="AJ38" s="107">
        <v>20415137</v>
      </c>
      <c r="AK38" s="107">
        <v>22101861</v>
      </c>
      <c r="AL38" s="107">
        <v>0</v>
      </c>
      <c r="AM38" s="197">
        <v>8099617102</v>
      </c>
    </row>
    <row r="39" spans="1:39" s="25" customFormat="1" ht="14.5" x14ac:dyDescent="0.3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25" customFormat="1" ht="14.5" x14ac:dyDescent="0.3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25" customFormat="1" ht="14.5" x14ac:dyDescent="0.3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1625628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1625628</v>
      </c>
    </row>
    <row r="42" spans="1:39" s="25" customFormat="1" ht="14.5" x14ac:dyDescent="0.3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1283305</v>
      </c>
      <c r="J42" s="12">
        <v>1990833</v>
      </c>
      <c r="K42" s="12">
        <v>0</v>
      </c>
      <c r="L42" s="12">
        <v>77685261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579228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2">
        <v>81538627</v>
      </c>
    </row>
    <row r="43" spans="1:39" s="25" customFormat="1" ht="14.5" x14ac:dyDescent="0.3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0</v>
      </c>
    </row>
    <row r="44" spans="1:39" s="25" customFormat="1" ht="14.5" x14ac:dyDescent="0.3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2">
        <v>0</v>
      </c>
    </row>
    <row r="45" spans="1:39" s="25" customFormat="1" ht="14.5" x14ac:dyDescent="0.3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25" customFormat="1" ht="14.5" x14ac:dyDescent="0.3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0</v>
      </c>
    </row>
    <row r="47" spans="1:39" s="25" customFormat="1" ht="14.5" x14ac:dyDescent="0.3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2">
        <v>0</v>
      </c>
    </row>
    <row r="48" spans="1:39" s="25" customFormat="1" ht="14.5" x14ac:dyDescent="0.3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2">
        <v>0</v>
      </c>
    </row>
    <row r="49" spans="1:39" s="25" customFormat="1" ht="14.5" x14ac:dyDescent="0.3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2">
        <v>0</v>
      </c>
    </row>
    <row r="50" spans="1:39" s="25" customFormat="1" ht="14.5" x14ac:dyDescent="0.3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2">
        <v>0</v>
      </c>
    </row>
    <row r="51" spans="1:39" s="25" customFormat="1" ht="14.5" x14ac:dyDescent="0.3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4658821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2">
        <v>4658821</v>
      </c>
    </row>
    <row r="52" spans="1:39" s="25" customFormat="1" ht="14.5" x14ac:dyDescent="0.3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2">
        <v>0</v>
      </c>
    </row>
    <row r="53" spans="1:39" s="25" customFormat="1" ht="14.5" x14ac:dyDescent="0.3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1283305</v>
      </c>
      <c r="J53" s="107">
        <v>1990833</v>
      </c>
      <c r="K53" s="107">
        <v>0</v>
      </c>
      <c r="L53" s="107">
        <v>79310889</v>
      </c>
      <c r="M53" s="107">
        <v>0</v>
      </c>
      <c r="N53" s="107">
        <v>4658821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579228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07">
        <v>0</v>
      </c>
      <c r="AM53" s="197">
        <v>87823076</v>
      </c>
    </row>
    <row r="54" spans="1:39" s="25" customFormat="1" ht="14.5" collapsed="1" x14ac:dyDescent="0.35">
      <c r="A54" s="69" t="s">
        <v>32</v>
      </c>
      <c r="B54" s="31" t="s">
        <v>84</v>
      </c>
      <c r="C54" s="30">
        <v>65453306</v>
      </c>
      <c r="D54" s="30">
        <v>108113812</v>
      </c>
      <c r="E54" s="30">
        <v>357976977</v>
      </c>
      <c r="F54" s="30">
        <v>129421090</v>
      </c>
      <c r="G54" s="30">
        <v>568887299</v>
      </c>
      <c r="H54" s="30">
        <v>60599506</v>
      </c>
      <c r="I54" s="30">
        <v>581879657</v>
      </c>
      <c r="J54" s="30">
        <v>138443651</v>
      </c>
      <c r="K54" s="30">
        <v>101754020</v>
      </c>
      <c r="L54" s="30">
        <v>259369842</v>
      </c>
      <c r="M54" s="30">
        <v>1268383957</v>
      </c>
      <c r="N54" s="30">
        <v>192183098</v>
      </c>
      <c r="O54" s="30">
        <v>96365257</v>
      </c>
      <c r="P54" s="30">
        <v>419699446</v>
      </c>
      <c r="Q54" s="30">
        <v>452527830</v>
      </c>
      <c r="R54" s="30">
        <v>15329406</v>
      </c>
      <c r="S54" s="30">
        <v>70973028</v>
      </c>
      <c r="T54" s="30">
        <v>0</v>
      </c>
      <c r="U54" s="30">
        <v>0</v>
      </c>
      <c r="V54" s="30">
        <v>0</v>
      </c>
      <c r="W54" s="30">
        <v>217255094</v>
      </c>
      <c r="X54" s="30">
        <v>206270640</v>
      </c>
      <c r="Y54" s="30">
        <v>74881571</v>
      </c>
      <c r="Z54" s="30">
        <v>390510321</v>
      </c>
      <c r="AA54" s="30">
        <v>149778827</v>
      </c>
      <c r="AB54" s="30">
        <v>930470136</v>
      </c>
      <c r="AC54" s="30">
        <v>551903223</v>
      </c>
      <c r="AD54" s="30">
        <v>0</v>
      </c>
      <c r="AE54" s="30">
        <v>420126656</v>
      </c>
      <c r="AF54" s="30">
        <v>4952576</v>
      </c>
      <c r="AG54" s="30">
        <v>39612229</v>
      </c>
      <c r="AH54" s="30">
        <v>0</v>
      </c>
      <c r="AI54" s="30">
        <v>271800725</v>
      </c>
      <c r="AJ54" s="30">
        <v>20415137</v>
      </c>
      <c r="AK54" s="30">
        <v>22101861</v>
      </c>
      <c r="AL54" s="30">
        <v>0</v>
      </c>
      <c r="AM54" s="200">
        <v>8187440178</v>
      </c>
    </row>
    <row r="55" spans="1:39" s="25" customFormat="1" ht="14.5" x14ac:dyDescent="0.3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2">
        <v>0</v>
      </c>
    </row>
    <row r="56" spans="1:39" s="25" customFormat="1" ht="14.5" x14ac:dyDescent="0.3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2">
        <v>0</v>
      </c>
    </row>
    <row r="57" spans="1:39" s="25" customFormat="1" ht="14.5" x14ac:dyDescent="0.3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2">
        <v>0</v>
      </c>
    </row>
    <row r="58" spans="1:39" s="25" customFormat="1" ht="14.5" x14ac:dyDescent="0.3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2">
        <v>0</v>
      </c>
    </row>
    <row r="59" spans="1:39" s="25" customFormat="1" ht="14.5" x14ac:dyDescent="0.3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2">
        <v>0</v>
      </c>
    </row>
    <row r="60" spans="1:39" s="25" customFormat="1" ht="14.5" x14ac:dyDescent="0.3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2">
        <v>0</v>
      </c>
    </row>
    <row r="61" spans="1:39" s="25" customFormat="1" ht="14.5" x14ac:dyDescent="0.3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2">
        <v>0</v>
      </c>
    </row>
    <row r="62" spans="1:39" s="25" customFormat="1" ht="14.5" x14ac:dyDescent="0.3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2">
        <v>0</v>
      </c>
    </row>
    <row r="63" spans="1:39" s="25" customFormat="1" ht="14.5" x14ac:dyDescent="0.3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2">
        <v>0</v>
      </c>
    </row>
    <row r="64" spans="1:39" s="25" customFormat="1" ht="14.5" x14ac:dyDescent="0.3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2">
        <v>0</v>
      </c>
    </row>
    <row r="65" spans="1:39" s="25" customFormat="1" ht="14.5" x14ac:dyDescent="0.3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4066873</v>
      </c>
      <c r="AL65" s="12">
        <v>0</v>
      </c>
      <c r="AM65" s="182">
        <v>4066873</v>
      </c>
    </row>
    <row r="66" spans="1:39" s="25" customFormat="1" ht="14.5" x14ac:dyDescent="0.3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2">
        <v>0</v>
      </c>
    </row>
    <row r="67" spans="1:39" s="25" customFormat="1" ht="14.5" x14ac:dyDescent="0.3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2">
        <v>0</v>
      </c>
    </row>
    <row r="68" spans="1:39" s="25" customFormat="1" ht="14.5" x14ac:dyDescent="0.3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2">
        <v>0</v>
      </c>
    </row>
    <row r="69" spans="1:39" s="25" customFormat="1" ht="14.5" x14ac:dyDescent="0.3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4066873</v>
      </c>
      <c r="AL69" s="107">
        <v>0</v>
      </c>
      <c r="AM69" s="197">
        <v>4066873</v>
      </c>
    </row>
    <row r="70" spans="1:39" s="25" customFormat="1" ht="14.5" x14ac:dyDescent="0.3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2">
        <v>0</v>
      </c>
    </row>
    <row r="71" spans="1:39" s="25" customFormat="1" ht="14.5" x14ac:dyDescent="0.3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2">
        <v>0</v>
      </c>
    </row>
    <row r="72" spans="1:39" s="25" customFormat="1" ht="14.5" x14ac:dyDescent="0.3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2">
        <v>0</v>
      </c>
    </row>
    <row r="73" spans="1:39" s="25" customFormat="1" ht="14.5" x14ac:dyDescent="0.3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2">
        <v>0</v>
      </c>
    </row>
    <row r="74" spans="1:39" s="25" customFormat="1" ht="14.5" x14ac:dyDescent="0.3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2">
        <v>0</v>
      </c>
    </row>
    <row r="75" spans="1:39" s="25" customFormat="1" ht="14.5" x14ac:dyDescent="0.3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2">
        <v>0</v>
      </c>
    </row>
    <row r="76" spans="1:39" s="25" customFormat="1" ht="14.5" x14ac:dyDescent="0.3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2">
        <v>0</v>
      </c>
    </row>
    <row r="77" spans="1:39" s="25" customFormat="1" ht="14.5" x14ac:dyDescent="0.3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2">
        <v>0</v>
      </c>
    </row>
    <row r="78" spans="1:39" s="25" customFormat="1" ht="14.5" x14ac:dyDescent="0.3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2">
        <v>0</v>
      </c>
    </row>
    <row r="79" spans="1:39" s="25" customFormat="1" ht="14.5" x14ac:dyDescent="0.3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2">
        <v>0</v>
      </c>
    </row>
    <row r="80" spans="1:39" s="25" customFormat="1" ht="14.5" x14ac:dyDescent="0.3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2">
        <v>0</v>
      </c>
    </row>
    <row r="81" spans="1:39" s="25" customFormat="1" ht="14.5" x14ac:dyDescent="0.3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2">
        <v>0</v>
      </c>
    </row>
    <row r="82" spans="1:39" s="25" customFormat="1" ht="14.5" x14ac:dyDescent="0.3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2">
        <v>0</v>
      </c>
    </row>
    <row r="83" spans="1:39" s="25" customFormat="1" ht="14.5" x14ac:dyDescent="0.3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2">
        <v>0</v>
      </c>
    </row>
    <row r="84" spans="1:39" s="25" customFormat="1" ht="14.5" x14ac:dyDescent="0.3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97">
        <v>0</v>
      </c>
    </row>
    <row r="85" spans="1:39" s="25" customFormat="1" ht="14.5" collapsed="1" x14ac:dyDescent="0.3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4066873</v>
      </c>
      <c r="AL85" s="30">
        <v>0</v>
      </c>
      <c r="AM85" s="200">
        <v>4066873</v>
      </c>
    </row>
    <row r="86" spans="1:39" s="25" customFormat="1" ht="14.5" x14ac:dyDescent="0.3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2">
        <v>0</v>
      </c>
    </row>
    <row r="87" spans="1:39" s="25" customFormat="1" ht="14.5" x14ac:dyDescent="0.3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204386329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17177657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2">
        <v>221563986</v>
      </c>
    </row>
    <row r="88" spans="1:39" s="25" customFormat="1" ht="14.5" x14ac:dyDescent="0.3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11655324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2">
        <v>11655324</v>
      </c>
    </row>
    <row r="89" spans="1:39" s="25" customFormat="1" ht="14.5" x14ac:dyDescent="0.3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2">
        <v>0</v>
      </c>
    </row>
    <row r="90" spans="1:39" s="25" customFormat="1" ht="14.5" x14ac:dyDescent="0.3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2">
        <v>0</v>
      </c>
    </row>
    <row r="91" spans="1:39" s="25" customFormat="1" ht="14.5" x14ac:dyDescent="0.3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32303430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2">
        <v>32303430</v>
      </c>
    </row>
    <row r="92" spans="1:39" s="25" customFormat="1" ht="14.5" x14ac:dyDescent="0.3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2">
        <v>0</v>
      </c>
    </row>
    <row r="93" spans="1:39" s="25" customFormat="1" ht="14.5" x14ac:dyDescent="0.3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2">
        <v>0</v>
      </c>
    </row>
    <row r="94" spans="1:39" s="25" customFormat="1" ht="14.5" x14ac:dyDescent="0.3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2">
        <v>0</v>
      </c>
    </row>
    <row r="95" spans="1:39" s="25" customFormat="1" ht="14.5" x14ac:dyDescent="0.3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2">
        <v>0</v>
      </c>
    </row>
    <row r="96" spans="1:39" s="25" customFormat="1" ht="14.5" x14ac:dyDescent="0.3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2">
        <v>0</v>
      </c>
    </row>
    <row r="97" spans="1:39" s="25" customFormat="1" ht="14.5" x14ac:dyDescent="0.3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606292447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2">
        <v>606292447</v>
      </c>
    </row>
    <row r="98" spans="1:39" s="25" customFormat="1" ht="14.5" x14ac:dyDescent="0.3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2">
        <v>0</v>
      </c>
    </row>
    <row r="99" spans="1:39" s="25" customFormat="1" ht="14.5" x14ac:dyDescent="0.3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2500094173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101566766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2667390469</v>
      </c>
      <c r="AK99" s="12">
        <v>0</v>
      </c>
      <c r="AL99" s="12">
        <v>0</v>
      </c>
      <c r="AM99" s="182">
        <v>5269051408</v>
      </c>
    </row>
    <row r="100" spans="1:39" s="25" customFormat="1" ht="14.5" x14ac:dyDescent="0.3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2748439256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0</v>
      </c>
      <c r="AD100" s="107">
        <v>725036870</v>
      </c>
      <c r="AE100" s="107">
        <v>0</v>
      </c>
      <c r="AF100" s="107">
        <v>0</v>
      </c>
      <c r="AG100" s="107">
        <v>0</v>
      </c>
      <c r="AH100" s="107">
        <v>0</v>
      </c>
      <c r="AI100" s="107">
        <v>0</v>
      </c>
      <c r="AJ100" s="107">
        <v>2667390469</v>
      </c>
      <c r="AK100" s="107">
        <v>0</v>
      </c>
      <c r="AL100" s="107">
        <v>0</v>
      </c>
      <c r="AM100" s="197">
        <v>6140866595</v>
      </c>
    </row>
    <row r="101" spans="1:39" s="25" customFormat="1" ht="14.5" x14ac:dyDescent="0.3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678264364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13491621882</v>
      </c>
      <c r="AA101" s="12">
        <v>0</v>
      </c>
      <c r="AB101" s="12">
        <v>465865486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28606503509</v>
      </c>
      <c r="AK101" s="12">
        <v>0</v>
      </c>
      <c r="AL101" s="12">
        <v>0</v>
      </c>
      <c r="AM101" s="182">
        <v>43242255241</v>
      </c>
    </row>
    <row r="102" spans="1:39" s="25" customFormat="1" ht="14.5" x14ac:dyDescent="0.3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678264364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7">
        <v>13491621882</v>
      </c>
      <c r="AA102" s="107">
        <v>0</v>
      </c>
      <c r="AB102" s="107">
        <v>465865486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0</v>
      </c>
      <c r="AJ102" s="107">
        <v>28606503509</v>
      </c>
      <c r="AK102" s="107">
        <v>0</v>
      </c>
      <c r="AL102" s="107">
        <v>0</v>
      </c>
      <c r="AM102" s="197">
        <v>43242255241</v>
      </c>
    </row>
    <row r="103" spans="1:39" s="25" customFormat="1" ht="14.5" x14ac:dyDescent="0.3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2">
        <v>0</v>
      </c>
    </row>
    <row r="104" spans="1:39" s="25" customFormat="1" ht="14.5" x14ac:dyDescent="0.3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107">
        <v>0</v>
      </c>
      <c r="AM104" s="197">
        <v>0</v>
      </c>
    </row>
    <row r="105" spans="1:39" s="25" customFormat="1" ht="14.5" collapsed="1" x14ac:dyDescent="0.3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2748439256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678264364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13491621882</v>
      </c>
      <c r="AA105" s="30">
        <v>0</v>
      </c>
      <c r="AB105" s="30">
        <v>465865486</v>
      </c>
      <c r="AC105" s="30">
        <v>0</v>
      </c>
      <c r="AD105" s="30">
        <v>725036870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31273893978</v>
      </c>
      <c r="AK105" s="30">
        <v>0</v>
      </c>
      <c r="AL105" s="30">
        <v>0</v>
      </c>
      <c r="AM105" s="200">
        <v>49383121836</v>
      </c>
    </row>
    <row r="106" spans="1:39" s="25" customFormat="1" ht="14.5" x14ac:dyDescent="0.3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47611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82">
        <v>47611</v>
      </c>
    </row>
    <row r="107" spans="1:39" s="25" customFormat="1" ht="14.5" x14ac:dyDescent="0.3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2">
        <v>0</v>
      </c>
    </row>
    <row r="108" spans="1:39" s="25" customFormat="1" ht="14.5" x14ac:dyDescent="0.3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9150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3882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2">
        <v>13032</v>
      </c>
    </row>
    <row r="109" spans="1:39" s="25" customFormat="1" ht="14.5" x14ac:dyDescent="0.3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237674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56619183</v>
      </c>
      <c r="U109" s="12">
        <v>0</v>
      </c>
      <c r="V109" s="12">
        <v>0</v>
      </c>
      <c r="W109" s="12">
        <v>0</v>
      </c>
      <c r="X109" s="12">
        <v>93488654</v>
      </c>
      <c r="Y109" s="12">
        <v>0</v>
      </c>
      <c r="Z109" s="12">
        <v>0</v>
      </c>
      <c r="AA109" s="12">
        <v>0</v>
      </c>
      <c r="AB109" s="12">
        <v>25863844</v>
      </c>
      <c r="AC109" s="12">
        <v>0</v>
      </c>
      <c r="AD109" s="12">
        <v>0</v>
      </c>
      <c r="AE109" s="12">
        <v>0</v>
      </c>
      <c r="AF109" s="12">
        <v>9049999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2">
        <v>185259354</v>
      </c>
    </row>
    <row r="110" spans="1:39" s="25" customFormat="1" ht="14.5" x14ac:dyDescent="0.3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22141744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2">
        <v>22461879</v>
      </c>
    </row>
    <row r="111" spans="1:39" s="25" customFormat="1" ht="14.5" x14ac:dyDescent="0.3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2">
        <v>0</v>
      </c>
    </row>
    <row r="112" spans="1:39" s="25" customFormat="1" ht="14.5" x14ac:dyDescent="0.3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2">
        <v>0</v>
      </c>
    </row>
    <row r="113" spans="1:39" s="25" customFormat="1" ht="14.5" x14ac:dyDescent="0.3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615090728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2">
        <v>615090728</v>
      </c>
    </row>
    <row r="114" spans="1:39" s="25" customFormat="1" ht="14.5" x14ac:dyDescent="0.3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158033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355077178</v>
      </c>
      <c r="AC114" s="12">
        <v>0</v>
      </c>
      <c r="AD114" s="12">
        <v>0</v>
      </c>
      <c r="AE114" s="12">
        <v>0</v>
      </c>
      <c r="AF114" s="12">
        <v>29557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2">
        <v>355264768</v>
      </c>
    </row>
    <row r="115" spans="1:39" s="25" customFormat="1" ht="14.5" x14ac:dyDescent="0.3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10595</v>
      </c>
      <c r="K115" s="12">
        <v>116845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82">
        <v>127440</v>
      </c>
    </row>
    <row r="116" spans="1:39" s="25" customFormat="1" ht="14.5" x14ac:dyDescent="0.3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28830371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2">
        <v>28830371</v>
      </c>
    </row>
    <row r="117" spans="1:39" s="25" customFormat="1" ht="14.5" x14ac:dyDescent="0.3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82">
        <v>0</v>
      </c>
    </row>
    <row r="118" spans="1:39" s="25" customFormat="1" ht="14.5" x14ac:dyDescent="0.3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320000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2">
        <v>320000</v>
      </c>
    </row>
    <row r="119" spans="1:39" s="25" customFormat="1" ht="14.5" x14ac:dyDescent="0.3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2">
        <v>0</v>
      </c>
    </row>
    <row r="120" spans="1:39" s="25" customFormat="1" ht="14.5" x14ac:dyDescent="0.3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463063</v>
      </c>
      <c r="K120" s="107">
        <v>116845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22141744</v>
      </c>
      <c r="S120" s="107">
        <v>0</v>
      </c>
      <c r="T120" s="107">
        <v>56619183</v>
      </c>
      <c r="U120" s="107">
        <v>0</v>
      </c>
      <c r="V120" s="107">
        <v>0</v>
      </c>
      <c r="W120" s="107">
        <v>320135</v>
      </c>
      <c r="X120" s="107">
        <v>122322907</v>
      </c>
      <c r="Y120" s="107">
        <v>320000</v>
      </c>
      <c r="Z120" s="107">
        <v>0</v>
      </c>
      <c r="AA120" s="107">
        <v>0</v>
      </c>
      <c r="AB120" s="107">
        <v>380941022</v>
      </c>
      <c r="AC120" s="107">
        <v>0</v>
      </c>
      <c r="AD120" s="107">
        <v>0</v>
      </c>
      <c r="AE120" s="107">
        <v>615090728</v>
      </c>
      <c r="AF120" s="107">
        <v>9079556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107">
        <v>0</v>
      </c>
      <c r="AM120" s="197">
        <v>1207415183</v>
      </c>
    </row>
    <row r="121" spans="1:39" s="25" customFormat="1" ht="14.5" x14ac:dyDescent="0.35">
      <c r="A121" s="68" t="s">
        <v>364</v>
      </c>
      <c r="B121" s="28" t="s">
        <v>143</v>
      </c>
      <c r="C121" s="12">
        <v>155133144</v>
      </c>
      <c r="D121" s="12">
        <v>0</v>
      </c>
      <c r="E121" s="12">
        <v>6811763</v>
      </c>
      <c r="F121" s="12">
        <v>18579737</v>
      </c>
      <c r="G121" s="12">
        <v>33416878</v>
      </c>
      <c r="H121" s="12">
        <v>250555111</v>
      </c>
      <c r="I121" s="12">
        <v>1317648</v>
      </c>
      <c r="J121" s="12">
        <v>7209610</v>
      </c>
      <c r="K121" s="12">
        <v>23774171</v>
      </c>
      <c r="L121" s="12">
        <v>11166003</v>
      </c>
      <c r="M121" s="12">
        <v>145819307</v>
      </c>
      <c r="N121" s="12">
        <v>197249889</v>
      </c>
      <c r="O121" s="12">
        <v>183140857</v>
      </c>
      <c r="P121" s="12">
        <v>154308</v>
      </c>
      <c r="Q121" s="12">
        <v>5816822</v>
      </c>
      <c r="R121" s="12">
        <v>59641594</v>
      </c>
      <c r="S121" s="12">
        <v>2220277</v>
      </c>
      <c r="T121" s="12">
        <v>194069208</v>
      </c>
      <c r="U121" s="12">
        <v>0</v>
      </c>
      <c r="V121" s="12">
        <v>184850334</v>
      </c>
      <c r="W121" s="12">
        <v>38789986</v>
      </c>
      <c r="X121" s="12">
        <v>55322939</v>
      </c>
      <c r="Y121" s="12">
        <v>1166451</v>
      </c>
      <c r="Z121" s="12">
        <v>34701832</v>
      </c>
      <c r="AA121" s="12">
        <v>0</v>
      </c>
      <c r="AB121" s="12">
        <v>461132584</v>
      </c>
      <c r="AC121" s="12">
        <v>189652336</v>
      </c>
      <c r="AD121" s="12">
        <v>0</v>
      </c>
      <c r="AE121" s="12">
        <v>53357724</v>
      </c>
      <c r="AF121" s="12">
        <v>25740119</v>
      </c>
      <c r="AG121" s="12">
        <v>41385440</v>
      </c>
      <c r="AH121" s="12">
        <v>20161771</v>
      </c>
      <c r="AI121" s="12">
        <v>55803454</v>
      </c>
      <c r="AJ121" s="12">
        <v>31063031</v>
      </c>
      <c r="AK121" s="12">
        <v>5486000</v>
      </c>
      <c r="AL121" s="12">
        <v>0</v>
      </c>
      <c r="AM121" s="182">
        <v>2494690328</v>
      </c>
    </row>
    <row r="122" spans="1:39" s="25" customFormat="1" ht="14.5" x14ac:dyDescent="0.35">
      <c r="A122" s="68" t="s">
        <v>365</v>
      </c>
      <c r="B122" s="28" t="s">
        <v>144</v>
      </c>
      <c r="C122" s="12">
        <v>153267473</v>
      </c>
      <c r="D122" s="12">
        <v>0</v>
      </c>
      <c r="E122" s="12">
        <v>0</v>
      </c>
      <c r="F122" s="12">
        <v>1357863</v>
      </c>
      <c r="G122" s="12">
        <v>25569277</v>
      </c>
      <c r="H122" s="12">
        <v>49572009</v>
      </c>
      <c r="I122" s="12">
        <v>275656</v>
      </c>
      <c r="J122" s="12">
        <v>1755674</v>
      </c>
      <c r="K122" s="12">
        <v>14776780</v>
      </c>
      <c r="L122" s="12">
        <v>2202418</v>
      </c>
      <c r="M122" s="12">
        <v>67442810</v>
      </c>
      <c r="N122" s="12">
        <v>79294978</v>
      </c>
      <c r="O122" s="12">
        <v>36953044</v>
      </c>
      <c r="P122" s="12">
        <v>0</v>
      </c>
      <c r="Q122" s="12">
        <v>2136692</v>
      </c>
      <c r="R122" s="12">
        <v>51876719</v>
      </c>
      <c r="S122" s="12">
        <v>41413</v>
      </c>
      <c r="T122" s="12">
        <v>187009897</v>
      </c>
      <c r="U122" s="12">
        <v>0</v>
      </c>
      <c r="V122" s="12">
        <v>31557017</v>
      </c>
      <c r="W122" s="12">
        <v>19183457</v>
      </c>
      <c r="X122" s="12">
        <v>18309784</v>
      </c>
      <c r="Y122" s="12">
        <v>6044</v>
      </c>
      <c r="Z122" s="12">
        <v>11788880</v>
      </c>
      <c r="AA122" s="12">
        <v>0</v>
      </c>
      <c r="AB122" s="12">
        <v>163233902</v>
      </c>
      <c r="AC122" s="12">
        <v>57202760</v>
      </c>
      <c r="AD122" s="12">
        <v>0</v>
      </c>
      <c r="AE122" s="12">
        <v>20324041</v>
      </c>
      <c r="AF122" s="12">
        <v>12107832</v>
      </c>
      <c r="AG122" s="12">
        <v>5792935</v>
      </c>
      <c r="AH122" s="12">
        <v>120031693</v>
      </c>
      <c r="AI122" s="12">
        <v>21700383</v>
      </c>
      <c r="AJ122" s="12">
        <v>8117396</v>
      </c>
      <c r="AK122" s="12">
        <v>5194521</v>
      </c>
      <c r="AL122" s="12">
        <v>0</v>
      </c>
      <c r="AM122" s="182">
        <v>1168083348</v>
      </c>
    </row>
    <row r="123" spans="1:39" s="25" customFormat="1" ht="14.5" x14ac:dyDescent="0.35">
      <c r="A123" s="68" t="s">
        <v>366</v>
      </c>
      <c r="B123" s="28" t="s">
        <v>145</v>
      </c>
      <c r="C123" s="12">
        <v>18577313</v>
      </c>
      <c r="D123" s="12">
        <v>0</v>
      </c>
      <c r="E123" s="12">
        <v>0</v>
      </c>
      <c r="F123" s="12">
        <v>523309</v>
      </c>
      <c r="G123" s="12">
        <v>8687709</v>
      </c>
      <c r="H123" s="12">
        <v>28344544</v>
      </c>
      <c r="I123" s="12">
        <v>0</v>
      </c>
      <c r="J123" s="12">
        <v>771006</v>
      </c>
      <c r="K123" s="12">
        <v>10601844</v>
      </c>
      <c r="L123" s="12">
        <v>676096</v>
      </c>
      <c r="M123" s="12">
        <v>22036667</v>
      </c>
      <c r="N123" s="12">
        <v>9217761</v>
      </c>
      <c r="O123" s="12">
        <v>84239371</v>
      </c>
      <c r="P123" s="12">
        <v>0</v>
      </c>
      <c r="Q123" s="12">
        <v>1156082</v>
      </c>
      <c r="R123" s="12">
        <v>3546059</v>
      </c>
      <c r="S123" s="12">
        <v>2054918</v>
      </c>
      <c r="T123" s="12">
        <v>4279566</v>
      </c>
      <c r="U123" s="12">
        <v>0</v>
      </c>
      <c r="V123" s="12">
        <v>16350705</v>
      </c>
      <c r="W123" s="12">
        <v>3869334</v>
      </c>
      <c r="X123" s="12">
        <v>8110053</v>
      </c>
      <c r="Y123" s="12">
        <v>75285</v>
      </c>
      <c r="Z123" s="12">
        <v>2604533</v>
      </c>
      <c r="AA123" s="12">
        <v>0</v>
      </c>
      <c r="AB123" s="12">
        <v>77916979</v>
      </c>
      <c r="AC123" s="12">
        <v>15140696</v>
      </c>
      <c r="AD123" s="12">
        <v>0</v>
      </c>
      <c r="AE123" s="12">
        <v>20735074</v>
      </c>
      <c r="AF123" s="12">
        <v>1105267</v>
      </c>
      <c r="AG123" s="12">
        <v>0</v>
      </c>
      <c r="AH123" s="12">
        <v>32043582</v>
      </c>
      <c r="AI123" s="12">
        <v>45164975</v>
      </c>
      <c r="AJ123" s="12">
        <v>9166145</v>
      </c>
      <c r="AK123" s="12">
        <v>927002</v>
      </c>
      <c r="AL123" s="12">
        <v>0</v>
      </c>
      <c r="AM123" s="182">
        <v>427921875</v>
      </c>
    </row>
    <row r="124" spans="1:39" s="25" customFormat="1" ht="14.5" x14ac:dyDescent="0.35">
      <c r="A124" s="68" t="s">
        <v>367</v>
      </c>
      <c r="B124" s="28" t="s">
        <v>146</v>
      </c>
      <c r="C124" s="12">
        <v>3152510993</v>
      </c>
      <c r="D124" s="12">
        <v>0</v>
      </c>
      <c r="E124" s="12">
        <v>2050800</v>
      </c>
      <c r="F124" s="12">
        <v>276048715</v>
      </c>
      <c r="G124" s="12">
        <v>1656097741</v>
      </c>
      <c r="H124" s="12">
        <v>4784871700</v>
      </c>
      <c r="I124" s="12">
        <v>39960418</v>
      </c>
      <c r="J124" s="12">
        <v>328568921</v>
      </c>
      <c r="K124" s="12">
        <v>824419223</v>
      </c>
      <c r="L124" s="12">
        <v>10055903</v>
      </c>
      <c r="M124" s="12">
        <v>1468850717</v>
      </c>
      <c r="N124" s="12">
        <v>3015750611</v>
      </c>
      <c r="O124" s="12">
        <v>1378046063</v>
      </c>
      <c r="P124" s="12">
        <v>0</v>
      </c>
      <c r="Q124" s="12">
        <v>272750504</v>
      </c>
      <c r="R124" s="12">
        <v>1082569213</v>
      </c>
      <c r="S124" s="12">
        <v>85505162</v>
      </c>
      <c r="T124" s="12">
        <v>1347027596</v>
      </c>
      <c r="U124" s="12">
        <v>0</v>
      </c>
      <c r="V124" s="12">
        <v>2024706269</v>
      </c>
      <c r="W124" s="12">
        <v>925679327</v>
      </c>
      <c r="X124" s="12">
        <v>1177684554</v>
      </c>
      <c r="Y124" s="12">
        <v>360949580</v>
      </c>
      <c r="Z124" s="12">
        <v>1046953228</v>
      </c>
      <c r="AA124" s="12">
        <v>0</v>
      </c>
      <c r="AB124" s="12">
        <v>7991866229</v>
      </c>
      <c r="AC124" s="12">
        <v>1146319743</v>
      </c>
      <c r="AD124" s="12">
        <v>7953380851</v>
      </c>
      <c r="AE124" s="12">
        <v>2335004198</v>
      </c>
      <c r="AF124" s="12">
        <v>1051175160</v>
      </c>
      <c r="AG124" s="12">
        <v>848362260</v>
      </c>
      <c r="AH124" s="12">
        <v>2378527722</v>
      </c>
      <c r="AI124" s="12">
        <v>1425935395</v>
      </c>
      <c r="AJ124" s="12">
        <v>999878854</v>
      </c>
      <c r="AK124" s="12">
        <v>147292927</v>
      </c>
      <c r="AL124" s="12">
        <v>0</v>
      </c>
      <c r="AM124" s="182">
        <v>51538800577</v>
      </c>
    </row>
    <row r="125" spans="1:39" s="25" customFormat="1" ht="14.5" x14ac:dyDescent="0.35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86074464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25361337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2">
        <v>111435801</v>
      </c>
    </row>
    <row r="126" spans="1:39" s="25" customFormat="1" ht="14.5" x14ac:dyDescent="0.35">
      <c r="A126" s="68" t="s">
        <v>369</v>
      </c>
      <c r="B126" s="28" t="s">
        <v>148</v>
      </c>
      <c r="C126" s="12">
        <v>24607979</v>
      </c>
      <c r="D126" s="12">
        <v>0</v>
      </c>
      <c r="E126" s="12">
        <v>322362</v>
      </c>
      <c r="F126" s="12">
        <v>3157202</v>
      </c>
      <c r="G126" s="12">
        <v>36159272</v>
      </c>
      <c r="H126" s="12">
        <v>57138387</v>
      </c>
      <c r="I126" s="12">
        <v>294095</v>
      </c>
      <c r="J126" s="12">
        <v>148219</v>
      </c>
      <c r="K126" s="12">
        <v>4961452</v>
      </c>
      <c r="L126" s="12">
        <v>1263326</v>
      </c>
      <c r="M126" s="12">
        <v>18241008</v>
      </c>
      <c r="N126" s="12">
        <v>49945504</v>
      </c>
      <c r="O126" s="12">
        <v>65677297</v>
      </c>
      <c r="P126" s="12">
        <v>0</v>
      </c>
      <c r="Q126" s="12">
        <v>1463391</v>
      </c>
      <c r="R126" s="12">
        <v>29526560</v>
      </c>
      <c r="S126" s="12">
        <v>605427</v>
      </c>
      <c r="T126" s="12">
        <v>18503362</v>
      </c>
      <c r="U126" s="12">
        <v>0</v>
      </c>
      <c r="V126" s="12">
        <v>50677074</v>
      </c>
      <c r="W126" s="12">
        <v>165150297</v>
      </c>
      <c r="X126" s="12">
        <v>30356249</v>
      </c>
      <c r="Y126" s="12">
        <v>308304</v>
      </c>
      <c r="Z126" s="12">
        <v>9033211</v>
      </c>
      <c r="AA126" s="12">
        <v>0</v>
      </c>
      <c r="AB126" s="12">
        <v>188309249</v>
      </c>
      <c r="AC126" s="12">
        <v>13090239</v>
      </c>
      <c r="AD126" s="12">
        <v>0</v>
      </c>
      <c r="AE126" s="12">
        <v>16627704</v>
      </c>
      <c r="AF126" s="12">
        <v>7571736</v>
      </c>
      <c r="AG126" s="12">
        <v>38855438</v>
      </c>
      <c r="AH126" s="12">
        <v>23455447</v>
      </c>
      <c r="AI126" s="12">
        <v>11695317</v>
      </c>
      <c r="AJ126" s="12">
        <v>6861735</v>
      </c>
      <c r="AK126" s="12">
        <v>1424243</v>
      </c>
      <c r="AL126" s="12">
        <v>0</v>
      </c>
      <c r="AM126" s="182">
        <v>875431086</v>
      </c>
    </row>
    <row r="127" spans="1:39" s="25" customFormat="1" ht="14.5" x14ac:dyDescent="0.35">
      <c r="A127" s="68" t="s">
        <v>370</v>
      </c>
      <c r="B127" s="28" t="s">
        <v>149</v>
      </c>
      <c r="C127" s="12">
        <v>1403475</v>
      </c>
      <c r="D127" s="12">
        <v>0</v>
      </c>
      <c r="E127" s="12">
        <v>0</v>
      </c>
      <c r="F127" s="12">
        <v>768446</v>
      </c>
      <c r="G127" s="12">
        <v>920822</v>
      </c>
      <c r="H127" s="12">
        <v>6010334</v>
      </c>
      <c r="I127" s="12">
        <v>65139</v>
      </c>
      <c r="J127" s="12">
        <v>95053</v>
      </c>
      <c r="K127" s="12">
        <v>519012</v>
      </c>
      <c r="L127" s="12">
        <v>44432</v>
      </c>
      <c r="M127" s="12">
        <v>1835085</v>
      </c>
      <c r="N127" s="12">
        <v>3063255</v>
      </c>
      <c r="O127" s="12">
        <v>2257510</v>
      </c>
      <c r="P127" s="12">
        <v>0</v>
      </c>
      <c r="Q127" s="12">
        <v>131076</v>
      </c>
      <c r="R127" s="12">
        <v>2980601</v>
      </c>
      <c r="S127" s="12">
        <v>0</v>
      </c>
      <c r="T127" s="12">
        <v>958972</v>
      </c>
      <c r="U127" s="12">
        <v>0</v>
      </c>
      <c r="V127" s="12">
        <v>4402534</v>
      </c>
      <c r="W127" s="12">
        <v>711692</v>
      </c>
      <c r="X127" s="12">
        <v>3163755</v>
      </c>
      <c r="Y127" s="12">
        <v>86428</v>
      </c>
      <c r="Z127" s="12">
        <v>1690564</v>
      </c>
      <c r="AA127" s="12">
        <v>0</v>
      </c>
      <c r="AB127" s="12">
        <v>14767482</v>
      </c>
      <c r="AC127" s="12">
        <v>1173048</v>
      </c>
      <c r="AD127" s="12">
        <v>0</v>
      </c>
      <c r="AE127" s="12">
        <v>2091191</v>
      </c>
      <c r="AF127" s="12">
        <v>1177055</v>
      </c>
      <c r="AG127" s="12">
        <v>3647361</v>
      </c>
      <c r="AH127" s="12">
        <v>0</v>
      </c>
      <c r="AI127" s="12">
        <v>2321480</v>
      </c>
      <c r="AJ127" s="12">
        <v>0</v>
      </c>
      <c r="AK127" s="12">
        <v>38031</v>
      </c>
      <c r="AL127" s="12">
        <v>0</v>
      </c>
      <c r="AM127" s="182">
        <v>56323833</v>
      </c>
    </row>
    <row r="128" spans="1:39" s="25" customFormat="1" ht="14.5" x14ac:dyDescent="0.3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6499651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16151500</v>
      </c>
      <c r="AF128" s="12">
        <v>0</v>
      </c>
      <c r="AG128" s="12">
        <v>0</v>
      </c>
      <c r="AH128" s="12">
        <v>865868727</v>
      </c>
      <c r="AI128" s="12">
        <v>0</v>
      </c>
      <c r="AJ128" s="12">
        <v>0</v>
      </c>
      <c r="AK128" s="12">
        <v>0</v>
      </c>
      <c r="AL128" s="12">
        <v>0</v>
      </c>
      <c r="AM128" s="182">
        <v>888519878</v>
      </c>
    </row>
    <row r="129" spans="1:39" s="25" customFormat="1" ht="14.5" x14ac:dyDescent="0.35">
      <c r="A129" s="68" t="s">
        <v>372</v>
      </c>
      <c r="B129" s="28" t="s">
        <v>151</v>
      </c>
      <c r="C129" s="12">
        <v>19623149</v>
      </c>
      <c r="D129" s="12">
        <v>0</v>
      </c>
      <c r="E129" s="12">
        <v>701116</v>
      </c>
      <c r="F129" s="12">
        <v>414717</v>
      </c>
      <c r="G129" s="12">
        <v>28644058</v>
      </c>
      <c r="H129" s="12">
        <v>117172338</v>
      </c>
      <c r="I129" s="12">
        <v>0</v>
      </c>
      <c r="J129" s="12">
        <v>7650984</v>
      </c>
      <c r="K129" s="12">
        <v>18039626</v>
      </c>
      <c r="L129" s="12">
        <v>40100966</v>
      </c>
      <c r="M129" s="12">
        <v>107535914</v>
      </c>
      <c r="N129" s="12">
        <v>97638449</v>
      </c>
      <c r="O129" s="12">
        <v>60389052</v>
      </c>
      <c r="P129" s="12">
        <v>0</v>
      </c>
      <c r="Q129" s="12">
        <v>102173</v>
      </c>
      <c r="R129" s="12">
        <v>72047001</v>
      </c>
      <c r="S129" s="12">
        <v>0</v>
      </c>
      <c r="T129" s="12">
        <v>102041326</v>
      </c>
      <c r="U129" s="12">
        <v>0</v>
      </c>
      <c r="V129" s="12">
        <v>104875618</v>
      </c>
      <c r="W129" s="12">
        <v>46995719</v>
      </c>
      <c r="X129" s="12">
        <v>6742656</v>
      </c>
      <c r="Y129" s="12">
        <v>145563</v>
      </c>
      <c r="Z129" s="12">
        <v>16400977</v>
      </c>
      <c r="AA129" s="12">
        <v>0</v>
      </c>
      <c r="AB129" s="12">
        <v>560717684</v>
      </c>
      <c r="AC129" s="12">
        <v>258837784</v>
      </c>
      <c r="AD129" s="12">
        <v>0</v>
      </c>
      <c r="AE129" s="12">
        <v>93078389</v>
      </c>
      <c r="AF129" s="12">
        <v>17455007</v>
      </c>
      <c r="AG129" s="12">
        <v>14717799</v>
      </c>
      <c r="AH129" s="12">
        <v>306831635</v>
      </c>
      <c r="AI129" s="12">
        <v>67255227</v>
      </c>
      <c r="AJ129" s="12">
        <v>66543217</v>
      </c>
      <c r="AK129" s="12">
        <v>1885394</v>
      </c>
      <c r="AL129" s="12">
        <v>43008199</v>
      </c>
      <c r="AM129" s="182">
        <v>2277591737</v>
      </c>
    </row>
    <row r="130" spans="1:39" s="25" customFormat="1" ht="14.5" x14ac:dyDescent="0.35">
      <c r="A130" s="68" t="s">
        <v>373</v>
      </c>
      <c r="B130" s="28" t="s">
        <v>152</v>
      </c>
      <c r="C130" s="12">
        <v>875652088</v>
      </c>
      <c r="D130" s="12">
        <v>1301887</v>
      </c>
      <c r="E130" s="12">
        <v>1387952</v>
      </c>
      <c r="F130" s="12">
        <v>2181447</v>
      </c>
      <c r="G130" s="12">
        <v>5404749</v>
      </c>
      <c r="H130" s="12">
        <v>35880098</v>
      </c>
      <c r="I130" s="12">
        <v>1301887</v>
      </c>
      <c r="J130" s="12">
        <v>2305671</v>
      </c>
      <c r="K130" s="12">
        <v>3581143</v>
      </c>
      <c r="L130" s="12">
        <v>1721647</v>
      </c>
      <c r="M130" s="12">
        <v>27897283</v>
      </c>
      <c r="N130" s="12">
        <v>73288980</v>
      </c>
      <c r="O130" s="12">
        <v>21451284</v>
      </c>
      <c r="P130" s="12">
        <v>1302046</v>
      </c>
      <c r="Q130" s="12">
        <v>1833292</v>
      </c>
      <c r="R130" s="12">
        <v>14371691</v>
      </c>
      <c r="S130" s="12">
        <v>1884998</v>
      </c>
      <c r="T130" s="12">
        <v>7732725</v>
      </c>
      <c r="U130" s="12">
        <v>0</v>
      </c>
      <c r="V130" s="12">
        <v>34704742</v>
      </c>
      <c r="W130" s="12">
        <v>8549835</v>
      </c>
      <c r="X130" s="12">
        <v>8498066</v>
      </c>
      <c r="Y130" s="12">
        <v>1919666</v>
      </c>
      <c r="Z130" s="12">
        <v>3948676</v>
      </c>
      <c r="AA130" s="12">
        <v>1301887</v>
      </c>
      <c r="AB130" s="12">
        <v>77627740</v>
      </c>
      <c r="AC130" s="12">
        <v>9005765</v>
      </c>
      <c r="AD130" s="12">
        <v>0</v>
      </c>
      <c r="AE130" s="12">
        <v>10552978</v>
      </c>
      <c r="AF130" s="12">
        <v>4001190</v>
      </c>
      <c r="AG130" s="12">
        <v>5007562</v>
      </c>
      <c r="AH130" s="12">
        <v>181647500</v>
      </c>
      <c r="AI130" s="12">
        <v>31184961</v>
      </c>
      <c r="AJ130" s="12">
        <v>1301887</v>
      </c>
      <c r="AK130" s="12">
        <v>1437978</v>
      </c>
      <c r="AL130" s="12">
        <v>0</v>
      </c>
      <c r="AM130" s="182">
        <v>1461171301</v>
      </c>
    </row>
    <row r="131" spans="1:39" s="25" customFormat="1" ht="14.5" x14ac:dyDescent="0.35">
      <c r="A131" s="68" t="s">
        <v>374</v>
      </c>
      <c r="B131" s="28" t="s">
        <v>153</v>
      </c>
      <c r="C131" s="12">
        <v>3527000</v>
      </c>
      <c r="D131" s="12">
        <v>0</v>
      </c>
      <c r="E131" s="12">
        <v>0</v>
      </c>
      <c r="F131" s="12">
        <v>0</v>
      </c>
      <c r="G131" s="12">
        <v>1357240</v>
      </c>
      <c r="H131" s="12">
        <v>11744802</v>
      </c>
      <c r="I131" s="12">
        <v>0</v>
      </c>
      <c r="J131" s="12">
        <v>112852</v>
      </c>
      <c r="K131" s="12">
        <v>0</v>
      </c>
      <c r="L131" s="12">
        <v>3172454</v>
      </c>
      <c r="M131" s="12">
        <v>8519184</v>
      </c>
      <c r="N131" s="12">
        <v>20758433</v>
      </c>
      <c r="O131" s="12">
        <v>4696652</v>
      </c>
      <c r="P131" s="12">
        <v>0</v>
      </c>
      <c r="Q131" s="12">
        <v>270199</v>
      </c>
      <c r="R131" s="12">
        <v>2443595</v>
      </c>
      <c r="S131" s="12">
        <v>0</v>
      </c>
      <c r="T131" s="12">
        <v>1624385</v>
      </c>
      <c r="U131" s="12">
        <v>0</v>
      </c>
      <c r="V131" s="12">
        <v>5336890</v>
      </c>
      <c r="W131" s="12">
        <v>0</v>
      </c>
      <c r="X131" s="12">
        <v>5142416</v>
      </c>
      <c r="Y131" s="12">
        <v>0</v>
      </c>
      <c r="Z131" s="12">
        <v>1058289</v>
      </c>
      <c r="AA131" s="12">
        <v>0</v>
      </c>
      <c r="AB131" s="12">
        <v>8883343</v>
      </c>
      <c r="AC131" s="12">
        <v>3323489</v>
      </c>
      <c r="AD131" s="12">
        <v>0</v>
      </c>
      <c r="AE131" s="12">
        <v>455296</v>
      </c>
      <c r="AF131" s="12">
        <v>16752232</v>
      </c>
      <c r="AG131" s="12">
        <v>0</v>
      </c>
      <c r="AH131" s="12">
        <v>99788571</v>
      </c>
      <c r="AI131" s="12">
        <v>6942691</v>
      </c>
      <c r="AJ131" s="12">
        <v>0</v>
      </c>
      <c r="AK131" s="12">
        <v>3985188</v>
      </c>
      <c r="AL131" s="12">
        <v>0</v>
      </c>
      <c r="AM131" s="182">
        <v>209895201</v>
      </c>
    </row>
    <row r="132" spans="1:39" s="25" customFormat="1" ht="14.5" x14ac:dyDescent="0.35">
      <c r="A132" s="68" t="s">
        <v>375</v>
      </c>
      <c r="B132" s="28" t="s">
        <v>154</v>
      </c>
      <c r="C132" s="12">
        <v>115005198</v>
      </c>
      <c r="D132" s="12">
        <v>0</v>
      </c>
      <c r="E132" s="12">
        <v>0</v>
      </c>
      <c r="F132" s="12">
        <v>583442</v>
      </c>
      <c r="G132" s="12">
        <v>206651</v>
      </c>
      <c r="H132" s="12">
        <v>112511462</v>
      </c>
      <c r="I132" s="12">
        <v>0</v>
      </c>
      <c r="J132" s="12">
        <v>135716</v>
      </c>
      <c r="K132" s="12">
        <v>1069754</v>
      </c>
      <c r="L132" s="12">
        <v>99701</v>
      </c>
      <c r="M132" s="12">
        <v>110148833</v>
      </c>
      <c r="N132" s="12">
        <v>18613423</v>
      </c>
      <c r="O132" s="12">
        <v>90111241</v>
      </c>
      <c r="P132" s="12">
        <v>0</v>
      </c>
      <c r="Q132" s="12">
        <v>25393</v>
      </c>
      <c r="R132" s="12">
        <v>138127700</v>
      </c>
      <c r="S132" s="12">
        <v>265699</v>
      </c>
      <c r="T132" s="12">
        <v>29187032</v>
      </c>
      <c r="U132" s="12">
        <v>0</v>
      </c>
      <c r="V132" s="12">
        <v>74930088</v>
      </c>
      <c r="W132" s="12">
        <v>958859</v>
      </c>
      <c r="X132" s="12">
        <v>5299894</v>
      </c>
      <c r="Y132" s="12">
        <v>105936</v>
      </c>
      <c r="Z132" s="12">
        <v>2097672</v>
      </c>
      <c r="AA132" s="12">
        <v>0</v>
      </c>
      <c r="AB132" s="12">
        <v>227203452</v>
      </c>
      <c r="AC132" s="12">
        <v>246471209</v>
      </c>
      <c r="AD132" s="12">
        <v>0</v>
      </c>
      <c r="AE132" s="12">
        <v>13492962</v>
      </c>
      <c r="AF132" s="12">
        <v>2967621</v>
      </c>
      <c r="AG132" s="12">
        <v>13664610</v>
      </c>
      <c r="AH132" s="12">
        <v>44524214</v>
      </c>
      <c r="AI132" s="12">
        <v>297769997</v>
      </c>
      <c r="AJ132" s="12">
        <v>0</v>
      </c>
      <c r="AK132" s="12">
        <v>15168911</v>
      </c>
      <c r="AL132" s="12">
        <v>0</v>
      </c>
      <c r="AM132" s="182">
        <v>1560746670</v>
      </c>
    </row>
    <row r="133" spans="1:39" s="25" customFormat="1" ht="14.5" x14ac:dyDescent="0.35">
      <c r="A133" s="68" t="s">
        <v>376</v>
      </c>
      <c r="B133" s="28" t="s">
        <v>155</v>
      </c>
      <c r="C133" s="12">
        <v>248882463</v>
      </c>
      <c r="D133" s="12">
        <v>0</v>
      </c>
      <c r="E133" s="12">
        <v>0</v>
      </c>
      <c r="F133" s="12">
        <v>0</v>
      </c>
      <c r="G133" s="12">
        <v>1657502</v>
      </c>
      <c r="H133" s="12">
        <v>134711969</v>
      </c>
      <c r="I133" s="12">
        <v>0</v>
      </c>
      <c r="J133" s="12">
        <v>0</v>
      </c>
      <c r="K133" s="12">
        <v>9272</v>
      </c>
      <c r="L133" s="12">
        <v>14927621</v>
      </c>
      <c r="M133" s="12">
        <v>514347</v>
      </c>
      <c r="N133" s="12">
        <v>20883384</v>
      </c>
      <c r="O133" s="12">
        <v>1239188</v>
      </c>
      <c r="P133" s="12">
        <v>0</v>
      </c>
      <c r="Q133" s="12">
        <v>0</v>
      </c>
      <c r="R133" s="12">
        <v>2531913</v>
      </c>
      <c r="S133" s="12">
        <v>0</v>
      </c>
      <c r="T133" s="12">
        <v>274306</v>
      </c>
      <c r="U133" s="12">
        <v>0</v>
      </c>
      <c r="V133" s="12">
        <v>13530485</v>
      </c>
      <c r="W133" s="12">
        <v>0</v>
      </c>
      <c r="X133" s="12">
        <v>346093</v>
      </c>
      <c r="Y133" s="12">
        <v>600000</v>
      </c>
      <c r="Z133" s="12">
        <v>966866</v>
      </c>
      <c r="AA133" s="12">
        <v>0</v>
      </c>
      <c r="AB133" s="12">
        <v>41764440</v>
      </c>
      <c r="AC133" s="12">
        <v>3172536</v>
      </c>
      <c r="AD133" s="12">
        <v>0</v>
      </c>
      <c r="AE133" s="12">
        <v>429809</v>
      </c>
      <c r="AF133" s="12">
        <v>0</v>
      </c>
      <c r="AG133" s="12">
        <v>0</v>
      </c>
      <c r="AH133" s="12">
        <v>2458139</v>
      </c>
      <c r="AI133" s="12">
        <v>211218026</v>
      </c>
      <c r="AJ133" s="12">
        <v>0</v>
      </c>
      <c r="AK133" s="12">
        <v>61637</v>
      </c>
      <c r="AL133" s="12">
        <v>0</v>
      </c>
      <c r="AM133" s="182">
        <v>700179996</v>
      </c>
    </row>
    <row r="134" spans="1:39" s="25" customFormat="1" ht="14.5" x14ac:dyDescent="0.35">
      <c r="A134" s="68" t="s">
        <v>377</v>
      </c>
      <c r="B134" s="28" t="s">
        <v>70</v>
      </c>
      <c r="C134" s="12">
        <v>4183926</v>
      </c>
      <c r="D134" s="12">
        <v>0</v>
      </c>
      <c r="E134" s="12">
        <v>0</v>
      </c>
      <c r="F134" s="12">
        <v>0</v>
      </c>
      <c r="G134" s="12">
        <v>1575451</v>
      </c>
      <c r="H134" s="12">
        <v>12110987</v>
      </c>
      <c r="I134" s="12">
        <v>0</v>
      </c>
      <c r="J134" s="12">
        <v>0</v>
      </c>
      <c r="K134" s="12">
        <v>896947</v>
      </c>
      <c r="L134" s="12">
        <v>0</v>
      </c>
      <c r="M134" s="12">
        <v>5549853</v>
      </c>
      <c r="N134" s="12">
        <v>5105025</v>
      </c>
      <c r="O134" s="12">
        <v>2877363</v>
      </c>
      <c r="P134" s="12">
        <v>0</v>
      </c>
      <c r="Q134" s="12">
        <v>0</v>
      </c>
      <c r="R134" s="12">
        <v>3084903</v>
      </c>
      <c r="S134" s="12">
        <v>0</v>
      </c>
      <c r="T134" s="12">
        <v>7709855</v>
      </c>
      <c r="U134" s="12">
        <v>0</v>
      </c>
      <c r="V134" s="12">
        <v>698435</v>
      </c>
      <c r="W134" s="12">
        <v>2115506</v>
      </c>
      <c r="X134" s="12">
        <v>0</v>
      </c>
      <c r="Y134" s="12">
        <v>81374</v>
      </c>
      <c r="Z134" s="12">
        <v>18750</v>
      </c>
      <c r="AA134" s="12">
        <v>0</v>
      </c>
      <c r="AB134" s="12">
        <v>124955576</v>
      </c>
      <c r="AC134" s="12">
        <v>7411438</v>
      </c>
      <c r="AD134" s="12">
        <v>0</v>
      </c>
      <c r="AE134" s="12">
        <v>9409984</v>
      </c>
      <c r="AF134" s="12">
        <v>589111</v>
      </c>
      <c r="AG134" s="12">
        <v>0</v>
      </c>
      <c r="AH134" s="12">
        <v>26618579</v>
      </c>
      <c r="AI134" s="12">
        <v>4287070</v>
      </c>
      <c r="AJ134" s="12">
        <v>7207774</v>
      </c>
      <c r="AK134" s="12">
        <v>0</v>
      </c>
      <c r="AL134" s="12">
        <v>0</v>
      </c>
      <c r="AM134" s="182">
        <v>226487907</v>
      </c>
    </row>
    <row r="135" spans="1:39" s="25" customFormat="1" ht="14.5" x14ac:dyDescent="0.35">
      <c r="A135" s="108" t="s">
        <v>378</v>
      </c>
      <c r="B135" s="109" t="s">
        <v>162</v>
      </c>
      <c r="C135" s="107">
        <v>4772374201</v>
      </c>
      <c r="D135" s="107">
        <v>1301887</v>
      </c>
      <c r="E135" s="107">
        <v>11273993</v>
      </c>
      <c r="F135" s="107">
        <v>303614878</v>
      </c>
      <c r="G135" s="107">
        <v>1885771814</v>
      </c>
      <c r="H135" s="107">
        <v>5600623741</v>
      </c>
      <c r="I135" s="107">
        <v>43214843</v>
      </c>
      <c r="J135" s="107">
        <v>348753706</v>
      </c>
      <c r="K135" s="107">
        <v>902649224</v>
      </c>
      <c r="L135" s="107">
        <v>85430567</v>
      </c>
      <c r="M135" s="107">
        <v>1984391008</v>
      </c>
      <c r="N135" s="107">
        <v>3590809692</v>
      </c>
      <c r="O135" s="107">
        <v>1931078922</v>
      </c>
      <c r="P135" s="107">
        <v>1456354</v>
      </c>
      <c r="Q135" s="107">
        <v>285685624</v>
      </c>
      <c r="R135" s="107">
        <v>1462747549</v>
      </c>
      <c r="S135" s="107">
        <v>92577894</v>
      </c>
      <c r="T135" s="107">
        <v>1906917881</v>
      </c>
      <c r="U135" s="107">
        <v>0</v>
      </c>
      <c r="V135" s="107">
        <v>2546620191</v>
      </c>
      <c r="W135" s="107">
        <v>1212004012</v>
      </c>
      <c r="X135" s="107">
        <v>1318976459</v>
      </c>
      <c r="Y135" s="107">
        <v>390805968</v>
      </c>
      <c r="Z135" s="107">
        <v>1131263478</v>
      </c>
      <c r="AA135" s="107">
        <v>1301887</v>
      </c>
      <c r="AB135" s="107">
        <v>9938378660</v>
      </c>
      <c r="AC135" s="107">
        <v>1950801043</v>
      </c>
      <c r="AD135" s="107">
        <v>7953380851</v>
      </c>
      <c r="AE135" s="107">
        <v>2591710850</v>
      </c>
      <c r="AF135" s="107">
        <v>1140642330</v>
      </c>
      <c r="AG135" s="107">
        <v>971433405</v>
      </c>
      <c r="AH135" s="107">
        <v>4101957580</v>
      </c>
      <c r="AI135" s="107">
        <v>2181278976</v>
      </c>
      <c r="AJ135" s="107">
        <v>1130140039</v>
      </c>
      <c r="AK135" s="107">
        <v>182901832</v>
      </c>
      <c r="AL135" s="107">
        <v>43008199</v>
      </c>
      <c r="AM135" s="197">
        <v>63997279538</v>
      </c>
    </row>
    <row r="136" spans="1:39" s="25" customFormat="1" ht="14.5" x14ac:dyDescent="0.3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284000</v>
      </c>
      <c r="H136" s="12">
        <v>0</v>
      </c>
      <c r="I136" s="12">
        <v>1083547</v>
      </c>
      <c r="J136" s="12">
        <v>0</v>
      </c>
      <c r="K136" s="12">
        <v>0</v>
      </c>
      <c r="L136" s="12">
        <v>1294109</v>
      </c>
      <c r="M136" s="12">
        <v>0</v>
      </c>
      <c r="N136" s="12">
        <v>4060745</v>
      </c>
      <c r="O136" s="12">
        <v>0</v>
      </c>
      <c r="P136" s="12">
        <v>11250</v>
      </c>
      <c r="Q136" s="12">
        <v>0</v>
      </c>
      <c r="R136" s="12">
        <v>87134</v>
      </c>
      <c r="S136" s="12">
        <v>0</v>
      </c>
      <c r="T136" s="12">
        <v>0</v>
      </c>
      <c r="U136" s="12">
        <v>0</v>
      </c>
      <c r="V136" s="12">
        <v>1666130</v>
      </c>
      <c r="W136" s="12">
        <v>0</v>
      </c>
      <c r="X136" s="12">
        <v>19370</v>
      </c>
      <c r="Y136" s="12">
        <v>0</v>
      </c>
      <c r="Z136" s="12">
        <v>406567</v>
      </c>
      <c r="AA136" s="12">
        <v>0</v>
      </c>
      <c r="AB136" s="12">
        <v>0</v>
      </c>
      <c r="AC136" s="12">
        <v>0</v>
      </c>
      <c r="AD136" s="12">
        <v>797704938</v>
      </c>
      <c r="AE136" s="12">
        <v>48949</v>
      </c>
      <c r="AF136" s="12">
        <v>2057614</v>
      </c>
      <c r="AG136" s="12">
        <v>0</v>
      </c>
      <c r="AH136" s="12">
        <v>962827</v>
      </c>
      <c r="AI136" s="12">
        <v>0</v>
      </c>
      <c r="AJ136" s="12">
        <v>0</v>
      </c>
      <c r="AK136" s="12">
        <v>0</v>
      </c>
      <c r="AL136" s="12">
        <v>0</v>
      </c>
      <c r="AM136" s="182">
        <v>809687180</v>
      </c>
    </row>
    <row r="137" spans="1:39" s="25" customFormat="1" ht="14.5" x14ac:dyDescent="0.3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248734</v>
      </c>
      <c r="H137" s="12">
        <v>0</v>
      </c>
      <c r="I137" s="12">
        <v>0</v>
      </c>
      <c r="J137" s="12">
        <v>0</v>
      </c>
      <c r="K137" s="12">
        <v>0</v>
      </c>
      <c r="L137" s="12">
        <v>1076516</v>
      </c>
      <c r="M137" s="12">
        <v>0</v>
      </c>
      <c r="N137" s="12">
        <v>1179552</v>
      </c>
      <c r="O137" s="12">
        <v>0</v>
      </c>
      <c r="P137" s="12">
        <v>252666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501050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25792445</v>
      </c>
      <c r="AE137" s="12">
        <v>3643395</v>
      </c>
      <c r="AF137" s="12">
        <v>3170438</v>
      </c>
      <c r="AG137" s="12">
        <v>0</v>
      </c>
      <c r="AH137" s="12">
        <v>13490248</v>
      </c>
      <c r="AI137" s="12">
        <v>0</v>
      </c>
      <c r="AJ137" s="12">
        <v>0</v>
      </c>
      <c r="AK137" s="12">
        <v>0</v>
      </c>
      <c r="AL137" s="12">
        <v>0</v>
      </c>
      <c r="AM137" s="182">
        <v>49355044</v>
      </c>
    </row>
    <row r="138" spans="1:39" s="25" customFormat="1" ht="14.5" x14ac:dyDescent="0.3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402800</v>
      </c>
      <c r="J138" s="12">
        <v>0</v>
      </c>
      <c r="K138" s="12">
        <v>0</v>
      </c>
      <c r="L138" s="12">
        <v>130152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115307</v>
      </c>
      <c r="S138" s="12">
        <v>0</v>
      </c>
      <c r="T138" s="12">
        <v>0</v>
      </c>
      <c r="U138" s="12">
        <v>0</v>
      </c>
      <c r="V138" s="12">
        <v>3488672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35786098</v>
      </c>
      <c r="AE138" s="12">
        <v>1762580</v>
      </c>
      <c r="AF138" s="12">
        <v>0</v>
      </c>
      <c r="AG138" s="12">
        <v>0</v>
      </c>
      <c r="AH138" s="12">
        <v>12239530</v>
      </c>
      <c r="AI138" s="12">
        <v>0</v>
      </c>
      <c r="AJ138" s="12">
        <v>0</v>
      </c>
      <c r="AK138" s="12">
        <v>0</v>
      </c>
      <c r="AL138" s="12">
        <v>0</v>
      </c>
      <c r="AM138" s="182">
        <v>53925139</v>
      </c>
    </row>
    <row r="139" spans="1:39" s="25" customFormat="1" ht="14.5" x14ac:dyDescent="0.3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27368794</v>
      </c>
      <c r="H139" s="12">
        <v>0</v>
      </c>
      <c r="I139" s="12">
        <v>23424871</v>
      </c>
      <c r="J139" s="12">
        <v>0</v>
      </c>
      <c r="K139" s="12">
        <v>0</v>
      </c>
      <c r="L139" s="12">
        <v>0</v>
      </c>
      <c r="M139" s="12">
        <v>0</v>
      </c>
      <c r="N139" s="12">
        <v>50009172</v>
      </c>
      <c r="O139" s="12">
        <v>198026</v>
      </c>
      <c r="P139" s="12">
        <v>13425351</v>
      </c>
      <c r="Q139" s="12">
        <v>0</v>
      </c>
      <c r="R139" s="12">
        <v>8141680</v>
      </c>
      <c r="S139" s="12">
        <v>4951168</v>
      </c>
      <c r="T139" s="12">
        <v>0</v>
      </c>
      <c r="U139" s="12">
        <v>0</v>
      </c>
      <c r="V139" s="12">
        <v>28563663</v>
      </c>
      <c r="W139" s="12">
        <v>0</v>
      </c>
      <c r="X139" s="12">
        <v>1184281</v>
      </c>
      <c r="Y139" s="12">
        <v>99027</v>
      </c>
      <c r="Z139" s="12">
        <v>14984082</v>
      </c>
      <c r="AA139" s="12">
        <v>0</v>
      </c>
      <c r="AB139" s="12">
        <v>104702181</v>
      </c>
      <c r="AC139" s="12">
        <v>0</v>
      </c>
      <c r="AD139" s="12">
        <v>1115820146</v>
      </c>
      <c r="AE139" s="12">
        <v>77952833</v>
      </c>
      <c r="AF139" s="12">
        <v>67579666</v>
      </c>
      <c r="AG139" s="12">
        <v>0</v>
      </c>
      <c r="AH139" s="12">
        <v>96641268</v>
      </c>
      <c r="AI139" s="12">
        <v>0</v>
      </c>
      <c r="AJ139" s="12">
        <v>48124107</v>
      </c>
      <c r="AK139" s="12">
        <v>0</v>
      </c>
      <c r="AL139" s="12">
        <v>0</v>
      </c>
      <c r="AM139" s="182">
        <v>1683170316</v>
      </c>
    </row>
    <row r="140" spans="1:39" s="25" customFormat="1" ht="14.5" x14ac:dyDescent="0.3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2306328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2">
        <v>2306328</v>
      </c>
    </row>
    <row r="141" spans="1:39" s="25" customFormat="1" ht="14.5" x14ac:dyDescent="0.3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1984689</v>
      </c>
      <c r="H141" s="12">
        <v>0</v>
      </c>
      <c r="I141" s="12">
        <v>48600</v>
      </c>
      <c r="J141" s="12">
        <v>0</v>
      </c>
      <c r="K141" s="12">
        <v>0</v>
      </c>
      <c r="L141" s="12">
        <v>0</v>
      </c>
      <c r="M141" s="12">
        <v>0</v>
      </c>
      <c r="N141" s="12">
        <v>1916664</v>
      </c>
      <c r="O141" s="12">
        <v>0</v>
      </c>
      <c r="P141" s="12">
        <v>0</v>
      </c>
      <c r="Q141" s="12">
        <v>0</v>
      </c>
      <c r="R141" s="12">
        <v>25648</v>
      </c>
      <c r="S141" s="12">
        <v>0</v>
      </c>
      <c r="T141" s="12">
        <v>0</v>
      </c>
      <c r="U141" s="12">
        <v>0</v>
      </c>
      <c r="V141" s="12">
        <v>15300</v>
      </c>
      <c r="W141" s="12">
        <v>0</v>
      </c>
      <c r="X141" s="12">
        <v>262460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8954286</v>
      </c>
      <c r="AE141" s="12">
        <v>465762</v>
      </c>
      <c r="AF141" s="12">
        <v>66711</v>
      </c>
      <c r="AG141" s="12">
        <v>0</v>
      </c>
      <c r="AH141" s="12">
        <v>18720</v>
      </c>
      <c r="AI141" s="12">
        <v>0</v>
      </c>
      <c r="AJ141" s="12">
        <v>0</v>
      </c>
      <c r="AK141" s="12">
        <v>0</v>
      </c>
      <c r="AL141" s="12">
        <v>0</v>
      </c>
      <c r="AM141" s="182">
        <v>13758840</v>
      </c>
    </row>
    <row r="142" spans="1:39" s="25" customFormat="1" ht="14.5" x14ac:dyDescent="0.3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10934</v>
      </c>
      <c r="H142" s="12">
        <v>0</v>
      </c>
      <c r="I142" s="12">
        <v>5400</v>
      </c>
      <c r="J142" s="12">
        <v>0</v>
      </c>
      <c r="K142" s="12">
        <v>0</v>
      </c>
      <c r="L142" s="12">
        <v>0</v>
      </c>
      <c r="M142" s="12">
        <v>0</v>
      </c>
      <c r="N142" s="12">
        <v>53043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7560</v>
      </c>
      <c r="W142" s="12">
        <v>0</v>
      </c>
      <c r="X142" s="12">
        <v>121872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3239580</v>
      </c>
      <c r="AE142" s="12">
        <v>0</v>
      </c>
      <c r="AF142" s="12">
        <v>78255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2">
        <v>3516644</v>
      </c>
    </row>
    <row r="143" spans="1:39" s="25" customFormat="1" ht="14.5" x14ac:dyDescent="0.3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3442946</v>
      </c>
      <c r="AE143" s="12">
        <v>0</v>
      </c>
      <c r="AF143" s="12">
        <v>0</v>
      </c>
      <c r="AG143" s="12">
        <v>0</v>
      </c>
      <c r="AH143" s="12">
        <v>7983832</v>
      </c>
      <c r="AI143" s="12">
        <v>0</v>
      </c>
      <c r="AJ143" s="12">
        <v>0</v>
      </c>
      <c r="AK143" s="12">
        <v>0</v>
      </c>
      <c r="AL143" s="12">
        <v>0</v>
      </c>
      <c r="AM143" s="182">
        <v>11426778</v>
      </c>
    </row>
    <row r="144" spans="1:39" s="25" customFormat="1" ht="14.5" x14ac:dyDescent="0.3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527571</v>
      </c>
      <c r="H144" s="12">
        <v>0</v>
      </c>
      <c r="I144" s="12">
        <v>0</v>
      </c>
      <c r="J144" s="12">
        <v>0</v>
      </c>
      <c r="K144" s="12">
        <v>0</v>
      </c>
      <c r="L144" s="12">
        <v>56250</v>
      </c>
      <c r="M144" s="12">
        <v>0</v>
      </c>
      <c r="N144" s="12">
        <v>168641</v>
      </c>
      <c r="O144" s="12">
        <v>0</v>
      </c>
      <c r="P144" s="12">
        <v>0</v>
      </c>
      <c r="Q144" s="12">
        <v>0</v>
      </c>
      <c r="R144" s="12">
        <v>631125</v>
      </c>
      <c r="S144" s="12">
        <v>0</v>
      </c>
      <c r="T144" s="12">
        <v>0</v>
      </c>
      <c r="U144" s="12">
        <v>0</v>
      </c>
      <c r="V144" s="12">
        <v>2921925</v>
      </c>
      <c r="W144" s="12">
        <v>0</v>
      </c>
      <c r="X144" s="12">
        <v>131568</v>
      </c>
      <c r="Y144" s="12">
        <v>0</v>
      </c>
      <c r="Z144" s="12">
        <v>26253</v>
      </c>
      <c r="AA144" s="12">
        <v>0</v>
      </c>
      <c r="AB144" s="12">
        <v>0</v>
      </c>
      <c r="AC144" s="12">
        <v>0</v>
      </c>
      <c r="AD144" s="12">
        <v>793500029</v>
      </c>
      <c r="AE144" s="12">
        <v>854120</v>
      </c>
      <c r="AF144" s="12">
        <v>912000</v>
      </c>
      <c r="AG144" s="12">
        <v>0</v>
      </c>
      <c r="AH144" s="12">
        <v>19992625</v>
      </c>
      <c r="AI144" s="12">
        <v>0</v>
      </c>
      <c r="AJ144" s="12">
        <v>14200</v>
      </c>
      <c r="AK144" s="12">
        <v>0</v>
      </c>
      <c r="AL144" s="12">
        <v>0</v>
      </c>
      <c r="AM144" s="182">
        <v>819736307</v>
      </c>
    </row>
    <row r="145" spans="1:39" s="25" customFormat="1" ht="14.5" x14ac:dyDescent="0.3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52500</v>
      </c>
      <c r="H145" s="12">
        <v>0</v>
      </c>
      <c r="I145" s="12">
        <v>358773</v>
      </c>
      <c r="J145" s="12">
        <v>0</v>
      </c>
      <c r="K145" s="12">
        <v>0</v>
      </c>
      <c r="L145" s="12">
        <v>90352</v>
      </c>
      <c r="M145" s="12">
        <v>0</v>
      </c>
      <c r="N145" s="12">
        <v>465542</v>
      </c>
      <c r="O145" s="12">
        <v>0</v>
      </c>
      <c r="P145" s="12">
        <v>0</v>
      </c>
      <c r="Q145" s="12">
        <v>0</v>
      </c>
      <c r="R145" s="12">
        <v>25648</v>
      </c>
      <c r="S145" s="12">
        <v>0</v>
      </c>
      <c r="T145" s="12">
        <v>0</v>
      </c>
      <c r="U145" s="12">
        <v>0</v>
      </c>
      <c r="V145" s="12">
        <v>176902</v>
      </c>
      <c r="W145" s="12">
        <v>104000</v>
      </c>
      <c r="X145" s="12">
        <v>554307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17167325</v>
      </c>
      <c r="AE145" s="12">
        <v>0</v>
      </c>
      <c r="AF145" s="12">
        <v>354028</v>
      </c>
      <c r="AG145" s="12">
        <v>0</v>
      </c>
      <c r="AH145" s="12">
        <v>13758160</v>
      </c>
      <c r="AI145" s="12">
        <v>0</v>
      </c>
      <c r="AJ145" s="12">
        <v>0</v>
      </c>
      <c r="AK145" s="12">
        <v>0</v>
      </c>
      <c r="AL145" s="12">
        <v>0</v>
      </c>
      <c r="AM145" s="182">
        <v>33107537</v>
      </c>
    </row>
    <row r="146" spans="1:39" s="25" customFormat="1" ht="14.5" x14ac:dyDescent="0.3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10061418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2">
        <v>10061418</v>
      </c>
    </row>
    <row r="147" spans="1:39" s="25" customFormat="1" ht="14.5" x14ac:dyDescent="0.3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300309</v>
      </c>
      <c r="H147" s="12">
        <v>0</v>
      </c>
      <c r="I147" s="12">
        <v>8100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166438</v>
      </c>
      <c r="W147" s="12">
        <v>0</v>
      </c>
      <c r="X147" s="12">
        <v>692800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6824128</v>
      </c>
      <c r="AE147" s="12">
        <v>18995</v>
      </c>
      <c r="AF147" s="12">
        <v>17164</v>
      </c>
      <c r="AG147" s="12">
        <v>0</v>
      </c>
      <c r="AH147" s="12">
        <v>717852</v>
      </c>
      <c r="AI147" s="12">
        <v>0</v>
      </c>
      <c r="AJ147" s="12">
        <v>0</v>
      </c>
      <c r="AK147" s="12">
        <v>0</v>
      </c>
      <c r="AL147" s="12">
        <v>0</v>
      </c>
      <c r="AM147" s="182">
        <v>8745786</v>
      </c>
    </row>
    <row r="148" spans="1:39" s="25" customFormat="1" ht="14.5" x14ac:dyDescent="0.3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272865</v>
      </c>
      <c r="O148" s="12">
        <v>0</v>
      </c>
      <c r="P148" s="12">
        <v>0</v>
      </c>
      <c r="Q148" s="12">
        <v>0</v>
      </c>
      <c r="R148" s="12">
        <v>423677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5091220</v>
      </c>
      <c r="Y148" s="12">
        <v>0</v>
      </c>
      <c r="Z148" s="12">
        <v>613637</v>
      </c>
      <c r="AA148" s="12">
        <v>0</v>
      </c>
      <c r="AB148" s="12">
        <v>0</v>
      </c>
      <c r="AC148" s="12">
        <v>0</v>
      </c>
      <c r="AD148" s="12">
        <v>641016</v>
      </c>
      <c r="AE148" s="12">
        <v>0</v>
      </c>
      <c r="AF148" s="12">
        <v>0</v>
      </c>
      <c r="AG148" s="12">
        <v>0</v>
      </c>
      <c r="AH148" s="12">
        <v>163637</v>
      </c>
      <c r="AI148" s="12">
        <v>0</v>
      </c>
      <c r="AJ148" s="12">
        <v>0</v>
      </c>
      <c r="AK148" s="12">
        <v>0</v>
      </c>
      <c r="AL148" s="12">
        <v>0</v>
      </c>
      <c r="AM148" s="182">
        <v>7206052</v>
      </c>
    </row>
    <row r="149" spans="1:39" s="25" customFormat="1" ht="14.5" x14ac:dyDescent="0.3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114218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1096218</v>
      </c>
      <c r="W149" s="12">
        <v>0</v>
      </c>
      <c r="X149" s="12">
        <v>0</v>
      </c>
      <c r="Y149" s="12">
        <v>0</v>
      </c>
      <c r="Z149" s="12">
        <v>89322664</v>
      </c>
      <c r="AA149" s="12">
        <v>0</v>
      </c>
      <c r="AB149" s="12">
        <v>0</v>
      </c>
      <c r="AC149" s="12">
        <v>0</v>
      </c>
      <c r="AD149" s="12">
        <v>186092938</v>
      </c>
      <c r="AE149" s="12">
        <v>37255</v>
      </c>
      <c r="AF149" s="12">
        <v>0</v>
      </c>
      <c r="AG149" s="12">
        <v>0</v>
      </c>
      <c r="AH149" s="12">
        <v>2161320</v>
      </c>
      <c r="AI149" s="12">
        <v>0</v>
      </c>
      <c r="AJ149" s="12">
        <v>0</v>
      </c>
      <c r="AK149" s="12">
        <v>0</v>
      </c>
      <c r="AL149" s="12">
        <v>0</v>
      </c>
      <c r="AM149" s="182">
        <v>278824613</v>
      </c>
    </row>
    <row r="150" spans="1:39" s="25" customFormat="1" ht="14.5" x14ac:dyDescent="0.3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30777531</v>
      </c>
      <c r="H150" s="107">
        <v>0</v>
      </c>
      <c r="I150" s="107">
        <v>25332091</v>
      </c>
      <c r="J150" s="107">
        <v>0</v>
      </c>
      <c r="K150" s="107">
        <v>0</v>
      </c>
      <c r="L150" s="107">
        <v>2647379</v>
      </c>
      <c r="M150" s="107">
        <v>0</v>
      </c>
      <c r="N150" s="107">
        <v>58240442</v>
      </c>
      <c r="O150" s="107">
        <v>198026</v>
      </c>
      <c r="P150" s="107">
        <v>13689267</v>
      </c>
      <c r="Q150" s="107">
        <v>0</v>
      </c>
      <c r="R150" s="107">
        <v>9450219</v>
      </c>
      <c r="S150" s="107">
        <v>4951168</v>
      </c>
      <c r="T150" s="107">
        <v>0</v>
      </c>
      <c r="U150" s="107">
        <v>0</v>
      </c>
      <c r="V150" s="107">
        <v>38603858</v>
      </c>
      <c r="W150" s="107">
        <v>104000</v>
      </c>
      <c r="X150" s="107">
        <v>8057878</v>
      </c>
      <c r="Y150" s="107">
        <v>2405355</v>
      </c>
      <c r="Z150" s="107">
        <v>105353203</v>
      </c>
      <c r="AA150" s="107">
        <v>0</v>
      </c>
      <c r="AB150" s="107">
        <v>104702181</v>
      </c>
      <c r="AC150" s="107">
        <v>0</v>
      </c>
      <c r="AD150" s="107">
        <v>3005027293</v>
      </c>
      <c r="AE150" s="107">
        <v>84783889</v>
      </c>
      <c r="AF150" s="107">
        <v>74235876</v>
      </c>
      <c r="AG150" s="107">
        <v>0</v>
      </c>
      <c r="AH150" s="107">
        <v>168130019</v>
      </c>
      <c r="AI150" s="107">
        <v>0</v>
      </c>
      <c r="AJ150" s="107">
        <v>48138307</v>
      </c>
      <c r="AK150" s="107">
        <v>0</v>
      </c>
      <c r="AL150" s="107">
        <v>0</v>
      </c>
      <c r="AM150" s="197">
        <v>3784827982</v>
      </c>
    </row>
    <row r="151" spans="1:39" s="25" customFormat="1" ht="14.5" collapsed="1" x14ac:dyDescent="0.35">
      <c r="A151" s="69" t="s">
        <v>35</v>
      </c>
      <c r="B151" s="31" t="s">
        <v>115</v>
      </c>
      <c r="C151" s="30">
        <v>4772374201</v>
      </c>
      <c r="D151" s="30">
        <v>1301887</v>
      </c>
      <c r="E151" s="30">
        <v>11273993</v>
      </c>
      <c r="F151" s="30">
        <v>303614878</v>
      </c>
      <c r="G151" s="30">
        <v>1916549345</v>
      </c>
      <c r="H151" s="30">
        <v>5600623741</v>
      </c>
      <c r="I151" s="30">
        <v>68546934</v>
      </c>
      <c r="J151" s="30">
        <v>349216769</v>
      </c>
      <c r="K151" s="30">
        <v>902766069</v>
      </c>
      <c r="L151" s="30">
        <v>88077946</v>
      </c>
      <c r="M151" s="30">
        <v>1984391008</v>
      </c>
      <c r="N151" s="30">
        <v>3649050134</v>
      </c>
      <c r="O151" s="30">
        <v>1931276948</v>
      </c>
      <c r="P151" s="30">
        <v>15145621</v>
      </c>
      <c r="Q151" s="30">
        <v>285685624</v>
      </c>
      <c r="R151" s="30">
        <v>1494339512</v>
      </c>
      <c r="S151" s="30">
        <v>97529062</v>
      </c>
      <c r="T151" s="30">
        <v>1963537064</v>
      </c>
      <c r="U151" s="30">
        <v>0</v>
      </c>
      <c r="V151" s="30">
        <v>2585224049</v>
      </c>
      <c r="W151" s="30">
        <v>1212428147</v>
      </c>
      <c r="X151" s="30">
        <v>1449357244</v>
      </c>
      <c r="Y151" s="30">
        <v>393531323</v>
      </c>
      <c r="Z151" s="30">
        <v>1236616681</v>
      </c>
      <c r="AA151" s="30">
        <v>1301887</v>
      </c>
      <c r="AB151" s="30">
        <v>10424021863</v>
      </c>
      <c r="AC151" s="30">
        <v>1950801043</v>
      </c>
      <c r="AD151" s="30">
        <v>10958408144</v>
      </c>
      <c r="AE151" s="30">
        <v>3291585467</v>
      </c>
      <c r="AF151" s="30">
        <v>1223957762</v>
      </c>
      <c r="AG151" s="30">
        <v>971433405</v>
      </c>
      <c r="AH151" s="30">
        <v>4270087599</v>
      </c>
      <c r="AI151" s="30">
        <v>2181278976</v>
      </c>
      <c r="AJ151" s="30">
        <v>1178278346</v>
      </c>
      <c r="AK151" s="30">
        <v>182901832</v>
      </c>
      <c r="AL151" s="30">
        <v>43008199</v>
      </c>
      <c r="AM151" s="200">
        <v>68989522703</v>
      </c>
    </row>
    <row r="152" spans="1:39" s="25" customFormat="1" ht="14.5" x14ac:dyDescent="0.35">
      <c r="A152" s="68" t="s">
        <v>394</v>
      </c>
      <c r="B152" s="28" t="s">
        <v>143</v>
      </c>
      <c r="C152" s="12">
        <v>57904562</v>
      </c>
      <c r="D152" s="12">
        <v>65897080</v>
      </c>
      <c r="E152" s="12">
        <v>1342298644</v>
      </c>
      <c r="F152" s="12">
        <v>16069909</v>
      </c>
      <c r="G152" s="12">
        <v>12154246</v>
      </c>
      <c r="H152" s="12">
        <v>129606265</v>
      </c>
      <c r="I152" s="12">
        <v>56887379</v>
      </c>
      <c r="J152" s="12">
        <v>104183003</v>
      </c>
      <c r="K152" s="12">
        <v>10999832</v>
      </c>
      <c r="L152" s="12">
        <v>385472609</v>
      </c>
      <c r="M152" s="12">
        <v>616553874</v>
      </c>
      <c r="N152" s="12">
        <v>254029066</v>
      </c>
      <c r="O152" s="12">
        <v>364132960</v>
      </c>
      <c r="P152" s="12">
        <v>78749153</v>
      </c>
      <c r="Q152" s="12">
        <v>449246750</v>
      </c>
      <c r="R152" s="12">
        <v>696217396</v>
      </c>
      <c r="S152" s="12">
        <v>244278</v>
      </c>
      <c r="T152" s="12">
        <v>915182517</v>
      </c>
      <c r="U152" s="12">
        <v>0</v>
      </c>
      <c r="V152" s="12">
        <v>1759603909</v>
      </c>
      <c r="W152" s="12">
        <v>153305327</v>
      </c>
      <c r="X152" s="12">
        <v>362205897</v>
      </c>
      <c r="Y152" s="12">
        <v>32330564</v>
      </c>
      <c r="Z152" s="12">
        <v>749129906</v>
      </c>
      <c r="AA152" s="12">
        <v>4219505</v>
      </c>
      <c r="AB152" s="12">
        <v>111964142</v>
      </c>
      <c r="AC152" s="12">
        <v>1148176177</v>
      </c>
      <c r="AD152" s="12">
        <v>959351396</v>
      </c>
      <c r="AE152" s="12">
        <v>769576105</v>
      </c>
      <c r="AF152" s="12">
        <v>275007651</v>
      </c>
      <c r="AG152" s="12">
        <v>258209181</v>
      </c>
      <c r="AH152" s="12">
        <v>177663780</v>
      </c>
      <c r="AI152" s="12">
        <v>7202637</v>
      </c>
      <c r="AJ152" s="12">
        <v>518768</v>
      </c>
      <c r="AK152" s="12">
        <v>200729464</v>
      </c>
      <c r="AL152" s="12">
        <v>0</v>
      </c>
      <c r="AM152" s="182">
        <v>12525023932</v>
      </c>
    </row>
    <row r="153" spans="1:39" s="25" customFormat="1" ht="14.5" x14ac:dyDescent="0.35">
      <c r="A153" s="68" t="s">
        <v>395</v>
      </c>
      <c r="B153" s="28" t="s">
        <v>144</v>
      </c>
      <c r="C153" s="12">
        <v>85851742</v>
      </c>
      <c r="D153" s="12">
        <v>102060318</v>
      </c>
      <c r="E153" s="12">
        <v>101235844</v>
      </c>
      <c r="F153" s="12">
        <v>27964126</v>
      </c>
      <c r="G153" s="12">
        <v>32683481</v>
      </c>
      <c r="H153" s="12">
        <v>200694157</v>
      </c>
      <c r="I153" s="12">
        <v>18819476</v>
      </c>
      <c r="J153" s="12">
        <v>0</v>
      </c>
      <c r="K153" s="12">
        <v>22567186</v>
      </c>
      <c r="L153" s="12">
        <v>622240242</v>
      </c>
      <c r="M153" s="12">
        <v>65874035</v>
      </c>
      <c r="N153" s="12">
        <v>191650679</v>
      </c>
      <c r="O153" s="12">
        <v>184271905</v>
      </c>
      <c r="P153" s="12">
        <v>110282761</v>
      </c>
      <c r="Q153" s="12">
        <v>34485051</v>
      </c>
      <c r="R153" s="12">
        <v>323959496</v>
      </c>
      <c r="S153" s="12">
        <v>1969</v>
      </c>
      <c r="T153" s="12">
        <v>96044373</v>
      </c>
      <c r="U153" s="12">
        <v>0</v>
      </c>
      <c r="V153" s="12">
        <v>872520643</v>
      </c>
      <c r="W153" s="12">
        <v>144679442</v>
      </c>
      <c r="X153" s="12">
        <v>442046574</v>
      </c>
      <c r="Y153" s="12">
        <v>0</v>
      </c>
      <c r="Z153" s="12">
        <v>8280093</v>
      </c>
      <c r="AA153" s="12">
        <v>0</v>
      </c>
      <c r="AB153" s="12">
        <v>666265328</v>
      </c>
      <c r="AC153" s="12">
        <v>181646245</v>
      </c>
      <c r="AD153" s="12">
        <v>238813612</v>
      </c>
      <c r="AE153" s="12">
        <v>590024674</v>
      </c>
      <c r="AF153" s="12">
        <v>37127347</v>
      </c>
      <c r="AG153" s="12">
        <v>5000000</v>
      </c>
      <c r="AH153" s="12">
        <v>1988375737</v>
      </c>
      <c r="AI153" s="12">
        <v>25326145</v>
      </c>
      <c r="AJ153" s="12">
        <v>2414956</v>
      </c>
      <c r="AK153" s="12">
        <v>2606658</v>
      </c>
      <c r="AL153" s="12">
        <v>0</v>
      </c>
      <c r="AM153" s="182">
        <v>7425814295</v>
      </c>
    </row>
    <row r="154" spans="1:39" s="25" customFormat="1" ht="14.5" x14ac:dyDescent="0.35">
      <c r="A154" s="68" t="s">
        <v>396</v>
      </c>
      <c r="B154" s="28" t="s">
        <v>145</v>
      </c>
      <c r="C154" s="12">
        <v>0</v>
      </c>
      <c r="D154" s="12">
        <v>3205573</v>
      </c>
      <c r="E154" s="12">
        <v>103941494</v>
      </c>
      <c r="F154" s="12">
        <v>0</v>
      </c>
      <c r="G154" s="12">
        <v>0</v>
      </c>
      <c r="H154" s="12">
        <v>8720000</v>
      </c>
      <c r="I154" s="12">
        <v>425600</v>
      </c>
      <c r="J154" s="12">
        <v>3503180</v>
      </c>
      <c r="K154" s="12">
        <v>4034346</v>
      </c>
      <c r="L154" s="12">
        <v>112651355</v>
      </c>
      <c r="M154" s="12">
        <v>7659448</v>
      </c>
      <c r="N154" s="12">
        <v>3581616</v>
      </c>
      <c r="O154" s="12">
        <v>138228318</v>
      </c>
      <c r="P154" s="12">
        <v>0</v>
      </c>
      <c r="Q154" s="12">
        <v>11340</v>
      </c>
      <c r="R154" s="12">
        <v>4050630</v>
      </c>
      <c r="S154" s="12">
        <v>359609</v>
      </c>
      <c r="T154" s="12">
        <v>20943325</v>
      </c>
      <c r="U154" s="12">
        <v>0</v>
      </c>
      <c r="V154" s="12">
        <v>44217828</v>
      </c>
      <c r="W154" s="12">
        <v>103800000</v>
      </c>
      <c r="X154" s="12">
        <v>10721238</v>
      </c>
      <c r="Y154" s="12">
        <v>0</v>
      </c>
      <c r="Z154" s="12">
        <v>21527475</v>
      </c>
      <c r="AA154" s="12">
        <v>0</v>
      </c>
      <c r="AB154" s="12">
        <v>725460223</v>
      </c>
      <c r="AC154" s="12">
        <v>11550000</v>
      </c>
      <c r="AD154" s="12">
        <v>149259288</v>
      </c>
      <c r="AE154" s="12">
        <v>60046777</v>
      </c>
      <c r="AF154" s="12">
        <v>2614808</v>
      </c>
      <c r="AG154" s="12">
        <v>52000000</v>
      </c>
      <c r="AH154" s="12">
        <v>92727611</v>
      </c>
      <c r="AI154" s="12">
        <v>6335000</v>
      </c>
      <c r="AJ154" s="12">
        <v>600580</v>
      </c>
      <c r="AK154" s="12">
        <v>113233</v>
      </c>
      <c r="AL154" s="12">
        <v>0</v>
      </c>
      <c r="AM154" s="182">
        <v>1692289895</v>
      </c>
    </row>
    <row r="155" spans="1:39" s="25" customFormat="1" ht="14.5" x14ac:dyDescent="0.35">
      <c r="A155" s="68" t="s">
        <v>397</v>
      </c>
      <c r="B155" s="28" t="s">
        <v>146</v>
      </c>
      <c r="C155" s="12">
        <v>1454609826</v>
      </c>
      <c r="D155" s="12">
        <v>2420171919</v>
      </c>
      <c r="E155" s="12">
        <v>1247660508</v>
      </c>
      <c r="F155" s="12">
        <v>553711683</v>
      </c>
      <c r="G155" s="12">
        <v>1275345319</v>
      </c>
      <c r="H155" s="12">
        <v>5001222161</v>
      </c>
      <c r="I155" s="12">
        <v>437822431</v>
      </c>
      <c r="J155" s="12">
        <v>758793488</v>
      </c>
      <c r="K155" s="12">
        <v>342807383</v>
      </c>
      <c r="L155" s="12">
        <v>955401508</v>
      </c>
      <c r="M155" s="12">
        <v>526766574</v>
      </c>
      <c r="N155" s="12">
        <v>525398767</v>
      </c>
      <c r="O155" s="12">
        <v>302669545</v>
      </c>
      <c r="P155" s="12">
        <v>965006631</v>
      </c>
      <c r="Q155" s="12">
        <v>391348015</v>
      </c>
      <c r="R155" s="12">
        <v>2034037202</v>
      </c>
      <c r="S155" s="12">
        <v>139847839</v>
      </c>
      <c r="T155" s="12">
        <v>9489402511</v>
      </c>
      <c r="U155" s="12">
        <v>0</v>
      </c>
      <c r="V155" s="12">
        <v>2147588581</v>
      </c>
      <c r="W155" s="12">
        <v>1365045055</v>
      </c>
      <c r="X155" s="12">
        <v>2150145128</v>
      </c>
      <c r="Y155" s="12">
        <v>763402505</v>
      </c>
      <c r="Z155" s="12">
        <v>1657000230</v>
      </c>
      <c r="AA155" s="12">
        <v>282486174</v>
      </c>
      <c r="AB155" s="12">
        <v>3387526698</v>
      </c>
      <c r="AC155" s="12">
        <v>1290208441</v>
      </c>
      <c r="AD155" s="12">
        <v>7184805301</v>
      </c>
      <c r="AE155" s="12">
        <v>1702189128</v>
      </c>
      <c r="AF155" s="12">
        <v>1225675447</v>
      </c>
      <c r="AG155" s="12">
        <v>1139573490</v>
      </c>
      <c r="AH155" s="12">
        <v>2373853913</v>
      </c>
      <c r="AI155" s="12">
        <v>306243996</v>
      </c>
      <c r="AJ155" s="12">
        <v>53271037</v>
      </c>
      <c r="AK155" s="12">
        <v>119566878</v>
      </c>
      <c r="AL155" s="12">
        <v>0</v>
      </c>
      <c r="AM155" s="182">
        <v>55970605312</v>
      </c>
    </row>
    <row r="156" spans="1:39" s="25" customFormat="1" ht="14.5" x14ac:dyDescent="0.35">
      <c r="A156" s="68" t="s">
        <v>398</v>
      </c>
      <c r="B156" s="28" t="s">
        <v>147</v>
      </c>
      <c r="C156" s="12">
        <v>11090761</v>
      </c>
      <c r="D156" s="12">
        <v>0</v>
      </c>
      <c r="E156" s="12">
        <v>0</v>
      </c>
      <c r="F156" s="12">
        <v>11090761</v>
      </c>
      <c r="G156" s="12">
        <v>47428198</v>
      </c>
      <c r="H156" s="12">
        <v>11090761</v>
      </c>
      <c r="I156" s="12">
        <v>11090761</v>
      </c>
      <c r="J156" s="12">
        <v>11090761</v>
      </c>
      <c r="K156" s="12">
        <v>11090761</v>
      </c>
      <c r="L156" s="12">
        <v>10295384</v>
      </c>
      <c r="M156" s="12">
        <v>10295384</v>
      </c>
      <c r="N156" s="12">
        <v>0</v>
      </c>
      <c r="O156" s="12">
        <v>0</v>
      </c>
      <c r="P156" s="12">
        <v>11090761</v>
      </c>
      <c r="Q156" s="12">
        <v>0</v>
      </c>
      <c r="R156" s="12">
        <v>18163350</v>
      </c>
      <c r="S156" s="12">
        <v>11090761</v>
      </c>
      <c r="T156" s="12">
        <v>0</v>
      </c>
      <c r="U156" s="12">
        <v>0</v>
      </c>
      <c r="V156" s="12">
        <v>0</v>
      </c>
      <c r="W156" s="12">
        <v>10770626</v>
      </c>
      <c r="X156" s="12">
        <v>0</v>
      </c>
      <c r="Y156" s="12">
        <v>155833944</v>
      </c>
      <c r="Z156" s="12">
        <v>11090761</v>
      </c>
      <c r="AA156" s="12">
        <v>11090761</v>
      </c>
      <c r="AB156" s="12">
        <v>11090761</v>
      </c>
      <c r="AC156" s="12">
        <v>0</v>
      </c>
      <c r="AD156" s="12">
        <v>0</v>
      </c>
      <c r="AE156" s="12">
        <v>0</v>
      </c>
      <c r="AF156" s="12">
        <v>11090767</v>
      </c>
      <c r="AG156" s="12">
        <v>11090761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2">
        <v>396966785</v>
      </c>
    </row>
    <row r="157" spans="1:39" s="25" customFormat="1" ht="14.5" x14ac:dyDescent="0.35">
      <c r="A157" s="68" t="s">
        <v>399</v>
      </c>
      <c r="B157" s="28" t="s">
        <v>148</v>
      </c>
      <c r="C157" s="12">
        <v>7043272</v>
      </c>
      <c r="D157" s="12">
        <v>50520579</v>
      </c>
      <c r="E157" s="12">
        <v>167867460</v>
      </c>
      <c r="F157" s="12">
        <v>7306419</v>
      </c>
      <c r="G157" s="12">
        <v>2250000</v>
      </c>
      <c r="H157" s="12">
        <v>171086221</v>
      </c>
      <c r="I157" s="12">
        <v>16960007</v>
      </c>
      <c r="J157" s="12">
        <v>5170000</v>
      </c>
      <c r="K157" s="12">
        <v>4567295</v>
      </c>
      <c r="L157" s="12">
        <v>473310132</v>
      </c>
      <c r="M157" s="12">
        <v>9670958</v>
      </c>
      <c r="N157" s="12">
        <v>212115493</v>
      </c>
      <c r="O157" s="12">
        <v>148156680</v>
      </c>
      <c r="P157" s="12">
        <v>104176374</v>
      </c>
      <c r="Q157" s="12">
        <v>47159429</v>
      </c>
      <c r="R157" s="12">
        <v>200402313</v>
      </c>
      <c r="S157" s="12">
        <v>130670</v>
      </c>
      <c r="T157" s="12">
        <v>6055038</v>
      </c>
      <c r="U157" s="12">
        <v>0</v>
      </c>
      <c r="V157" s="12">
        <v>137899311</v>
      </c>
      <c r="W157" s="12">
        <v>52769396</v>
      </c>
      <c r="X157" s="12">
        <v>86994406</v>
      </c>
      <c r="Y157" s="12">
        <v>11450000</v>
      </c>
      <c r="Z157" s="12">
        <v>29722540</v>
      </c>
      <c r="AA157" s="12">
        <v>35947391</v>
      </c>
      <c r="AB157" s="12">
        <v>1596093620</v>
      </c>
      <c r="AC157" s="12">
        <v>346351292</v>
      </c>
      <c r="AD157" s="12">
        <v>442981919</v>
      </c>
      <c r="AE157" s="12">
        <v>49577195</v>
      </c>
      <c r="AF157" s="12">
        <v>0</v>
      </c>
      <c r="AG157" s="12">
        <v>304640294</v>
      </c>
      <c r="AH157" s="12">
        <v>18536490</v>
      </c>
      <c r="AI157" s="12">
        <v>30350000</v>
      </c>
      <c r="AJ157" s="12">
        <v>24079084</v>
      </c>
      <c r="AK157" s="12">
        <v>0</v>
      </c>
      <c r="AL157" s="12">
        <v>0</v>
      </c>
      <c r="AM157" s="182">
        <v>4801341278</v>
      </c>
    </row>
    <row r="158" spans="1:39" s="25" customFormat="1" ht="14.5" x14ac:dyDescent="0.35">
      <c r="A158" s="68" t="s">
        <v>400</v>
      </c>
      <c r="B158" s="28" t="s">
        <v>149</v>
      </c>
      <c r="C158" s="12">
        <v>1157699</v>
      </c>
      <c r="D158" s="12">
        <v>16775799</v>
      </c>
      <c r="E158" s="12">
        <v>0</v>
      </c>
      <c r="F158" s="12">
        <v>10850905</v>
      </c>
      <c r="G158" s="12">
        <v>3334318</v>
      </c>
      <c r="H158" s="12">
        <v>166795752</v>
      </c>
      <c r="I158" s="12">
        <v>4315250</v>
      </c>
      <c r="J158" s="12">
        <v>2000000</v>
      </c>
      <c r="K158" s="12">
        <v>194705</v>
      </c>
      <c r="L158" s="12">
        <v>24996414</v>
      </c>
      <c r="M158" s="12">
        <v>260417</v>
      </c>
      <c r="N158" s="12">
        <v>18189449</v>
      </c>
      <c r="O158" s="12">
        <v>7116668</v>
      </c>
      <c r="P158" s="12">
        <v>15866425</v>
      </c>
      <c r="Q158" s="12">
        <v>834131</v>
      </c>
      <c r="R158" s="12">
        <v>4762253</v>
      </c>
      <c r="S158" s="12">
        <v>1254</v>
      </c>
      <c r="T158" s="12">
        <v>180818</v>
      </c>
      <c r="U158" s="12">
        <v>0</v>
      </c>
      <c r="V158" s="12">
        <v>16086794</v>
      </c>
      <c r="W158" s="12">
        <v>0</v>
      </c>
      <c r="X158" s="12">
        <v>11637457</v>
      </c>
      <c r="Y158" s="12">
        <v>0</v>
      </c>
      <c r="Z158" s="12">
        <v>6512563</v>
      </c>
      <c r="AA158" s="12">
        <v>257864</v>
      </c>
      <c r="AB158" s="12">
        <v>22110270</v>
      </c>
      <c r="AC158" s="12">
        <v>18733526</v>
      </c>
      <c r="AD158" s="12">
        <v>21923709</v>
      </c>
      <c r="AE158" s="12">
        <v>1745455</v>
      </c>
      <c r="AF158" s="12">
        <v>3160020</v>
      </c>
      <c r="AG158" s="12">
        <v>17192519</v>
      </c>
      <c r="AH158" s="12">
        <v>0</v>
      </c>
      <c r="AI158" s="12">
        <v>6059091</v>
      </c>
      <c r="AJ158" s="12">
        <v>0</v>
      </c>
      <c r="AK158" s="12">
        <v>6795</v>
      </c>
      <c r="AL158" s="12">
        <v>0</v>
      </c>
      <c r="AM158" s="182">
        <v>403058320</v>
      </c>
    </row>
    <row r="159" spans="1:39" s="25" customFormat="1" ht="14.5" x14ac:dyDescent="0.3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45956188</v>
      </c>
      <c r="N159" s="12">
        <v>32471250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216725847</v>
      </c>
      <c r="AE159" s="12">
        <v>358271536</v>
      </c>
      <c r="AF159" s="12">
        <v>0</v>
      </c>
      <c r="AG159" s="12">
        <v>0</v>
      </c>
      <c r="AH159" s="12">
        <v>832473240</v>
      </c>
      <c r="AI159" s="12">
        <v>0</v>
      </c>
      <c r="AJ159" s="12">
        <v>0</v>
      </c>
      <c r="AK159" s="12">
        <v>0</v>
      </c>
      <c r="AL159" s="12">
        <v>0</v>
      </c>
      <c r="AM159" s="182">
        <v>1485898061</v>
      </c>
    </row>
    <row r="160" spans="1:39" s="25" customFormat="1" ht="14.5" x14ac:dyDescent="0.35">
      <c r="A160" s="68" t="s">
        <v>402</v>
      </c>
      <c r="B160" s="28" t="s">
        <v>151</v>
      </c>
      <c r="C160" s="12">
        <v>12454075</v>
      </c>
      <c r="D160" s="12">
        <v>4181818</v>
      </c>
      <c r="E160" s="12">
        <v>292049670</v>
      </c>
      <c r="F160" s="12">
        <v>0</v>
      </c>
      <c r="G160" s="12">
        <v>124013802</v>
      </c>
      <c r="H160" s="12">
        <v>136903279</v>
      </c>
      <c r="I160" s="12">
        <v>3322372</v>
      </c>
      <c r="J160" s="12">
        <v>29301962</v>
      </c>
      <c r="K160" s="12">
        <v>19892521</v>
      </c>
      <c r="L160" s="12">
        <v>407455202</v>
      </c>
      <c r="M160" s="12">
        <v>165157897</v>
      </c>
      <c r="N160" s="12">
        <v>127638522</v>
      </c>
      <c r="O160" s="12">
        <v>78191400</v>
      </c>
      <c r="P160" s="12">
        <v>15128025</v>
      </c>
      <c r="Q160" s="12">
        <v>33830107</v>
      </c>
      <c r="R160" s="12">
        <v>194604406</v>
      </c>
      <c r="S160" s="12">
        <v>0</v>
      </c>
      <c r="T160" s="12">
        <v>55241929</v>
      </c>
      <c r="U160" s="12">
        <v>0</v>
      </c>
      <c r="V160" s="12">
        <v>342701172</v>
      </c>
      <c r="W160" s="12">
        <v>275992162</v>
      </c>
      <c r="X160" s="12">
        <v>161430016</v>
      </c>
      <c r="Y160" s="12">
        <v>2476873</v>
      </c>
      <c r="Z160" s="12">
        <v>156529706</v>
      </c>
      <c r="AA160" s="12">
        <v>643750</v>
      </c>
      <c r="AB160" s="12">
        <v>853745964</v>
      </c>
      <c r="AC160" s="12">
        <v>846097598</v>
      </c>
      <c r="AD160" s="12">
        <v>240072028</v>
      </c>
      <c r="AE160" s="12">
        <v>213915242</v>
      </c>
      <c r="AF160" s="12">
        <v>13828354</v>
      </c>
      <c r="AG160" s="12">
        <v>26748465</v>
      </c>
      <c r="AH160" s="12">
        <v>598766675</v>
      </c>
      <c r="AI160" s="12">
        <v>28392280</v>
      </c>
      <c r="AJ160" s="12">
        <v>35931936</v>
      </c>
      <c r="AK160" s="12">
        <v>50722</v>
      </c>
      <c r="AL160" s="12">
        <v>130833169</v>
      </c>
      <c r="AM160" s="182">
        <v>5627523099</v>
      </c>
    </row>
    <row r="161" spans="1:39" s="25" customFormat="1" ht="14.5" x14ac:dyDescent="0.35">
      <c r="A161" s="68" t="s">
        <v>403</v>
      </c>
      <c r="B161" s="28" t="s">
        <v>152</v>
      </c>
      <c r="C161" s="12">
        <v>43653637</v>
      </c>
      <c r="D161" s="12">
        <v>91902569</v>
      </c>
      <c r="E161" s="12">
        <v>175589977</v>
      </c>
      <c r="F161" s="12">
        <v>71742438</v>
      </c>
      <c r="G161" s="12">
        <v>72470236</v>
      </c>
      <c r="H161" s="12">
        <v>290059139</v>
      </c>
      <c r="I161" s="12">
        <v>77220020</v>
      </c>
      <c r="J161" s="12">
        <v>71820600</v>
      </c>
      <c r="K161" s="12">
        <v>76930929</v>
      </c>
      <c r="L161" s="12">
        <v>94202480</v>
      </c>
      <c r="M161" s="12">
        <v>34641258</v>
      </c>
      <c r="N161" s="12">
        <v>33318778</v>
      </c>
      <c r="O161" s="12">
        <v>114049339</v>
      </c>
      <c r="P161" s="12">
        <v>102624554</v>
      </c>
      <c r="Q161" s="12">
        <v>78704801</v>
      </c>
      <c r="R161" s="12">
        <v>167893099</v>
      </c>
      <c r="S161" s="12">
        <v>79515473</v>
      </c>
      <c r="T161" s="12">
        <v>365830</v>
      </c>
      <c r="U161" s="12">
        <v>0</v>
      </c>
      <c r="V161" s="12">
        <v>196464376</v>
      </c>
      <c r="W161" s="12">
        <v>90121733</v>
      </c>
      <c r="X161" s="12">
        <v>100099383</v>
      </c>
      <c r="Y161" s="12">
        <v>80750170</v>
      </c>
      <c r="Z161" s="12">
        <v>83740228</v>
      </c>
      <c r="AA161" s="12">
        <v>72183757</v>
      </c>
      <c r="AB161" s="12">
        <v>208391632</v>
      </c>
      <c r="AC161" s="12">
        <v>77744596</v>
      </c>
      <c r="AD161" s="12">
        <v>373912686</v>
      </c>
      <c r="AE161" s="12">
        <v>58143256</v>
      </c>
      <c r="AF161" s="12">
        <v>73914566</v>
      </c>
      <c r="AG161" s="12">
        <v>79850929</v>
      </c>
      <c r="AH161" s="12">
        <v>154106261</v>
      </c>
      <c r="AI161" s="12">
        <v>75027104</v>
      </c>
      <c r="AJ161" s="12">
        <v>71740020</v>
      </c>
      <c r="AK161" s="12">
        <v>71750892</v>
      </c>
      <c r="AL161" s="12">
        <v>0</v>
      </c>
      <c r="AM161" s="182">
        <v>3544646746</v>
      </c>
    </row>
    <row r="162" spans="1:39" s="25" customFormat="1" ht="14.5" x14ac:dyDescent="0.35">
      <c r="A162" s="68" t="s">
        <v>404</v>
      </c>
      <c r="B162" s="28" t="s">
        <v>153</v>
      </c>
      <c r="C162" s="12">
        <v>1287049</v>
      </c>
      <c r="D162" s="12">
        <v>1625</v>
      </c>
      <c r="E162" s="12">
        <v>82147</v>
      </c>
      <c r="F162" s="12">
        <v>0</v>
      </c>
      <c r="G162" s="12">
        <v>15000000</v>
      </c>
      <c r="H162" s="12">
        <v>139463115</v>
      </c>
      <c r="I162" s="12">
        <v>0</v>
      </c>
      <c r="J162" s="12">
        <v>0</v>
      </c>
      <c r="K162" s="12">
        <v>0</v>
      </c>
      <c r="L162" s="12">
        <v>15935764</v>
      </c>
      <c r="M162" s="12">
        <v>0</v>
      </c>
      <c r="N162" s="12">
        <v>5544934</v>
      </c>
      <c r="O162" s="12">
        <v>101144593</v>
      </c>
      <c r="P162" s="12">
        <v>255786894</v>
      </c>
      <c r="Q162" s="12">
        <v>22089170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117768595</v>
      </c>
      <c r="X162" s="12">
        <v>200826733</v>
      </c>
      <c r="Y162" s="12">
        <v>0</v>
      </c>
      <c r="Z162" s="12">
        <v>0</v>
      </c>
      <c r="AA162" s="12">
        <v>0</v>
      </c>
      <c r="AB162" s="12">
        <v>18750716</v>
      </c>
      <c r="AC162" s="12">
        <v>0</v>
      </c>
      <c r="AD162" s="12">
        <v>909850</v>
      </c>
      <c r="AE162" s="12">
        <v>0</v>
      </c>
      <c r="AF162" s="12">
        <v>0</v>
      </c>
      <c r="AG162" s="12">
        <v>0</v>
      </c>
      <c r="AH162" s="12">
        <v>39957829</v>
      </c>
      <c r="AI162" s="12">
        <v>0</v>
      </c>
      <c r="AJ162" s="12">
        <v>0</v>
      </c>
      <c r="AK162" s="12">
        <v>100000</v>
      </c>
      <c r="AL162" s="12">
        <v>0</v>
      </c>
      <c r="AM162" s="182">
        <v>934649014</v>
      </c>
    </row>
    <row r="163" spans="1:39" s="25" customFormat="1" ht="14.5" x14ac:dyDescent="0.35">
      <c r="A163" s="68" t="s">
        <v>405</v>
      </c>
      <c r="B163" s="28" t="s">
        <v>154</v>
      </c>
      <c r="C163" s="12">
        <v>6919541</v>
      </c>
      <c r="D163" s="12">
        <v>39319431</v>
      </c>
      <c r="E163" s="12">
        <v>57401944</v>
      </c>
      <c r="F163" s="12">
        <v>38479720</v>
      </c>
      <c r="G163" s="12">
        <v>0</v>
      </c>
      <c r="H163" s="12">
        <v>151190788</v>
      </c>
      <c r="I163" s="12">
        <v>9235000</v>
      </c>
      <c r="J163" s="12">
        <v>0</v>
      </c>
      <c r="K163" s="12">
        <v>17806200</v>
      </c>
      <c r="L163" s="12">
        <v>73528062</v>
      </c>
      <c r="M163" s="12">
        <v>25656264</v>
      </c>
      <c r="N163" s="12">
        <v>835886576</v>
      </c>
      <c r="O163" s="12">
        <v>1975148127</v>
      </c>
      <c r="P163" s="12">
        <v>29742281</v>
      </c>
      <c r="Q163" s="12">
        <v>17201171</v>
      </c>
      <c r="R163" s="12">
        <v>535104240</v>
      </c>
      <c r="S163" s="12">
        <v>54677742</v>
      </c>
      <c r="T163" s="12">
        <v>4133719</v>
      </c>
      <c r="U163" s="12">
        <v>0</v>
      </c>
      <c r="V163" s="12">
        <v>94665322</v>
      </c>
      <c r="W163" s="12">
        <v>175380351</v>
      </c>
      <c r="X163" s="12">
        <v>124890862</v>
      </c>
      <c r="Y163" s="12">
        <v>780469994</v>
      </c>
      <c r="Z163" s="12">
        <v>12402903</v>
      </c>
      <c r="AA163" s="12">
        <v>563064</v>
      </c>
      <c r="AB163" s="12">
        <v>438508191</v>
      </c>
      <c r="AC163" s="12">
        <v>1348057703</v>
      </c>
      <c r="AD163" s="12">
        <v>487873667</v>
      </c>
      <c r="AE163" s="12">
        <v>29785119</v>
      </c>
      <c r="AF163" s="12">
        <v>22322234</v>
      </c>
      <c r="AG163" s="12">
        <v>68929747</v>
      </c>
      <c r="AH163" s="12">
        <v>125273381</v>
      </c>
      <c r="AI163" s="12">
        <v>7844123</v>
      </c>
      <c r="AJ163" s="12">
        <v>0</v>
      </c>
      <c r="AK163" s="12">
        <v>10450000</v>
      </c>
      <c r="AL163" s="12">
        <v>0</v>
      </c>
      <c r="AM163" s="182">
        <v>7598847467</v>
      </c>
    </row>
    <row r="164" spans="1:39" s="25" customFormat="1" ht="14.5" x14ac:dyDescent="0.35">
      <c r="A164" s="68" t="s">
        <v>406</v>
      </c>
      <c r="B164" s="28" t="s">
        <v>155</v>
      </c>
      <c r="C164" s="12">
        <v>2554897913</v>
      </c>
      <c r="D164" s="12">
        <v>45616203</v>
      </c>
      <c r="E164" s="12">
        <v>211657529</v>
      </c>
      <c r="F164" s="12">
        <v>259246477</v>
      </c>
      <c r="G164" s="12">
        <v>50742367</v>
      </c>
      <c r="H164" s="12">
        <v>2392278583</v>
      </c>
      <c r="I164" s="12">
        <v>0</v>
      </c>
      <c r="J164" s="12">
        <v>0</v>
      </c>
      <c r="K164" s="12">
        <v>0</v>
      </c>
      <c r="L164" s="12">
        <v>1208804329</v>
      </c>
      <c r="M164" s="12">
        <v>11830246</v>
      </c>
      <c r="N164" s="12">
        <v>1719592362</v>
      </c>
      <c r="O164" s="12">
        <v>15878451</v>
      </c>
      <c r="P164" s="12">
        <v>0</v>
      </c>
      <c r="Q164" s="12">
        <v>111571179</v>
      </c>
      <c r="R164" s="12">
        <v>151151999</v>
      </c>
      <c r="S164" s="12">
        <v>78364447</v>
      </c>
      <c r="T164" s="12">
        <v>45132491</v>
      </c>
      <c r="U164" s="12">
        <v>0</v>
      </c>
      <c r="V164" s="12">
        <v>35749000</v>
      </c>
      <c r="W164" s="12">
        <v>95882742</v>
      </c>
      <c r="X164" s="12">
        <v>222441674</v>
      </c>
      <c r="Y164" s="12">
        <v>130000000</v>
      </c>
      <c r="Z164" s="12">
        <v>11955000</v>
      </c>
      <c r="AA164" s="12">
        <v>0</v>
      </c>
      <c r="AB164" s="12">
        <v>308048547</v>
      </c>
      <c r="AC164" s="12">
        <v>0</v>
      </c>
      <c r="AD164" s="12">
        <v>564989778</v>
      </c>
      <c r="AE164" s="12">
        <v>153692521</v>
      </c>
      <c r="AF164" s="12">
        <v>0</v>
      </c>
      <c r="AG164" s="12">
        <v>551129448</v>
      </c>
      <c r="AH164" s="12">
        <v>21184507</v>
      </c>
      <c r="AI164" s="12">
        <v>1000000</v>
      </c>
      <c r="AJ164" s="12">
        <v>0</v>
      </c>
      <c r="AK164" s="12">
        <v>1270821</v>
      </c>
      <c r="AL164" s="12">
        <v>0</v>
      </c>
      <c r="AM164" s="182">
        <v>10954108614</v>
      </c>
    </row>
    <row r="165" spans="1:39" s="25" customFormat="1" ht="14.5" x14ac:dyDescent="0.35">
      <c r="A165" s="68" t="s">
        <v>407</v>
      </c>
      <c r="B165" s="28" t="s">
        <v>70</v>
      </c>
      <c r="C165" s="12">
        <v>0</v>
      </c>
      <c r="D165" s="12">
        <v>11256397</v>
      </c>
      <c r="E165" s="12">
        <v>8286782</v>
      </c>
      <c r="F165" s="12">
        <v>181757140</v>
      </c>
      <c r="G165" s="12">
        <v>498291317</v>
      </c>
      <c r="H165" s="12">
        <v>1030005602</v>
      </c>
      <c r="I165" s="12">
        <v>3333346</v>
      </c>
      <c r="J165" s="12">
        <v>0</v>
      </c>
      <c r="K165" s="12">
        <v>205498202</v>
      </c>
      <c r="L165" s="12">
        <v>700475992</v>
      </c>
      <c r="M165" s="12">
        <v>206624070</v>
      </c>
      <c r="N165" s="12">
        <v>238617395</v>
      </c>
      <c r="O165" s="12">
        <v>19873995</v>
      </c>
      <c r="P165" s="12">
        <v>0</v>
      </c>
      <c r="Q165" s="12">
        <v>0</v>
      </c>
      <c r="R165" s="12">
        <v>113589390</v>
      </c>
      <c r="S165" s="12">
        <v>0</v>
      </c>
      <c r="T165" s="12">
        <v>5501487996</v>
      </c>
      <c r="U165" s="12">
        <v>0</v>
      </c>
      <c r="V165" s="12">
        <v>202418924</v>
      </c>
      <c r="W165" s="12">
        <v>0</v>
      </c>
      <c r="X165" s="12">
        <v>463046427</v>
      </c>
      <c r="Y165" s="12">
        <v>22081670</v>
      </c>
      <c r="Z165" s="12">
        <v>1372739639</v>
      </c>
      <c r="AA165" s="12">
        <v>1760553</v>
      </c>
      <c r="AB165" s="12">
        <v>2726810892</v>
      </c>
      <c r="AC165" s="12">
        <v>1901145965</v>
      </c>
      <c r="AD165" s="12">
        <v>61661770</v>
      </c>
      <c r="AE165" s="12">
        <v>271840734</v>
      </c>
      <c r="AF165" s="12">
        <v>152637688</v>
      </c>
      <c r="AG165" s="12">
        <v>468804777</v>
      </c>
      <c r="AH165" s="12">
        <v>38189460</v>
      </c>
      <c r="AI165" s="12">
        <v>2905000</v>
      </c>
      <c r="AJ165" s="12">
        <v>275039756</v>
      </c>
      <c r="AK165" s="12">
        <v>12590</v>
      </c>
      <c r="AL165" s="12">
        <v>1218129349</v>
      </c>
      <c r="AM165" s="182">
        <v>17898322818</v>
      </c>
    </row>
    <row r="166" spans="1:39" s="25" customFormat="1" ht="14.5" x14ac:dyDescent="0.35">
      <c r="A166" s="108" t="s">
        <v>408</v>
      </c>
      <c r="B166" s="109" t="s">
        <v>98</v>
      </c>
      <c r="C166" s="107">
        <v>4236870077</v>
      </c>
      <c r="D166" s="107">
        <v>2850909311</v>
      </c>
      <c r="E166" s="107">
        <v>3708071999</v>
      </c>
      <c r="F166" s="107">
        <v>1178219578</v>
      </c>
      <c r="G166" s="107">
        <v>2133713284</v>
      </c>
      <c r="H166" s="107">
        <v>9829115823</v>
      </c>
      <c r="I166" s="107">
        <v>639431642</v>
      </c>
      <c r="J166" s="107">
        <v>985862994</v>
      </c>
      <c r="K166" s="107">
        <v>716389360</v>
      </c>
      <c r="L166" s="107">
        <v>5084769473</v>
      </c>
      <c r="M166" s="107">
        <v>1726946613</v>
      </c>
      <c r="N166" s="107">
        <v>4198034887</v>
      </c>
      <c r="O166" s="107">
        <v>3448861981</v>
      </c>
      <c r="P166" s="107">
        <v>1688453859</v>
      </c>
      <c r="Q166" s="107">
        <v>1186481144</v>
      </c>
      <c r="R166" s="107">
        <v>4443935774</v>
      </c>
      <c r="S166" s="107">
        <v>364234042</v>
      </c>
      <c r="T166" s="107">
        <v>16134170547</v>
      </c>
      <c r="U166" s="107">
        <v>0</v>
      </c>
      <c r="V166" s="107">
        <v>5849915860</v>
      </c>
      <c r="W166" s="107">
        <v>2585515429</v>
      </c>
      <c r="X166" s="107">
        <v>4336485795</v>
      </c>
      <c r="Y166" s="107">
        <v>1978795720</v>
      </c>
      <c r="Z166" s="107">
        <v>4120631044</v>
      </c>
      <c r="AA166" s="107">
        <v>409152819</v>
      </c>
      <c r="AB166" s="107">
        <v>11074766984</v>
      </c>
      <c r="AC166" s="107">
        <v>7169711543</v>
      </c>
      <c r="AD166" s="107">
        <v>10943280851</v>
      </c>
      <c r="AE166" s="107">
        <v>4258807742</v>
      </c>
      <c r="AF166" s="107">
        <v>1817378882</v>
      </c>
      <c r="AG166" s="107">
        <v>2983169611</v>
      </c>
      <c r="AH166" s="107">
        <v>6461108884</v>
      </c>
      <c r="AI166" s="107">
        <v>496685376</v>
      </c>
      <c r="AJ166" s="107">
        <v>463596137</v>
      </c>
      <c r="AK166" s="107">
        <v>406658053</v>
      </c>
      <c r="AL166" s="107">
        <v>1348962518</v>
      </c>
      <c r="AM166" s="197">
        <v>131259095636</v>
      </c>
    </row>
    <row r="167" spans="1:39" s="25" customFormat="1" ht="14.5" collapsed="1" x14ac:dyDescent="0.35">
      <c r="A167" s="69" t="s">
        <v>36</v>
      </c>
      <c r="B167" s="31" t="s">
        <v>98</v>
      </c>
      <c r="C167" s="30">
        <v>4236870077</v>
      </c>
      <c r="D167" s="30">
        <v>2850909311</v>
      </c>
      <c r="E167" s="30">
        <v>3708071999</v>
      </c>
      <c r="F167" s="30">
        <v>1178219578</v>
      </c>
      <c r="G167" s="30">
        <v>2133713284</v>
      </c>
      <c r="H167" s="30">
        <v>9829115823</v>
      </c>
      <c r="I167" s="30">
        <v>639431642</v>
      </c>
      <c r="J167" s="30">
        <v>985862994</v>
      </c>
      <c r="K167" s="30">
        <v>716389360</v>
      </c>
      <c r="L167" s="30">
        <v>5084769473</v>
      </c>
      <c r="M167" s="30">
        <v>1726946613</v>
      </c>
      <c r="N167" s="30">
        <v>4198034887</v>
      </c>
      <c r="O167" s="30">
        <v>3448861981</v>
      </c>
      <c r="P167" s="30">
        <v>1688453859</v>
      </c>
      <c r="Q167" s="30">
        <v>1186481144</v>
      </c>
      <c r="R167" s="30">
        <v>4443935774</v>
      </c>
      <c r="S167" s="30">
        <v>364234042</v>
      </c>
      <c r="T167" s="30">
        <v>16134170547</v>
      </c>
      <c r="U167" s="30">
        <v>0</v>
      </c>
      <c r="V167" s="30">
        <v>5849915860</v>
      </c>
      <c r="W167" s="30">
        <v>2585515429</v>
      </c>
      <c r="X167" s="30">
        <v>4336485795</v>
      </c>
      <c r="Y167" s="30">
        <v>1978795720</v>
      </c>
      <c r="Z167" s="30">
        <v>4120631044</v>
      </c>
      <c r="AA167" s="30">
        <v>409152819</v>
      </c>
      <c r="AB167" s="30">
        <v>11074766984</v>
      </c>
      <c r="AC167" s="30">
        <v>7169711543</v>
      </c>
      <c r="AD167" s="30">
        <v>10943280851</v>
      </c>
      <c r="AE167" s="30">
        <v>4258807742</v>
      </c>
      <c r="AF167" s="30">
        <v>1817378882</v>
      </c>
      <c r="AG167" s="30">
        <v>2983169611</v>
      </c>
      <c r="AH167" s="30">
        <v>6461108884</v>
      </c>
      <c r="AI167" s="30">
        <v>496685376</v>
      </c>
      <c r="AJ167" s="30">
        <v>463596137</v>
      </c>
      <c r="AK167" s="30">
        <v>406658053</v>
      </c>
      <c r="AL167" s="30">
        <v>1348962518</v>
      </c>
      <c r="AM167" s="200">
        <v>131259095636</v>
      </c>
    </row>
    <row r="168" spans="1:39" s="25" customFormat="1" ht="14.5" x14ac:dyDescent="0.3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9755455</v>
      </c>
      <c r="I168" s="12">
        <v>71053053</v>
      </c>
      <c r="J168" s="12">
        <v>0</v>
      </c>
      <c r="K168" s="12">
        <v>0</v>
      </c>
      <c r="L168" s="12">
        <v>0</v>
      </c>
      <c r="M168" s="12">
        <v>0</v>
      </c>
      <c r="N168" s="12">
        <v>24566978</v>
      </c>
      <c r="O168" s="12">
        <v>2299727</v>
      </c>
      <c r="P168" s="12">
        <v>10895700</v>
      </c>
      <c r="Q168" s="12">
        <v>200000</v>
      </c>
      <c r="R168" s="12">
        <v>38492505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735454</v>
      </c>
      <c r="AC168" s="12">
        <v>8122000</v>
      </c>
      <c r="AD168" s="12">
        <v>174034545</v>
      </c>
      <c r="AE168" s="12">
        <v>0</v>
      </c>
      <c r="AF168" s="12">
        <v>0</v>
      </c>
      <c r="AG168" s="12">
        <v>15306910</v>
      </c>
      <c r="AH168" s="12">
        <v>0</v>
      </c>
      <c r="AI168" s="12">
        <v>0</v>
      </c>
      <c r="AJ168" s="12">
        <v>4654547</v>
      </c>
      <c r="AK168" s="12">
        <v>0</v>
      </c>
      <c r="AL168" s="12">
        <v>0</v>
      </c>
      <c r="AM168" s="182">
        <v>360116874</v>
      </c>
    </row>
    <row r="169" spans="1:39" s="25" customFormat="1" ht="14.5" x14ac:dyDescent="0.3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4090909</v>
      </c>
      <c r="I169" s="12">
        <v>0</v>
      </c>
      <c r="J169" s="12">
        <v>0</v>
      </c>
      <c r="K169" s="12">
        <v>0</v>
      </c>
      <c r="L169" s="12">
        <v>0</v>
      </c>
      <c r="M169" s="12">
        <v>10249182</v>
      </c>
      <c r="N169" s="12">
        <v>0</v>
      </c>
      <c r="O169" s="12">
        <v>0</v>
      </c>
      <c r="P169" s="12">
        <v>0</v>
      </c>
      <c r="Q169" s="12">
        <v>0</v>
      </c>
      <c r="R169" s="12">
        <v>850000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101225097</v>
      </c>
      <c r="AC169" s="12">
        <v>0</v>
      </c>
      <c r="AD169" s="12">
        <v>46483872</v>
      </c>
      <c r="AE169" s="12">
        <v>10120000</v>
      </c>
      <c r="AF169" s="12">
        <v>1912952</v>
      </c>
      <c r="AG169" s="12">
        <v>0</v>
      </c>
      <c r="AH169" s="12">
        <v>209117273</v>
      </c>
      <c r="AI169" s="12">
        <v>0</v>
      </c>
      <c r="AJ169" s="12">
        <v>0</v>
      </c>
      <c r="AK169" s="12">
        <v>0</v>
      </c>
      <c r="AL169" s="12">
        <v>0</v>
      </c>
      <c r="AM169" s="182">
        <v>384049285</v>
      </c>
    </row>
    <row r="170" spans="1:39" s="25" customFormat="1" ht="14.5" x14ac:dyDescent="0.3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2">
        <v>0</v>
      </c>
    </row>
    <row r="171" spans="1:39" s="25" customFormat="1" ht="14.5" x14ac:dyDescent="0.35">
      <c r="A171" s="68" t="s">
        <v>412</v>
      </c>
      <c r="B171" s="28" t="s">
        <v>146</v>
      </c>
      <c r="C171" s="12">
        <v>41998858</v>
      </c>
      <c r="D171" s="12">
        <v>129067540</v>
      </c>
      <c r="E171" s="12">
        <v>151656789</v>
      </c>
      <c r="F171" s="12">
        <v>70341022</v>
      </c>
      <c r="G171" s="12">
        <v>379054751</v>
      </c>
      <c r="H171" s="12">
        <v>1060085411</v>
      </c>
      <c r="I171" s="12">
        <v>288195438</v>
      </c>
      <c r="J171" s="12">
        <v>10022727</v>
      </c>
      <c r="K171" s="12">
        <v>117494915</v>
      </c>
      <c r="L171" s="12">
        <v>123936762</v>
      </c>
      <c r="M171" s="12">
        <v>511316525</v>
      </c>
      <c r="N171" s="12">
        <v>662548354</v>
      </c>
      <c r="O171" s="12">
        <v>657844261</v>
      </c>
      <c r="P171" s="12">
        <v>23409110</v>
      </c>
      <c r="Q171" s="12">
        <v>36057994</v>
      </c>
      <c r="R171" s="12">
        <v>354906543</v>
      </c>
      <c r="S171" s="12">
        <v>29679865</v>
      </c>
      <c r="T171" s="12">
        <v>2020578711</v>
      </c>
      <c r="U171" s="12">
        <v>0</v>
      </c>
      <c r="V171" s="12">
        <v>246480097</v>
      </c>
      <c r="W171" s="12">
        <v>370680238</v>
      </c>
      <c r="X171" s="12">
        <v>0</v>
      </c>
      <c r="Y171" s="12">
        <v>50970455</v>
      </c>
      <c r="Z171" s="12">
        <v>111762469</v>
      </c>
      <c r="AA171" s="12">
        <v>49685021</v>
      </c>
      <c r="AB171" s="12">
        <v>1871568969</v>
      </c>
      <c r="AC171" s="12">
        <v>218126241</v>
      </c>
      <c r="AD171" s="12">
        <v>905864696</v>
      </c>
      <c r="AE171" s="12">
        <v>1076184139</v>
      </c>
      <c r="AF171" s="12">
        <v>247978753</v>
      </c>
      <c r="AG171" s="12">
        <v>185725996</v>
      </c>
      <c r="AH171" s="12">
        <v>483190805</v>
      </c>
      <c r="AI171" s="12">
        <v>258093931</v>
      </c>
      <c r="AJ171" s="12">
        <v>33250710</v>
      </c>
      <c r="AK171" s="12">
        <v>6045455</v>
      </c>
      <c r="AL171" s="12">
        <v>0</v>
      </c>
      <c r="AM171" s="182">
        <v>12783803551</v>
      </c>
    </row>
    <row r="172" spans="1:39" s="25" customFormat="1" ht="14.5" x14ac:dyDescent="0.3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2">
        <v>0</v>
      </c>
    </row>
    <row r="173" spans="1:39" s="25" customFormat="1" ht="14.5" x14ac:dyDescent="0.3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38550000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15891000</v>
      </c>
      <c r="AD173" s="12">
        <v>14463950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43000000</v>
      </c>
      <c r="AK173" s="12">
        <v>0</v>
      </c>
      <c r="AL173" s="12">
        <v>0</v>
      </c>
      <c r="AM173" s="182">
        <v>113210950</v>
      </c>
    </row>
    <row r="174" spans="1:39" s="25" customFormat="1" ht="14.5" x14ac:dyDescent="0.35">
      <c r="A174" s="68" t="s">
        <v>415</v>
      </c>
      <c r="B174" s="28" t="s">
        <v>149</v>
      </c>
      <c r="C174" s="12">
        <v>0</v>
      </c>
      <c r="D174" s="12">
        <v>3609031</v>
      </c>
      <c r="E174" s="12">
        <v>0</v>
      </c>
      <c r="F174" s="12">
        <v>0</v>
      </c>
      <c r="G174" s="12">
        <v>20000000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6627273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2">
        <v>30236304</v>
      </c>
    </row>
    <row r="175" spans="1:39" s="25" customFormat="1" ht="14.5" x14ac:dyDescent="0.3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2">
        <v>0</v>
      </c>
    </row>
    <row r="176" spans="1:39" s="25" customFormat="1" ht="14.5" x14ac:dyDescent="0.3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1000000</v>
      </c>
      <c r="H176" s="12">
        <v>0</v>
      </c>
      <c r="I176" s="12">
        <v>0</v>
      </c>
      <c r="J176" s="12">
        <v>0</v>
      </c>
      <c r="K176" s="12">
        <v>0</v>
      </c>
      <c r="L176" s="12">
        <v>909091</v>
      </c>
      <c r="M176" s="12">
        <v>542000</v>
      </c>
      <c r="N176" s="12">
        <v>231601430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818200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36630314</v>
      </c>
      <c r="AC176" s="12">
        <v>0</v>
      </c>
      <c r="AD176" s="12">
        <v>3363634</v>
      </c>
      <c r="AE176" s="12">
        <v>0</v>
      </c>
      <c r="AF176" s="12">
        <v>0</v>
      </c>
      <c r="AG176" s="12">
        <v>3500000</v>
      </c>
      <c r="AH176" s="12">
        <v>5429146</v>
      </c>
      <c r="AI176" s="12">
        <v>0</v>
      </c>
      <c r="AJ176" s="12">
        <v>0</v>
      </c>
      <c r="AK176" s="12">
        <v>0</v>
      </c>
      <c r="AL176" s="12">
        <v>0</v>
      </c>
      <c r="AM176" s="182">
        <v>283793815</v>
      </c>
    </row>
    <row r="177" spans="1:39" s="25" customFormat="1" ht="14.5" x14ac:dyDescent="0.3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207273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52727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2">
        <v>260000</v>
      </c>
    </row>
    <row r="178" spans="1:39" s="25" customFormat="1" ht="14.5" x14ac:dyDescent="0.3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2">
        <v>0</v>
      </c>
    </row>
    <row r="179" spans="1:39" s="25" customFormat="1" ht="14.5" x14ac:dyDescent="0.35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28097472</v>
      </c>
      <c r="X179" s="12">
        <v>0</v>
      </c>
      <c r="Y179" s="12">
        <v>0</v>
      </c>
      <c r="Z179" s="12">
        <v>0</v>
      </c>
      <c r="AA179" s="12">
        <v>0</v>
      </c>
      <c r="AB179" s="12">
        <v>26343200</v>
      </c>
      <c r="AC179" s="12">
        <v>0</v>
      </c>
      <c r="AD179" s="12">
        <v>145720968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2">
        <v>200161640</v>
      </c>
    </row>
    <row r="180" spans="1:39" s="25" customFormat="1" ht="14.5" x14ac:dyDescent="0.35">
      <c r="A180" s="68" t="s">
        <v>421</v>
      </c>
      <c r="B180" s="28" t="s">
        <v>155</v>
      </c>
      <c r="C180" s="12">
        <v>206322068</v>
      </c>
      <c r="D180" s="12">
        <v>0</v>
      </c>
      <c r="E180" s="12">
        <v>10158700</v>
      </c>
      <c r="F180" s="12">
        <v>0</v>
      </c>
      <c r="G180" s="12">
        <v>0</v>
      </c>
      <c r="H180" s="12">
        <v>156283480</v>
      </c>
      <c r="I180" s="12">
        <v>0</v>
      </c>
      <c r="J180" s="12">
        <v>0</v>
      </c>
      <c r="K180" s="12">
        <v>0</v>
      </c>
      <c r="L180" s="12">
        <v>0</v>
      </c>
      <c r="M180" s="12">
        <v>63240048</v>
      </c>
      <c r="N180" s="12">
        <v>753714438</v>
      </c>
      <c r="O180" s="12">
        <v>0</v>
      </c>
      <c r="P180" s="12">
        <v>0</v>
      </c>
      <c r="Q180" s="12">
        <v>54342040</v>
      </c>
      <c r="R180" s="12">
        <v>182775401</v>
      </c>
      <c r="S180" s="12">
        <v>92800000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10000000</v>
      </c>
      <c r="Z180" s="12">
        <v>30000000</v>
      </c>
      <c r="AA180" s="12">
        <v>0</v>
      </c>
      <c r="AB180" s="12">
        <v>0</v>
      </c>
      <c r="AC180" s="12">
        <v>968006928</v>
      </c>
      <c r="AD180" s="12">
        <v>0</v>
      </c>
      <c r="AE180" s="12">
        <v>144000000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2">
        <v>2671643103</v>
      </c>
    </row>
    <row r="181" spans="1:39" s="25" customFormat="1" ht="14.5" x14ac:dyDescent="0.3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2">
        <v>0</v>
      </c>
    </row>
    <row r="182" spans="1:39" s="25" customFormat="1" ht="14.5" x14ac:dyDescent="0.35">
      <c r="A182" s="108" t="s">
        <v>423</v>
      </c>
      <c r="B182" s="109" t="s">
        <v>164</v>
      </c>
      <c r="C182" s="107">
        <v>248320926</v>
      </c>
      <c r="D182" s="107">
        <v>132676571</v>
      </c>
      <c r="E182" s="107">
        <v>161815489</v>
      </c>
      <c r="F182" s="107">
        <v>70341022</v>
      </c>
      <c r="G182" s="107">
        <v>400054751</v>
      </c>
      <c r="H182" s="107">
        <v>1268765255</v>
      </c>
      <c r="I182" s="107">
        <v>359248491</v>
      </c>
      <c r="J182" s="107">
        <v>10022727</v>
      </c>
      <c r="K182" s="107">
        <v>117494915</v>
      </c>
      <c r="L182" s="107">
        <v>124845853</v>
      </c>
      <c r="M182" s="107">
        <v>585347755</v>
      </c>
      <c r="N182" s="107">
        <v>1672431200</v>
      </c>
      <c r="O182" s="107">
        <v>660143988</v>
      </c>
      <c r="P182" s="107">
        <v>34304810</v>
      </c>
      <c r="Q182" s="107">
        <v>90807307</v>
      </c>
      <c r="R182" s="107">
        <v>578330449</v>
      </c>
      <c r="S182" s="107">
        <v>122479865</v>
      </c>
      <c r="T182" s="107">
        <v>2020578711</v>
      </c>
      <c r="U182" s="107">
        <v>0</v>
      </c>
      <c r="V182" s="107">
        <v>247298297</v>
      </c>
      <c r="W182" s="107">
        <v>398777710</v>
      </c>
      <c r="X182" s="107">
        <v>0</v>
      </c>
      <c r="Y182" s="107">
        <v>60970455</v>
      </c>
      <c r="Z182" s="107">
        <v>141762469</v>
      </c>
      <c r="AA182" s="107">
        <v>56312294</v>
      </c>
      <c r="AB182" s="107">
        <v>2036503034</v>
      </c>
      <c r="AC182" s="107">
        <v>1210146169</v>
      </c>
      <c r="AD182" s="107">
        <v>1289931665</v>
      </c>
      <c r="AE182" s="107">
        <v>1230304139</v>
      </c>
      <c r="AF182" s="107">
        <v>249944432</v>
      </c>
      <c r="AG182" s="107">
        <v>204532906</v>
      </c>
      <c r="AH182" s="107">
        <v>697737224</v>
      </c>
      <c r="AI182" s="107">
        <v>258093931</v>
      </c>
      <c r="AJ182" s="107">
        <v>80905257</v>
      </c>
      <c r="AK182" s="107">
        <v>6045455</v>
      </c>
      <c r="AL182" s="107">
        <v>0</v>
      </c>
      <c r="AM182" s="197">
        <v>16827275522</v>
      </c>
    </row>
    <row r="183" spans="1:39" s="25" customFormat="1" ht="14.5" collapsed="1" x14ac:dyDescent="0.35">
      <c r="A183" s="69" t="s">
        <v>37</v>
      </c>
      <c r="B183" s="31" t="s">
        <v>1360</v>
      </c>
      <c r="C183" s="30">
        <v>248320926</v>
      </c>
      <c r="D183" s="30">
        <v>132676571</v>
      </c>
      <c r="E183" s="30">
        <v>161815489</v>
      </c>
      <c r="F183" s="30">
        <v>70341022</v>
      </c>
      <c r="G183" s="30">
        <v>400054751</v>
      </c>
      <c r="H183" s="30">
        <v>1268765255</v>
      </c>
      <c r="I183" s="30">
        <v>359248491</v>
      </c>
      <c r="J183" s="30">
        <v>10022727</v>
      </c>
      <c r="K183" s="30">
        <v>117494915</v>
      </c>
      <c r="L183" s="30">
        <v>124845853</v>
      </c>
      <c r="M183" s="30">
        <v>585347755</v>
      </c>
      <c r="N183" s="30">
        <v>1672431200</v>
      </c>
      <c r="O183" s="30">
        <v>660143988</v>
      </c>
      <c r="P183" s="30">
        <v>34304810</v>
      </c>
      <c r="Q183" s="30">
        <v>90807307</v>
      </c>
      <c r="R183" s="30">
        <v>578330449</v>
      </c>
      <c r="S183" s="30">
        <v>122479865</v>
      </c>
      <c r="T183" s="30">
        <v>2020578711</v>
      </c>
      <c r="U183" s="30">
        <v>0</v>
      </c>
      <c r="V183" s="30">
        <v>247298297</v>
      </c>
      <c r="W183" s="30">
        <v>398777710</v>
      </c>
      <c r="X183" s="30">
        <v>0</v>
      </c>
      <c r="Y183" s="30">
        <v>60970455</v>
      </c>
      <c r="Z183" s="30">
        <v>141762469</v>
      </c>
      <c r="AA183" s="30">
        <v>56312294</v>
      </c>
      <c r="AB183" s="30">
        <v>2036503034</v>
      </c>
      <c r="AC183" s="30">
        <v>1210146169</v>
      </c>
      <c r="AD183" s="30">
        <v>1289931665</v>
      </c>
      <c r="AE183" s="30">
        <v>1230304139</v>
      </c>
      <c r="AF183" s="30">
        <v>249944432</v>
      </c>
      <c r="AG183" s="30">
        <v>204532906</v>
      </c>
      <c r="AH183" s="30">
        <v>697737224</v>
      </c>
      <c r="AI183" s="30">
        <v>258093931</v>
      </c>
      <c r="AJ183" s="30">
        <v>80905257</v>
      </c>
      <c r="AK183" s="30">
        <v>6045455</v>
      </c>
      <c r="AL183" s="30">
        <v>0</v>
      </c>
      <c r="AM183" s="200">
        <v>16827275522</v>
      </c>
    </row>
    <row r="184" spans="1:39" s="25" customFormat="1" ht="14.5" x14ac:dyDescent="0.35">
      <c r="A184" s="68" t="s">
        <v>424</v>
      </c>
      <c r="B184" s="28" t="s">
        <v>143</v>
      </c>
      <c r="C184" s="12">
        <v>0</v>
      </c>
      <c r="D184" s="12">
        <v>0</v>
      </c>
      <c r="E184" s="12">
        <v>9352803143</v>
      </c>
      <c r="F184" s="12">
        <v>0</v>
      </c>
      <c r="G184" s="12">
        <v>0</v>
      </c>
      <c r="H184" s="12">
        <v>9611812</v>
      </c>
      <c r="I184" s="12">
        <v>228404</v>
      </c>
      <c r="J184" s="12">
        <v>0</v>
      </c>
      <c r="K184" s="12">
        <v>0</v>
      </c>
      <c r="L184" s="12">
        <v>40971958</v>
      </c>
      <c r="M184" s="12">
        <v>0</v>
      </c>
      <c r="N184" s="12">
        <v>0</v>
      </c>
      <c r="O184" s="12">
        <v>49933298</v>
      </c>
      <c r="P184" s="12">
        <v>0</v>
      </c>
      <c r="Q184" s="12">
        <v>780020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20488856</v>
      </c>
      <c r="X184" s="12">
        <v>34982579</v>
      </c>
      <c r="Y184" s="12">
        <v>0</v>
      </c>
      <c r="Z184" s="12">
        <v>0</v>
      </c>
      <c r="AA184" s="12">
        <v>0</v>
      </c>
      <c r="AB184" s="12">
        <v>591896</v>
      </c>
      <c r="AC184" s="12">
        <v>83731415</v>
      </c>
      <c r="AD184" s="12">
        <v>0</v>
      </c>
      <c r="AE184" s="12">
        <v>27244379225</v>
      </c>
      <c r="AF184" s="12">
        <v>0</v>
      </c>
      <c r="AG184" s="12">
        <v>0</v>
      </c>
      <c r="AH184" s="12">
        <v>0</v>
      </c>
      <c r="AI184" s="12">
        <v>0</v>
      </c>
      <c r="AJ184" s="12">
        <v>3595241</v>
      </c>
      <c r="AK184" s="12">
        <v>0</v>
      </c>
      <c r="AL184" s="12">
        <v>0</v>
      </c>
      <c r="AM184" s="182">
        <v>36842097847</v>
      </c>
    </row>
    <row r="185" spans="1:39" s="25" customFormat="1" ht="14.5" x14ac:dyDescent="0.3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161347591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2">
        <v>161347591</v>
      </c>
    </row>
    <row r="186" spans="1:39" s="25" customFormat="1" ht="14.5" x14ac:dyDescent="0.3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1567323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2">
        <v>1567323</v>
      </c>
    </row>
    <row r="187" spans="1:39" s="25" customFormat="1" ht="14.5" x14ac:dyDescent="0.35">
      <c r="A187" s="68" t="s">
        <v>427</v>
      </c>
      <c r="B187" s="28" t="s">
        <v>146</v>
      </c>
      <c r="C187" s="12">
        <v>0</v>
      </c>
      <c r="D187" s="12">
        <v>0</v>
      </c>
      <c r="E187" s="12">
        <v>5234788</v>
      </c>
      <c r="F187" s="12">
        <v>0</v>
      </c>
      <c r="G187" s="12">
        <v>0</v>
      </c>
      <c r="H187" s="12">
        <v>28528494</v>
      </c>
      <c r="I187" s="12">
        <v>0</v>
      </c>
      <c r="J187" s="12">
        <v>0</v>
      </c>
      <c r="K187" s="12">
        <v>0</v>
      </c>
      <c r="L187" s="12">
        <v>91338892</v>
      </c>
      <c r="M187" s="12">
        <v>808882</v>
      </c>
      <c r="N187" s="12">
        <v>302198</v>
      </c>
      <c r="O187" s="12">
        <v>0</v>
      </c>
      <c r="P187" s="12">
        <v>0</v>
      </c>
      <c r="Q187" s="12">
        <v>1933421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5028680</v>
      </c>
      <c r="X187" s="12">
        <v>0</v>
      </c>
      <c r="Y187" s="12">
        <v>0</v>
      </c>
      <c r="Z187" s="12">
        <v>0</v>
      </c>
      <c r="AA187" s="12">
        <v>4424937</v>
      </c>
      <c r="AB187" s="12">
        <v>51630919</v>
      </c>
      <c r="AC187" s="12">
        <v>60621561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502855613</v>
      </c>
      <c r="AK187" s="12">
        <v>0</v>
      </c>
      <c r="AL187" s="12">
        <v>0</v>
      </c>
      <c r="AM187" s="182">
        <v>752708385</v>
      </c>
    </row>
    <row r="188" spans="1:39" s="25" customFormat="1" ht="14.5" x14ac:dyDescent="0.3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2">
        <v>0</v>
      </c>
    </row>
    <row r="189" spans="1:39" s="25" customFormat="1" ht="14.5" x14ac:dyDescent="0.3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6331000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2">
        <v>6331000</v>
      </c>
    </row>
    <row r="190" spans="1:39" s="25" customFormat="1" ht="14.5" x14ac:dyDescent="0.3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11272851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2">
        <v>11272851</v>
      </c>
    </row>
    <row r="191" spans="1:39" s="25" customFormat="1" ht="14.5" x14ac:dyDescent="0.3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2">
        <v>0</v>
      </c>
    </row>
    <row r="192" spans="1:39" s="25" customFormat="1" ht="14.5" x14ac:dyDescent="0.35">
      <c r="A192" s="68" t="s">
        <v>432</v>
      </c>
      <c r="B192" s="28" t="s">
        <v>151</v>
      </c>
      <c r="C192" s="12">
        <v>0</v>
      </c>
      <c r="D192" s="12">
        <v>0</v>
      </c>
      <c r="E192" s="12">
        <v>2049720</v>
      </c>
      <c r="F192" s="12">
        <v>0</v>
      </c>
      <c r="G192" s="12">
        <v>19313599</v>
      </c>
      <c r="H192" s="12">
        <v>6968945</v>
      </c>
      <c r="I192" s="12">
        <v>0</v>
      </c>
      <c r="J192" s="12">
        <v>0</v>
      </c>
      <c r="K192" s="12">
        <v>0</v>
      </c>
      <c r="L192" s="12">
        <v>137972940</v>
      </c>
      <c r="M192" s="12">
        <v>0</v>
      </c>
      <c r="N192" s="12">
        <v>71566971</v>
      </c>
      <c r="O192" s="12">
        <v>27748653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70643707</v>
      </c>
      <c r="AA192" s="12">
        <v>0</v>
      </c>
      <c r="AB192" s="12">
        <v>0</v>
      </c>
      <c r="AC192" s="12">
        <v>209041093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1818192</v>
      </c>
      <c r="AK192" s="12">
        <v>0</v>
      </c>
      <c r="AL192" s="12">
        <v>0</v>
      </c>
      <c r="AM192" s="182">
        <v>547123820</v>
      </c>
    </row>
    <row r="193" spans="1:39" s="25" customFormat="1" ht="14.5" x14ac:dyDescent="0.35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2342812</v>
      </c>
      <c r="M193" s="12">
        <v>0</v>
      </c>
      <c r="N193" s="12">
        <v>0</v>
      </c>
      <c r="O193" s="12">
        <v>2114809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384958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2">
        <v>4842579</v>
      </c>
    </row>
    <row r="194" spans="1:39" s="25" customFormat="1" ht="14.5" x14ac:dyDescent="0.3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1637118425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2">
        <v>1637118425</v>
      </c>
    </row>
    <row r="195" spans="1:39" s="25" customFormat="1" ht="14.5" x14ac:dyDescent="0.3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16891141</v>
      </c>
      <c r="AB195" s="12">
        <v>317455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2">
        <v>17208596</v>
      </c>
    </row>
    <row r="196" spans="1:39" s="25" customFormat="1" ht="14.5" x14ac:dyDescent="0.3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714969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2">
        <v>714969</v>
      </c>
    </row>
    <row r="197" spans="1:39" s="25" customFormat="1" ht="14.5" x14ac:dyDescent="0.3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43197742</v>
      </c>
      <c r="M197" s="12">
        <v>0</v>
      </c>
      <c r="N197" s="12">
        <v>1633992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2">
        <v>44831734</v>
      </c>
    </row>
    <row r="198" spans="1:39" s="25" customFormat="1" ht="14.5" x14ac:dyDescent="0.35">
      <c r="A198" s="108" t="s">
        <v>438</v>
      </c>
      <c r="B198" s="109" t="s">
        <v>156</v>
      </c>
      <c r="C198" s="107">
        <v>0</v>
      </c>
      <c r="D198" s="107">
        <v>0</v>
      </c>
      <c r="E198" s="107">
        <v>9360087651</v>
      </c>
      <c r="F198" s="107">
        <v>0</v>
      </c>
      <c r="G198" s="107">
        <v>19313599</v>
      </c>
      <c r="H198" s="107">
        <v>57949425</v>
      </c>
      <c r="I198" s="107">
        <v>228404</v>
      </c>
      <c r="J198" s="107">
        <v>0</v>
      </c>
      <c r="K198" s="107">
        <v>0</v>
      </c>
      <c r="L198" s="107">
        <v>322155344</v>
      </c>
      <c r="M198" s="107">
        <v>162156473</v>
      </c>
      <c r="N198" s="107">
        <v>73503161</v>
      </c>
      <c r="O198" s="107">
        <v>79796760</v>
      </c>
      <c r="P198" s="107">
        <v>0</v>
      </c>
      <c r="Q198" s="107">
        <v>2713441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25517536</v>
      </c>
      <c r="X198" s="107">
        <v>1672815973</v>
      </c>
      <c r="Y198" s="107">
        <v>0</v>
      </c>
      <c r="Z198" s="107">
        <v>70643707</v>
      </c>
      <c r="AA198" s="107">
        <v>21316078</v>
      </c>
      <c r="AB198" s="107">
        <v>52540270</v>
      </c>
      <c r="AC198" s="107">
        <v>353779027</v>
      </c>
      <c r="AD198" s="107">
        <v>0</v>
      </c>
      <c r="AE198" s="107">
        <v>27244379225</v>
      </c>
      <c r="AF198" s="107">
        <v>0</v>
      </c>
      <c r="AG198" s="107">
        <v>0</v>
      </c>
      <c r="AH198" s="107">
        <v>0</v>
      </c>
      <c r="AI198" s="107">
        <v>0</v>
      </c>
      <c r="AJ198" s="107">
        <v>508269046</v>
      </c>
      <c r="AK198" s="107">
        <v>0</v>
      </c>
      <c r="AL198" s="107">
        <v>0</v>
      </c>
      <c r="AM198" s="197">
        <v>40027165120</v>
      </c>
    </row>
    <row r="199" spans="1:39" s="25" customFormat="1" ht="14.5" x14ac:dyDescent="0.3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2">
        <v>16086654</v>
      </c>
    </row>
    <row r="200" spans="1:39" s="25" customFormat="1" ht="14.5" x14ac:dyDescent="0.3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2">
        <v>0</v>
      </c>
    </row>
    <row r="201" spans="1:39" s="25" customFormat="1" ht="14.5" x14ac:dyDescent="0.3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2">
        <v>0</v>
      </c>
    </row>
    <row r="202" spans="1:39" s="25" customFormat="1" ht="14.5" x14ac:dyDescent="0.3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27868971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2">
        <v>27868971</v>
      </c>
    </row>
    <row r="203" spans="1:39" s="25" customFormat="1" ht="14.5" x14ac:dyDescent="0.3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2">
        <v>0</v>
      </c>
    </row>
    <row r="204" spans="1:39" s="25" customFormat="1" ht="14.5" x14ac:dyDescent="0.3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2">
        <v>0</v>
      </c>
    </row>
    <row r="205" spans="1:39" s="25" customFormat="1" ht="14.5" x14ac:dyDescent="0.3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2">
        <v>0</v>
      </c>
    </row>
    <row r="206" spans="1:39" s="25" customFormat="1" ht="14.5" x14ac:dyDescent="0.3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2">
        <v>0</v>
      </c>
    </row>
    <row r="207" spans="1:39" s="25" customFormat="1" ht="14.5" x14ac:dyDescent="0.3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2">
        <v>0</v>
      </c>
    </row>
    <row r="208" spans="1:39" s="25" customFormat="1" ht="14.5" x14ac:dyDescent="0.3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2">
        <v>0</v>
      </c>
    </row>
    <row r="209" spans="1:39" s="25" customFormat="1" ht="14.5" x14ac:dyDescent="0.3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2">
        <v>0</v>
      </c>
    </row>
    <row r="210" spans="1:39" s="25" customFormat="1" ht="14.5" x14ac:dyDescent="0.3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2">
        <v>0</v>
      </c>
    </row>
    <row r="211" spans="1:39" s="25" customFormat="1" ht="14.5" x14ac:dyDescent="0.3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2">
        <v>0</v>
      </c>
    </row>
    <row r="212" spans="1:39" s="25" customFormat="1" ht="14.5" x14ac:dyDescent="0.3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20581819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2">
        <v>20581819</v>
      </c>
    </row>
    <row r="213" spans="1:39" s="25" customFormat="1" ht="14.5" x14ac:dyDescent="0.3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64537444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07">
        <v>0</v>
      </c>
      <c r="AM213" s="197">
        <v>64537444</v>
      </c>
    </row>
    <row r="214" spans="1:39" s="25" customFormat="1" ht="14.5" collapsed="1" x14ac:dyDescent="0.35">
      <c r="A214" s="69" t="s">
        <v>38</v>
      </c>
      <c r="B214" s="31" t="s">
        <v>99</v>
      </c>
      <c r="C214" s="30">
        <v>0</v>
      </c>
      <c r="D214" s="30">
        <v>0</v>
      </c>
      <c r="E214" s="30">
        <v>9360087651</v>
      </c>
      <c r="F214" s="30">
        <v>0</v>
      </c>
      <c r="G214" s="30">
        <v>83851043</v>
      </c>
      <c r="H214" s="30">
        <v>57949425</v>
      </c>
      <c r="I214" s="30">
        <v>228404</v>
      </c>
      <c r="J214" s="30">
        <v>0</v>
      </c>
      <c r="K214" s="30">
        <v>0</v>
      </c>
      <c r="L214" s="30">
        <v>322155344</v>
      </c>
      <c r="M214" s="30">
        <v>162156473</v>
      </c>
      <c r="N214" s="30">
        <v>73503161</v>
      </c>
      <c r="O214" s="30">
        <v>79796760</v>
      </c>
      <c r="P214" s="30">
        <v>0</v>
      </c>
      <c r="Q214" s="30">
        <v>2713441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25517536</v>
      </c>
      <c r="X214" s="30">
        <v>1672815973</v>
      </c>
      <c r="Y214" s="30">
        <v>0</v>
      </c>
      <c r="Z214" s="30">
        <v>70643707</v>
      </c>
      <c r="AA214" s="30">
        <v>21316078</v>
      </c>
      <c r="AB214" s="30">
        <v>52540270</v>
      </c>
      <c r="AC214" s="30">
        <v>353779027</v>
      </c>
      <c r="AD214" s="30">
        <v>0</v>
      </c>
      <c r="AE214" s="30">
        <v>27244379225</v>
      </c>
      <c r="AF214" s="30">
        <v>0</v>
      </c>
      <c r="AG214" s="30">
        <v>0</v>
      </c>
      <c r="AH214" s="30">
        <v>0</v>
      </c>
      <c r="AI214" s="30">
        <v>0</v>
      </c>
      <c r="AJ214" s="30">
        <v>508269046</v>
      </c>
      <c r="AK214" s="30">
        <v>0</v>
      </c>
      <c r="AL214" s="30">
        <v>0</v>
      </c>
      <c r="AM214" s="200">
        <v>40091702564</v>
      </c>
    </row>
    <row r="215" spans="1:39" s="25" customFormat="1" ht="14.5" x14ac:dyDescent="0.35">
      <c r="A215" s="68" t="s">
        <v>454</v>
      </c>
      <c r="B215" s="28" t="s">
        <v>143</v>
      </c>
      <c r="C215" s="12">
        <v>489729776</v>
      </c>
      <c r="D215" s="12">
        <v>0</v>
      </c>
      <c r="E215" s="12">
        <v>20091753028</v>
      </c>
      <c r="F215" s="12">
        <v>46636007</v>
      </c>
      <c r="G215" s="12">
        <v>45530362</v>
      </c>
      <c r="H215" s="12">
        <v>1680944768</v>
      </c>
      <c r="I215" s="12">
        <v>0</v>
      </c>
      <c r="J215" s="12">
        <v>0</v>
      </c>
      <c r="K215" s="12">
        <v>1557841</v>
      </c>
      <c r="L215" s="12">
        <v>4185935100</v>
      </c>
      <c r="M215" s="12">
        <v>24366107699</v>
      </c>
      <c r="N215" s="12">
        <v>1914980257</v>
      </c>
      <c r="O215" s="12">
        <v>936720666</v>
      </c>
      <c r="P215" s="12">
        <v>8281000</v>
      </c>
      <c r="Q215" s="12">
        <v>0</v>
      </c>
      <c r="R215" s="12">
        <v>37947648</v>
      </c>
      <c r="S215" s="12">
        <v>0</v>
      </c>
      <c r="T215" s="12">
        <v>16672969202</v>
      </c>
      <c r="U215" s="12">
        <v>0</v>
      </c>
      <c r="V215" s="12">
        <v>29569825808</v>
      </c>
      <c r="W215" s="12">
        <v>0</v>
      </c>
      <c r="X215" s="12">
        <v>162719412</v>
      </c>
      <c r="Y215" s="12">
        <v>0</v>
      </c>
      <c r="Z215" s="12">
        <v>0</v>
      </c>
      <c r="AA215" s="12">
        <v>27886163</v>
      </c>
      <c r="AB215" s="12">
        <v>0</v>
      </c>
      <c r="AC215" s="12">
        <v>88448037</v>
      </c>
      <c r="AD215" s="12">
        <v>9428618098</v>
      </c>
      <c r="AE215" s="12">
        <v>12267248725</v>
      </c>
      <c r="AF215" s="12">
        <v>0</v>
      </c>
      <c r="AG215" s="12">
        <v>0</v>
      </c>
      <c r="AH215" s="12">
        <v>484052099</v>
      </c>
      <c r="AI215" s="12">
        <v>0</v>
      </c>
      <c r="AJ215" s="12">
        <v>4106763</v>
      </c>
      <c r="AK215" s="12">
        <v>0</v>
      </c>
      <c r="AL215" s="12">
        <v>0</v>
      </c>
      <c r="AM215" s="182">
        <v>122511998459</v>
      </c>
    </row>
    <row r="216" spans="1:39" s="25" customFormat="1" ht="14.5" x14ac:dyDescent="0.35">
      <c r="A216" s="68" t="s">
        <v>455</v>
      </c>
      <c r="B216" s="28" t="s">
        <v>144</v>
      </c>
      <c r="C216" s="12">
        <v>461324603</v>
      </c>
      <c r="D216" s="12">
        <v>0</v>
      </c>
      <c r="E216" s="12">
        <v>0</v>
      </c>
      <c r="F216" s="12">
        <v>1626540</v>
      </c>
      <c r="G216" s="12">
        <v>65101068</v>
      </c>
      <c r="H216" s="12">
        <v>1164725861</v>
      </c>
      <c r="I216" s="12">
        <v>0</v>
      </c>
      <c r="J216" s="12">
        <v>0</v>
      </c>
      <c r="K216" s="12">
        <v>2527288</v>
      </c>
      <c r="L216" s="12">
        <v>2051298270</v>
      </c>
      <c r="M216" s="12">
        <v>670446379</v>
      </c>
      <c r="N216" s="12">
        <v>99643207</v>
      </c>
      <c r="O216" s="12">
        <v>219413853</v>
      </c>
      <c r="P216" s="12">
        <v>0</v>
      </c>
      <c r="Q216" s="12">
        <v>0</v>
      </c>
      <c r="R216" s="12">
        <v>245496060</v>
      </c>
      <c r="S216" s="12">
        <v>0</v>
      </c>
      <c r="T216" s="12">
        <v>4674962189</v>
      </c>
      <c r="U216" s="12">
        <v>0</v>
      </c>
      <c r="V216" s="12">
        <v>519421274</v>
      </c>
      <c r="W216" s="12">
        <v>0</v>
      </c>
      <c r="X216" s="12">
        <v>60065323</v>
      </c>
      <c r="Y216" s="12">
        <v>0</v>
      </c>
      <c r="Z216" s="12">
        <v>0</v>
      </c>
      <c r="AA216" s="12">
        <v>0</v>
      </c>
      <c r="AB216" s="12">
        <v>54936084</v>
      </c>
      <c r="AC216" s="12">
        <v>47386144</v>
      </c>
      <c r="AD216" s="12">
        <v>0</v>
      </c>
      <c r="AE216" s="12">
        <v>0</v>
      </c>
      <c r="AF216" s="12">
        <v>0</v>
      </c>
      <c r="AG216" s="12">
        <v>0</v>
      </c>
      <c r="AH216" s="12">
        <v>150440913</v>
      </c>
      <c r="AI216" s="12">
        <v>0</v>
      </c>
      <c r="AJ216" s="12">
        <v>64897504</v>
      </c>
      <c r="AK216" s="12">
        <v>0</v>
      </c>
      <c r="AL216" s="12">
        <v>0</v>
      </c>
      <c r="AM216" s="182">
        <v>10553712560</v>
      </c>
    </row>
    <row r="217" spans="1:39" s="25" customFormat="1" ht="14.5" x14ac:dyDescent="0.3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38990121</v>
      </c>
      <c r="I217" s="12">
        <v>0</v>
      </c>
      <c r="J217" s="12">
        <v>0</v>
      </c>
      <c r="K217" s="12">
        <v>0</v>
      </c>
      <c r="L217" s="12">
        <v>1443456</v>
      </c>
      <c r="M217" s="12">
        <v>53122232</v>
      </c>
      <c r="N217" s="12">
        <v>3107160</v>
      </c>
      <c r="O217" s="12">
        <v>112892662</v>
      </c>
      <c r="P217" s="12">
        <v>0</v>
      </c>
      <c r="Q217" s="12">
        <v>0</v>
      </c>
      <c r="R217" s="12">
        <v>0</v>
      </c>
      <c r="S217" s="12">
        <v>0</v>
      </c>
      <c r="T217" s="12">
        <v>5498023</v>
      </c>
      <c r="U217" s="12">
        <v>0</v>
      </c>
      <c r="V217" s="12">
        <v>56385670</v>
      </c>
      <c r="W217" s="12">
        <v>0</v>
      </c>
      <c r="X217" s="12">
        <v>2250000</v>
      </c>
      <c r="Y217" s="12">
        <v>0</v>
      </c>
      <c r="Z217" s="12">
        <v>0</v>
      </c>
      <c r="AA217" s="12">
        <v>3500000</v>
      </c>
      <c r="AB217" s="12">
        <v>0</v>
      </c>
      <c r="AC217" s="12">
        <v>10000000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2136145</v>
      </c>
      <c r="AK217" s="12">
        <v>0</v>
      </c>
      <c r="AL217" s="12">
        <v>0</v>
      </c>
      <c r="AM217" s="182">
        <v>289325469</v>
      </c>
    </row>
    <row r="218" spans="1:39" s="25" customFormat="1" ht="14.5" x14ac:dyDescent="0.35">
      <c r="A218" s="68" t="s">
        <v>457</v>
      </c>
      <c r="B218" s="28" t="s">
        <v>146</v>
      </c>
      <c r="C218" s="12">
        <v>0</v>
      </c>
      <c r="D218" s="12">
        <v>100249791</v>
      </c>
      <c r="E218" s="12">
        <v>0</v>
      </c>
      <c r="F218" s="12">
        <v>0</v>
      </c>
      <c r="G218" s="12">
        <v>0</v>
      </c>
      <c r="H218" s="12">
        <v>0</v>
      </c>
      <c r="I218" s="12">
        <v>3610455613</v>
      </c>
      <c r="J218" s="12">
        <v>0</v>
      </c>
      <c r="K218" s="12">
        <v>0</v>
      </c>
      <c r="L218" s="12">
        <v>0</v>
      </c>
      <c r="M218" s="12">
        <v>15699548514</v>
      </c>
      <c r="N218" s="12">
        <v>5889620182</v>
      </c>
      <c r="O218" s="12">
        <v>6341781229</v>
      </c>
      <c r="P218" s="12">
        <v>0</v>
      </c>
      <c r="Q218" s="12">
        <v>0</v>
      </c>
      <c r="R218" s="12">
        <v>1005694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949788394</v>
      </c>
      <c r="AE218" s="12">
        <v>241378578</v>
      </c>
      <c r="AF218" s="12">
        <v>6000390356</v>
      </c>
      <c r="AG218" s="12">
        <v>0</v>
      </c>
      <c r="AH218" s="12">
        <v>0</v>
      </c>
      <c r="AI218" s="12">
        <v>0</v>
      </c>
      <c r="AJ218" s="12">
        <v>1575793639</v>
      </c>
      <c r="AK218" s="12">
        <v>0</v>
      </c>
      <c r="AL218" s="12">
        <v>0</v>
      </c>
      <c r="AM218" s="182">
        <v>40410011990</v>
      </c>
    </row>
    <row r="219" spans="1:39" s="25" customFormat="1" ht="14.5" x14ac:dyDescent="0.3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2">
        <v>0</v>
      </c>
    </row>
    <row r="220" spans="1:39" s="25" customFormat="1" ht="14.5" x14ac:dyDescent="0.35">
      <c r="A220" s="68" t="s">
        <v>459</v>
      </c>
      <c r="B220" s="28" t="s">
        <v>148</v>
      </c>
      <c r="C220" s="12">
        <v>23822726</v>
      </c>
      <c r="D220" s="12">
        <v>0</v>
      </c>
      <c r="E220" s="12">
        <v>0</v>
      </c>
      <c r="F220" s="12">
        <v>0</v>
      </c>
      <c r="G220" s="12">
        <v>0</v>
      </c>
      <c r="H220" s="12">
        <v>1012405875</v>
      </c>
      <c r="I220" s="12">
        <v>0</v>
      </c>
      <c r="J220" s="12">
        <v>0</v>
      </c>
      <c r="K220" s="12">
        <v>2260480</v>
      </c>
      <c r="L220" s="12">
        <v>65447300</v>
      </c>
      <c r="M220" s="12">
        <v>186885885</v>
      </c>
      <c r="N220" s="12">
        <v>117258306</v>
      </c>
      <c r="O220" s="12">
        <v>252832476</v>
      </c>
      <c r="P220" s="12">
        <v>0</v>
      </c>
      <c r="Q220" s="12">
        <v>0</v>
      </c>
      <c r="R220" s="12">
        <v>0</v>
      </c>
      <c r="S220" s="12">
        <v>0</v>
      </c>
      <c r="T220" s="12">
        <v>126676171</v>
      </c>
      <c r="U220" s="12">
        <v>0</v>
      </c>
      <c r="V220" s="12">
        <v>119800225</v>
      </c>
      <c r="W220" s="12">
        <v>0</v>
      </c>
      <c r="X220" s="12">
        <v>29131747</v>
      </c>
      <c r="Y220" s="12">
        <v>0</v>
      </c>
      <c r="Z220" s="12">
        <v>0</v>
      </c>
      <c r="AA220" s="12">
        <v>96564422</v>
      </c>
      <c r="AB220" s="12">
        <v>0</v>
      </c>
      <c r="AC220" s="12">
        <v>200208777</v>
      </c>
      <c r="AD220" s="12">
        <v>0</v>
      </c>
      <c r="AE220" s="12">
        <v>0</v>
      </c>
      <c r="AF220" s="12">
        <v>0</v>
      </c>
      <c r="AG220" s="12">
        <v>0</v>
      </c>
      <c r="AH220" s="12">
        <v>162900475</v>
      </c>
      <c r="AI220" s="12">
        <v>0</v>
      </c>
      <c r="AJ220" s="12">
        <v>18516732</v>
      </c>
      <c r="AK220" s="12">
        <v>0</v>
      </c>
      <c r="AL220" s="12">
        <v>0</v>
      </c>
      <c r="AM220" s="182">
        <v>2414711597</v>
      </c>
    </row>
    <row r="221" spans="1:39" s="25" customFormat="1" ht="14.5" x14ac:dyDescent="0.35">
      <c r="A221" s="68" t="s">
        <v>460</v>
      </c>
      <c r="B221" s="28" t="s">
        <v>149</v>
      </c>
      <c r="C221" s="12">
        <v>536932</v>
      </c>
      <c r="D221" s="12">
        <v>0</v>
      </c>
      <c r="E221" s="12">
        <v>0</v>
      </c>
      <c r="F221" s="12">
        <v>0</v>
      </c>
      <c r="G221" s="12">
        <v>3401864</v>
      </c>
      <c r="H221" s="12">
        <v>81014293</v>
      </c>
      <c r="I221" s="12">
        <v>0</v>
      </c>
      <c r="J221" s="12">
        <v>0</v>
      </c>
      <c r="K221" s="12">
        <v>0</v>
      </c>
      <c r="L221" s="12">
        <v>20768752</v>
      </c>
      <c r="M221" s="12">
        <v>3460890</v>
      </c>
      <c r="N221" s="12">
        <v>15551167</v>
      </c>
      <c r="O221" s="12">
        <v>12708689</v>
      </c>
      <c r="P221" s="12">
        <v>0</v>
      </c>
      <c r="Q221" s="12">
        <v>0</v>
      </c>
      <c r="R221" s="12">
        <v>0</v>
      </c>
      <c r="S221" s="12">
        <v>0</v>
      </c>
      <c r="T221" s="12">
        <v>4205863</v>
      </c>
      <c r="U221" s="12">
        <v>0</v>
      </c>
      <c r="V221" s="12">
        <v>26018785</v>
      </c>
      <c r="W221" s="12">
        <v>0</v>
      </c>
      <c r="X221" s="12">
        <v>2900648</v>
      </c>
      <c r="Y221" s="12">
        <v>0</v>
      </c>
      <c r="Z221" s="12">
        <v>0</v>
      </c>
      <c r="AA221" s="12">
        <v>2495817</v>
      </c>
      <c r="AB221" s="12">
        <v>0</v>
      </c>
      <c r="AC221" s="12">
        <v>220455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2">
        <v>173284155</v>
      </c>
    </row>
    <row r="222" spans="1:39" s="25" customFormat="1" ht="14.5" x14ac:dyDescent="0.3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577047228</v>
      </c>
      <c r="N222" s="12">
        <v>623740241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3572065190</v>
      </c>
      <c r="AE222" s="12">
        <v>11497482427</v>
      </c>
      <c r="AF222" s="12">
        <v>0</v>
      </c>
      <c r="AG222" s="12">
        <v>0</v>
      </c>
      <c r="AH222" s="12">
        <v>7938881033</v>
      </c>
      <c r="AI222" s="12">
        <v>0</v>
      </c>
      <c r="AJ222" s="12">
        <v>0</v>
      </c>
      <c r="AK222" s="12">
        <v>0</v>
      </c>
      <c r="AL222" s="12">
        <v>0</v>
      </c>
      <c r="AM222" s="182">
        <v>24209216119</v>
      </c>
    </row>
    <row r="223" spans="1:39" s="25" customFormat="1" ht="14.5" x14ac:dyDescent="0.35">
      <c r="A223" s="68" t="s">
        <v>462</v>
      </c>
      <c r="B223" s="28" t="s">
        <v>151</v>
      </c>
      <c r="C223" s="12">
        <v>60164011</v>
      </c>
      <c r="D223" s="12">
        <v>0</v>
      </c>
      <c r="E223" s="12">
        <v>45144527</v>
      </c>
      <c r="F223" s="12">
        <v>0</v>
      </c>
      <c r="G223" s="12">
        <v>23247498</v>
      </c>
      <c r="H223" s="12">
        <v>506882508</v>
      </c>
      <c r="I223" s="12">
        <v>0</v>
      </c>
      <c r="J223" s="12">
        <v>0</v>
      </c>
      <c r="K223" s="12">
        <v>8028219887</v>
      </c>
      <c r="L223" s="12">
        <v>3926921285</v>
      </c>
      <c r="M223" s="12">
        <v>765288541</v>
      </c>
      <c r="N223" s="12">
        <v>1465289083</v>
      </c>
      <c r="O223" s="12">
        <v>171839544</v>
      </c>
      <c r="P223" s="12">
        <v>0</v>
      </c>
      <c r="Q223" s="12">
        <v>0</v>
      </c>
      <c r="R223" s="12">
        <v>0</v>
      </c>
      <c r="S223" s="12">
        <v>0</v>
      </c>
      <c r="T223" s="12">
        <v>1592557447</v>
      </c>
      <c r="U223" s="12">
        <v>0</v>
      </c>
      <c r="V223" s="12">
        <v>6662166005</v>
      </c>
      <c r="W223" s="12">
        <v>0</v>
      </c>
      <c r="X223" s="12">
        <v>30994247</v>
      </c>
      <c r="Y223" s="12">
        <v>0</v>
      </c>
      <c r="Z223" s="12">
        <v>2045291879</v>
      </c>
      <c r="AA223" s="12">
        <v>2899432</v>
      </c>
      <c r="AB223" s="12">
        <v>5325908410</v>
      </c>
      <c r="AC223" s="12">
        <v>88152148</v>
      </c>
      <c r="AD223" s="12">
        <v>1558211059</v>
      </c>
      <c r="AE223" s="12">
        <v>567233730</v>
      </c>
      <c r="AF223" s="12">
        <v>0</v>
      </c>
      <c r="AG223" s="12">
        <v>0</v>
      </c>
      <c r="AH223" s="12">
        <v>2042085078</v>
      </c>
      <c r="AI223" s="12">
        <v>0</v>
      </c>
      <c r="AJ223" s="12">
        <v>463829612</v>
      </c>
      <c r="AK223" s="12">
        <v>0</v>
      </c>
      <c r="AL223" s="12">
        <v>416283943</v>
      </c>
      <c r="AM223" s="182">
        <v>35788609874</v>
      </c>
    </row>
    <row r="224" spans="1:39" s="25" customFormat="1" ht="14.5" x14ac:dyDescent="0.35">
      <c r="A224" s="68" t="s">
        <v>463</v>
      </c>
      <c r="B224" s="28" t="s">
        <v>152</v>
      </c>
      <c r="C224" s="12">
        <v>933738215</v>
      </c>
      <c r="D224" s="12">
        <v>0</v>
      </c>
      <c r="E224" s="12">
        <v>0</v>
      </c>
      <c r="F224" s="12">
        <v>0</v>
      </c>
      <c r="G224" s="12">
        <v>1894302</v>
      </c>
      <c r="H224" s="12">
        <v>453648146</v>
      </c>
      <c r="I224" s="12">
        <v>0</v>
      </c>
      <c r="J224" s="12">
        <v>0</v>
      </c>
      <c r="K224" s="12">
        <v>1550000</v>
      </c>
      <c r="L224" s="12">
        <v>8167714</v>
      </c>
      <c r="M224" s="12">
        <v>17783468</v>
      </c>
      <c r="N224" s="12">
        <v>73533866</v>
      </c>
      <c r="O224" s="12">
        <v>40997134</v>
      </c>
      <c r="P224" s="12">
        <v>0</v>
      </c>
      <c r="Q224" s="12">
        <v>0</v>
      </c>
      <c r="R224" s="12">
        <v>0</v>
      </c>
      <c r="S224" s="12">
        <v>0</v>
      </c>
      <c r="T224" s="12">
        <v>3477560</v>
      </c>
      <c r="U224" s="12">
        <v>0</v>
      </c>
      <c r="V224" s="12">
        <v>59518510</v>
      </c>
      <c r="W224" s="12">
        <v>0</v>
      </c>
      <c r="X224" s="12">
        <v>1383152</v>
      </c>
      <c r="Y224" s="12">
        <v>0</v>
      </c>
      <c r="Z224" s="12">
        <v>0</v>
      </c>
      <c r="AA224" s="12">
        <v>1035386</v>
      </c>
      <c r="AB224" s="12">
        <v>0</v>
      </c>
      <c r="AC224" s="12">
        <v>144848</v>
      </c>
      <c r="AD224" s="12">
        <v>0</v>
      </c>
      <c r="AE224" s="12">
        <v>0</v>
      </c>
      <c r="AF224" s="12">
        <v>0</v>
      </c>
      <c r="AG224" s="12">
        <v>0</v>
      </c>
      <c r="AH224" s="12">
        <v>13272668</v>
      </c>
      <c r="AI224" s="12">
        <v>0</v>
      </c>
      <c r="AJ224" s="12">
        <v>0</v>
      </c>
      <c r="AK224" s="12">
        <v>0</v>
      </c>
      <c r="AL224" s="12">
        <v>0</v>
      </c>
      <c r="AM224" s="182">
        <v>1610144969</v>
      </c>
    </row>
    <row r="225" spans="1:39" s="25" customFormat="1" ht="14.5" x14ac:dyDescent="0.3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18481917</v>
      </c>
      <c r="H225" s="12">
        <v>278926230</v>
      </c>
      <c r="I225" s="12">
        <v>0</v>
      </c>
      <c r="J225" s="12">
        <v>0</v>
      </c>
      <c r="K225" s="12">
        <v>0</v>
      </c>
      <c r="L225" s="12">
        <v>394865710</v>
      </c>
      <c r="M225" s="12">
        <v>2240000</v>
      </c>
      <c r="N225" s="12">
        <v>1027804</v>
      </c>
      <c r="O225" s="12">
        <v>109186348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2">
        <v>804728009</v>
      </c>
    </row>
    <row r="226" spans="1:39" s="25" customFormat="1" ht="14.5" x14ac:dyDescent="0.35">
      <c r="A226" s="68" t="s">
        <v>465</v>
      </c>
      <c r="B226" s="28" t="s">
        <v>154</v>
      </c>
      <c r="C226" s="12">
        <v>30953608</v>
      </c>
      <c r="D226" s="12">
        <v>0</v>
      </c>
      <c r="E226" s="12">
        <v>0</v>
      </c>
      <c r="F226" s="12">
        <v>1781169604</v>
      </c>
      <c r="G226" s="12">
        <v>713795</v>
      </c>
      <c r="H226" s="12">
        <v>535627225</v>
      </c>
      <c r="I226" s="12">
        <v>0</v>
      </c>
      <c r="J226" s="12">
        <v>0</v>
      </c>
      <c r="K226" s="12">
        <v>1144067</v>
      </c>
      <c r="L226" s="12">
        <v>435506987</v>
      </c>
      <c r="M226" s="12">
        <v>1001370675</v>
      </c>
      <c r="N226" s="12">
        <v>23563075</v>
      </c>
      <c r="O226" s="12">
        <v>408496509</v>
      </c>
      <c r="P226" s="12">
        <v>0</v>
      </c>
      <c r="Q226" s="12">
        <v>0</v>
      </c>
      <c r="R226" s="12">
        <v>0</v>
      </c>
      <c r="S226" s="12">
        <v>0</v>
      </c>
      <c r="T226" s="12">
        <v>168829824</v>
      </c>
      <c r="U226" s="12">
        <v>0</v>
      </c>
      <c r="V226" s="12">
        <v>551890080</v>
      </c>
      <c r="W226" s="12">
        <v>0</v>
      </c>
      <c r="X226" s="12">
        <v>31909971</v>
      </c>
      <c r="Y226" s="12">
        <v>0</v>
      </c>
      <c r="Z226" s="12">
        <v>0</v>
      </c>
      <c r="AA226" s="12">
        <v>12156630</v>
      </c>
      <c r="AB226" s="12">
        <v>800020</v>
      </c>
      <c r="AC226" s="12">
        <v>159863332</v>
      </c>
      <c r="AD226" s="12">
        <v>214257986</v>
      </c>
      <c r="AE226" s="12">
        <v>0</v>
      </c>
      <c r="AF226" s="12">
        <v>0</v>
      </c>
      <c r="AG226" s="12">
        <v>0</v>
      </c>
      <c r="AH226" s="12">
        <v>239507994</v>
      </c>
      <c r="AI226" s="12">
        <v>0</v>
      </c>
      <c r="AJ226" s="12">
        <v>0</v>
      </c>
      <c r="AK226" s="12">
        <v>0</v>
      </c>
      <c r="AL226" s="12">
        <v>0</v>
      </c>
      <c r="AM226" s="182">
        <v>5597761382</v>
      </c>
    </row>
    <row r="227" spans="1:39" s="25" customFormat="1" ht="14.5" x14ac:dyDescent="0.35">
      <c r="A227" s="68" t="s">
        <v>466</v>
      </c>
      <c r="B227" s="28" t="s">
        <v>155</v>
      </c>
      <c r="C227" s="12">
        <v>4459193899</v>
      </c>
      <c r="D227" s="12">
        <v>0</v>
      </c>
      <c r="E227" s="12">
        <v>0</v>
      </c>
      <c r="F227" s="12">
        <v>75754</v>
      </c>
      <c r="G227" s="12">
        <v>118392923</v>
      </c>
      <c r="H227" s="12">
        <v>1879686311</v>
      </c>
      <c r="I227" s="12">
        <v>0</v>
      </c>
      <c r="J227" s="12">
        <v>0</v>
      </c>
      <c r="K227" s="12">
        <v>0</v>
      </c>
      <c r="L227" s="12">
        <v>2142438611</v>
      </c>
      <c r="M227" s="12">
        <v>57152039</v>
      </c>
      <c r="N227" s="12">
        <v>7266955860</v>
      </c>
      <c r="O227" s="12">
        <v>0</v>
      </c>
      <c r="P227" s="12">
        <v>0</v>
      </c>
      <c r="Q227" s="12">
        <v>0</v>
      </c>
      <c r="R227" s="12">
        <v>457355235</v>
      </c>
      <c r="S227" s="12">
        <v>0</v>
      </c>
      <c r="T227" s="12">
        <v>13099500</v>
      </c>
      <c r="U227" s="12">
        <v>0</v>
      </c>
      <c r="V227" s="12">
        <v>16221000</v>
      </c>
      <c r="W227" s="12">
        <v>0</v>
      </c>
      <c r="X227" s="12">
        <v>0</v>
      </c>
      <c r="Y227" s="12">
        <v>0</v>
      </c>
      <c r="Z227" s="12">
        <v>137756205</v>
      </c>
      <c r="AA227" s="12">
        <v>0</v>
      </c>
      <c r="AB227" s="12">
        <v>0</v>
      </c>
      <c r="AC227" s="12">
        <v>62062084</v>
      </c>
      <c r="AD227" s="12">
        <v>0</v>
      </c>
      <c r="AE227" s="12">
        <v>957008612</v>
      </c>
      <c r="AF227" s="12">
        <v>0</v>
      </c>
      <c r="AG227" s="12">
        <v>0</v>
      </c>
      <c r="AH227" s="12">
        <v>9480000</v>
      </c>
      <c r="AI227" s="12">
        <v>40993629500</v>
      </c>
      <c r="AJ227" s="12">
        <v>0</v>
      </c>
      <c r="AK227" s="12">
        <v>0</v>
      </c>
      <c r="AL227" s="12">
        <v>0</v>
      </c>
      <c r="AM227" s="182">
        <v>58570507533</v>
      </c>
    </row>
    <row r="228" spans="1:39" s="25" customFormat="1" ht="14.5" x14ac:dyDescent="0.35">
      <c r="A228" s="68" t="s">
        <v>467</v>
      </c>
      <c r="B228" s="28" t="s">
        <v>70</v>
      </c>
      <c r="C228" s="12">
        <v>0</v>
      </c>
      <c r="D228" s="12">
        <v>107952341</v>
      </c>
      <c r="E228" s="12">
        <v>3960000</v>
      </c>
      <c r="F228" s="12">
        <v>0</v>
      </c>
      <c r="G228" s="12">
        <v>140918289</v>
      </c>
      <c r="H228" s="12">
        <v>5374132796</v>
      </c>
      <c r="I228" s="12">
        <v>0</v>
      </c>
      <c r="J228" s="12">
        <v>0</v>
      </c>
      <c r="K228" s="12">
        <v>2859108226</v>
      </c>
      <c r="L228" s="12">
        <v>13668582709</v>
      </c>
      <c r="M228" s="12">
        <v>2086077300</v>
      </c>
      <c r="N228" s="12">
        <v>249672499</v>
      </c>
      <c r="O228" s="12">
        <v>42944944</v>
      </c>
      <c r="P228" s="12">
        <v>0</v>
      </c>
      <c r="Q228" s="12">
        <v>0</v>
      </c>
      <c r="R228" s="12">
        <v>0</v>
      </c>
      <c r="S228" s="12">
        <v>0</v>
      </c>
      <c r="T228" s="12">
        <v>1798335997</v>
      </c>
      <c r="U228" s="12">
        <v>0</v>
      </c>
      <c r="V228" s="12">
        <v>1685214559</v>
      </c>
      <c r="W228" s="12">
        <v>0</v>
      </c>
      <c r="X228" s="12">
        <v>243067053</v>
      </c>
      <c r="Y228" s="12">
        <v>0</v>
      </c>
      <c r="Z228" s="12">
        <v>0</v>
      </c>
      <c r="AA228" s="12">
        <v>4107958</v>
      </c>
      <c r="AB228" s="12">
        <v>0</v>
      </c>
      <c r="AC228" s="12">
        <v>4207221043</v>
      </c>
      <c r="AD228" s="12">
        <v>2843732597</v>
      </c>
      <c r="AE228" s="12">
        <v>965605982</v>
      </c>
      <c r="AF228" s="12">
        <v>0</v>
      </c>
      <c r="AG228" s="12">
        <v>3243971615</v>
      </c>
      <c r="AH228" s="12">
        <v>0</v>
      </c>
      <c r="AI228" s="12">
        <v>0</v>
      </c>
      <c r="AJ228" s="12">
        <v>606706358</v>
      </c>
      <c r="AK228" s="12">
        <v>0</v>
      </c>
      <c r="AL228" s="12">
        <v>534966667</v>
      </c>
      <c r="AM228" s="182">
        <v>40666278933</v>
      </c>
    </row>
    <row r="229" spans="1:39" s="25" customFormat="1" ht="14.5" x14ac:dyDescent="0.35">
      <c r="A229" s="108" t="s">
        <v>468</v>
      </c>
      <c r="B229" s="109" t="s">
        <v>156</v>
      </c>
      <c r="C229" s="107">
        <v>6459463770</v>
      </c>
      <c r="D229" s="107">
        <v>208202132</v>
      </c>
      <c r="E229" s="107">
        <v>20140857555</v>
      </c>
      <c r="F229" s="107">
        <v>1829507905</v>
      </c>
      <c r="G229" s="107">
        <v>417682018</v>
      </c>
      <c r="H229" s="107">
        <v>13006984134</v>
      </c>
      <c r="I229" s="107">
        <v>3610455613</v>
      </c>
      <c r="J229" s="107">
        <v>0</v>
      </c>
      <c r="K229" s="107">
        <v>10896367789</v>
      </c>
      <c r="L229" s="107">
        <v>26901375894</v>
      </c>
      <c r="M229" s="107">
        <v>45486530850</v>
      </c>
      <c r="N229" s="107">
        <v>17743942707</v>
      </c>
      <c r="O229" s="107">
        <v>8649814054</v>
      </c>
      <c r="P229" s="107">
        <v>8281000</v>
      </c>
      <c r="Q229" s="107">
        <v>0</v>
      </c>
      <c r="R229" s="107">
        <v>741804637</v>
      </c>
      <c r="S229" s="107">
        <v>0</v>
      </c>
      <c r="T229" s="107">
        <v>25060611776</v>
      </c>
      <c r="U229" s="107">
        <v>0</v>
      </c>
      <c r="V229" s="107">
        <v>39266461916</v>
      </c>
      <c r="W229" s="107">
        <v>0</v>
      </c>
      <c r="X229" s="107">
        <v>564421553</v>
      </c>
      <c r="Y229" s="107">
        <v>0</v>
      </c>
      <c r="Z229" s="107">
        <v>2183048084</v>
      </c>
      <c r="AA229" s="107">
        <v>150645808</v>
      </c>
      <c r="AB229" s="107">
        <v>5381644514</v>
      </c>
      <c r="AC229" s="107">
        <v>4863706868</v>
      </c>
      <c r="AD229" s="107">
        <v>18566673324</v>
      </c>
      <c r="AE229" s="107">
        <v>26495958054</v>
      </c>
      <c r="AF229" s="107">
        <v>6000390356</v>
      </c>
      <c r="AG229" s="107">
        <v>3243971615</v>
      </c>
      <c r="AH229" s="107">
        <v>11040620260</v>
      </c>
      <c r="AI229" s="107">
        <v>40993629500</v>
      </c>
      <c r="AJ229" s="107">
        <v>2735986753</v>
      </c>
      <c r="AK229" s="107">
        <v>0</v>
      </c>
      <c r="AL229" s="107">
        <v>951250610</v>
      </c>
      <c r="AM229" s="197">
        <v>343600291049</v>
      </c>
    </row>
    <row r="230" spans="1:39" s="25" customFormat="1" ht="14.5" x14ac:dyDescent="0.3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493822359</v>
      </c>
      <c r="R230" s="12">
        <v>0</v>
      </c>
      <c r="S230" s="12">
        <v>0</v>
      </c>
      <c r="T230" s="12">
        <v>0</v>
      </c>
      <c r="U230" s="12">
        <v>0</v>
      </c>
      <c r="V230" s="12">
        <v>1254408535</v>
      </c>
      <c r="W230" s="12">
        <v>0</v>
      </c>
      <c r="X230" s="12">
        <v>4475408522</v>
      </c>
      <c r="Y230" s="12">
        <v>0</v>
      </c>
      <c r="Z230" s="12">
        <v>2305223516</v>
      </c>
      <c r="AA230" s="12">
        <v>0</v>
      </c>
      <c r="AB230" s="12">
        <v>0</v>
      </c>
      <c r="AC230" s="12">
        <v>4258490446</v>
      </c>
      <c r="AD230" s="12">
        <v>8457756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82">
        <v>12795811134</v>
      </c>
    </row>
    <row r="231" spans="1:39" s="25" customFormat="1" ht="14.5" x14ac:dyDescent="0.3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146872217</v>
      </c>
      <c r="AE231" s="12">
        <v>0</v>
      </c>
      <c r="AF231" s="12">
        <v>0</v>
      </c>
      <c r="AG231" s="12">
        <v>0</v>
      </c>
      <c r="AH231" s="12">
        <v>939350116</v>
      </c>
      <c r="AI231" s="12">
        <v>0</v>
      </c>
      <c r="AJ231" s="12">
        <v>0</v>
      </c>
      <c r="AK231" s="12">
        <v>0</v>
      </c>
      <c r="AL231" s="12">
        <v>0</v>
      </c>
      <c r="AM231" s="182">
        <v>1086222333</v>
      </c>
    </row>
    <row r="232" spans="1:39" s="25" customFormat="1" ht="14.5" x14ac:dyDescent="0.3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2">
        <v>0</v>
      </c>
    </row>
    <row r="233" spans="1:39" s="25" customFormat="1" ht="14.5" x14ac:dyDescent="0.35">
      <c r="A233" s="68" t="s">
        <v>472</v>
      </c>
      <c r="B233" s="28" t="s">
        <v>146</v>
      </c>
      <c r="C233" s="12">
        <v>0</v>
      </c>
      <c r="D233" s="12">
        <v>145279272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837525806</v>
      </c>
      <c r="M233" s="12">
        <v>0</v>
      </c>
      <c r="N233" s="12">
        <v>0</v>
      </c>
      <c r="O233" s="12">
        <v>0</v>
      </c>
      <c r="P233" s="12">
        <v>32316010</v>
      </c>
      <c r="Q233" s="12">
        <v>0</v>
      </c>
      <c r="R233" s="12">
        <v>224383143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198600246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82">
        <v>1438104477</v>
      </c>
    </row>
    <row r="234" spans="1:39" s="25" customFormat="1" ht="14.5" x14ac:dyDescent="0.3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2">
        <v>0</v>
      </c>
    </row>
    <row r="235" spans="1:39" s="25" customFormat="1" ht="14.5" x14ac:dyDescent="0.3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457756461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2">
        <v>457756461</v>
      </c>
    </row>
    <row r="236" spans="1:39" s="25" customFormat="1" ht="14.5" x14ac:dyDescent="0.3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2">
        <v>0</v>
      </c>
    </row>
    <row r="237" spans="1:39" s="25" customFormat="1" ht="14.5" x14ac:dyDescent="0.3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3609170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82">
        <v>3609170</v>
      </c>
    </row>
    <row r="238" spans="1:39" s="25" customFormat="1" ht="14.5" x14ac:dyDescent="0.3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65887232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26737000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82">
        <v>92624232</v>
      </c>
    </row>
    <row r="239" spans="1:39" s="25" customFormat="1" ht="14.5" x14ac:dyDescent="0.3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2">
        <v>0</v>
      </c>
    </row>
    <row r="240" spans="1:39" s="25" customFormat="1" ht="14.5" x14ac:dyDescent="0.3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779792579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20881577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2">
        <v>800674156</v>
      </c>
    </row>
    <row r="241" spans="1:39" s="25" customFormat="1" ht="14.5" x14ac:dyDescent="0.35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620500000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2">
        <v>620500000</v>
      </c>
    </row>
    <row r="242" spans="1:39" s="25" customFormat="1" ht="14.5" x14ac:dyDescent="0.3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400975095</v>
      </c>
      <c r="O242" s="12">
        <v>1193715646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2881842058</v>
      </c>
      <c r="Y242" s="12">
        <v>0</v>
      </c>
      <c r="Z242" s="12">
        <v>0</v>
      </c>
      <c r="AA242" s="12">
        <v>0</v>
      </c>
      <c r="AB242" s="12">
        <v>0</v>
      </c>
      <c r="AC242" s="12">
        <v>66478405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2">
        <v>4543011204</v>
      </c>
    </row>
    <row r="243" spans="1:39" s="25" customFormat="1" ht="14.5" x14ac:dyDescent="0.3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698864000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2029168070</v>
      </c>
      <c r="AA243" s="12">
        <v>0</v>
      </c>
      <c r="AB243" s="12">
        <v>180648042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2">
        <v>2908680112</v>
      </c>
    </row>
    <row r="244" spans="1:39" s="25" customFormat="1" ht="14.5" x14ac:dyDescent="0.35">
      <c r="A244" s="108" t="s">
        <v>483</v>
      </c>
      <c r="B244" s="109" t="s">
        <v>157</v>
      </c>
      <c r="C244" s="107">
        <v>0</v>
      </c>
      <c r="D244" s="107">
        <v>145279272</v>
      </c>
      <c r="E244" s="107">
        <v>0</v>
      </c>
      <c r="F244" s="107">
        <v>0</v>
      </c>
      <c r="G244" s="107">
        <v>0</v>
      </c>
      <c r="H244" s="107">
        <v>698864000</v>
      </c>
      <c r="I244" s="107">
        <v>0</v>
      </c>
      <c r="J244" s="107">
        <v>0</v>
      </c>
      <c r="K244" s="107">
        <v>0</v>
      </c>
      <c r="L244" s="107">
        <v>837525806</v>
      </c>
      <c r="M244" s="107">
        <v>0</v>
      </c>
      <c r="N244" s="107">
        <v>400975095</v>
      </c>
      <c r="O244" s="107">
        <v>1193715646</v>
      </c>
      <c r="P244" s="107">
        <v>32316010</v>
      </c>
      <c r="Q244" s="107">
        <v>493822359</v>
      </c>
      <c r="R244" s="107">
        <v>224383143</v>
      </c>
      <c r="S244" s="107">
        <v>0</v>
      </c>
      <c r="T244" s="107">
        <v>0</v>
      </c>
      <c r="U244" s="107">
        <v>0</v>
      </c>
      <c r="V244" s="107">
        <v>1320295767</v>
      </c>
      <c r="W244" s="107">
        <v>0</v>
      </c>
      <c r="X244" s="107">
        <v>8137043159</v>
      </c>
      <c r="Y244" s="107">
        <v>0</v>
      </c>
      <c r="Z244" s="107">
        <v>4334391586</v>
      </c>
      <c r="AA244" s="107">
        <v>0</v>
      </c>
      <c r="AB244" s="107">
        <v>801148042</v>
      </c>
      <c r="AC244" s="107">
        <v>4324968851</v>
      </c>
      <c r="AD244" s="107">
        <v>664314181</v>
      </c>
      <c r="AE244" s="107">
        <v>0</v>
      </c>
      <c r="AF244" s="107">
        <v>0</v>
      </c>
      <c r="AG244" s="107">
        <v>198600246</v>
      </c>
      <c r="AH244" s="107">
        <v>939350116</v>
      </c>
      <c r="AI244" s="107">
        <v>0</v>
      </c>
      <c r="AJ244" s="107">
        <v>0</v>
      </c>
      <c r="AK244" s="107">
        <v>0</v>
      </c>
      <c r="AL244" s="107">
        <v>0</v>
      </c>
      <c r="AM244" s="197">
        <v>24746993279</v>
      </c>
    </row>
    <row r="245" spans="1:39" s="25" customFormat="1" ht="14.5" collapsed="1" x14ac:dyDescent="0.35">
      <c r="A245" s="69" t="s">
        <v>39</v>
      </c>
      <c r="B245" s="31" t="s">
        <v>100</v>
      </c>
      <c r="C245" s="30">
        <v>6459463770</v>
      </c>
      <c r="D245" s="30">
        <v>353481404</v>
      </c>
      <c r="E245" s="30">
        <v>20140857555</v>
      </c>
      <c r="F245" s="30">
        <v>1829507905</v>
      </c>
      <c r="G245" s="30">
        <v>417682018</v>
      </c>
      <c r="H245" s="30">
        <v>13705848134</v>
      </c>
      <c r="I245" s="30">
        <v>3610455613</v>
      </c>
      <c r="J245" s="30">
        <v>0</v>
      </c>
      <c r="K245" s="30">
        <v>10896367789</v>
      </c>
      <c r="L245" s="30">
        <v>27738901700</v>
      </c>
      <c r="M245" s="30">
        <v>45486530850</v>
      </c>
      <c r="N245" s="30">
        <v>18144917802</v>
      </c>
      <c r="O245" s="30">
        <v>9843529700</v>
      </c>
      <c r="P245" s="30">
        <v>40597010</v>
      </c>
      <c r="Q245" s="30">
        <v>493822359</v>
      </c>
      <c r="R245" s="30">
        <v>966187780</v>
      </c>
      <c r="S245" s="30">
        <v>0</v>
      </c>
      <c r="T245" s="30">
        <v>25060611776</v>
      </c>
      <c r="U245" s="30">
        <v>0</v>
      </c>
      <c r="V245" s="30">
        <v>40586757683</v>
      </c>
      <c r="W245" s="30">
        <v>0</v>
      </c>
      <c r="X245" s="30">
        <v>8701464712</v>
      </c>
      <c r="Y245" s="30">
        <v>0</v>
      </c>
      <c r="Z245" s="30">
        <v>6517439670</v>
      </c>
      <c r="AA245" s="30">
        <v>150645808</v>
      </c>
      <c r="AB245" s="30">
        <v>6182792556</v>
      </c>
      <c r="AC245" s="30">
        <v>9188675719</v>
      </c>
      <c r="AD245" s="30">
        <v>19230987505</v>
      </c>
      <c r="AE245" s="30">
        <v>26495958054</v>
      </c>
      <c r="AF245" s="30">
        <v>6000390356</v>
      </c>
      <c r="AG245" s="30">
        <v>3442571861</v>
      </c>
      <c r="AH245" s="30">
        <v>11979970376</v>
      </c>
      <c r="AI245" s="30">
        <v>40993629500</v>
      </c>
      <c r="AJ245" s="30">
        <v>2735986753</v>
      </c>
      <c r="AK245" s="30">
        <v>0</v>
      </c>
      <c r="AL245" s="30">
        <v>951250610</v>
      </c>
      <c r="AM245" s="200">
        <v>368347284328</v>
      </c>
    </row>
    <row r="246" spans="1:39" s="25" customFormat="1" ht="14.5" x14ac:dyDescent="0.3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1114446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2">
        <v>1114446</v>
      </c>
    </row>
    <row r="247" spans="1:39" s="25" customFormat="1" ht="14.5" x14ac:dyDescent="0.3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2">
        <v>0</v>
      </c>
    </row>
    <row r="248" spans="1:39" s="25" customFormat="1" ht="14.5" x14ac:dyDescent="0.3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2">
        <v>0</v>
      </c>
    </row>
    <row r="249" spans="1:39" s="25" customFormat="1" ht="14.5" x14ac:dyDescent="0.3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2">
        <v>0</v>
      </c>
    </row>
    <row r="250" spans="1:39" s="25" customFormat="1" ht="14.5" x14ac:dyDescent="0.3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2">
        <v>0</v>
      </c>
    </row>
    <row r="251" spans="1:39" s="25" customFormat="1" ht="14.5" x14ac:dyDescent="0.3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2">
        <v>0</v>
      </c>
    </row>
    <row r="252" spans="1:39" s="25" customFormat="1" ht="14.5" x14ac:dyDescent="0.3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2">
        <v>0</v>
      </c>
    </row>
    <row r="253" spans="1:39" s="25" customFormat="1" ht="14.5" x14ac:dyDescent="0.3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2">
        <v>0</v>
      </c>
    </row>
    <row r="254" spans="1:39" s="25" customFormat="1" ht="14.5" x14ac:dyDescent="0.3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2">
        <v>0</v>
      </c>
    </row>
    <row r="255" spans="1:39" s="25" customFormat="1" ht="14.5" x14ac:dyDescent="0.3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2">
        <v>0</v>
      </c>
    </row>
    <row r="256" spans="1:39" s="25" customFormat="1" ht="14.5" x14ac:dyDescent="0.3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2">
        <v>0</v>
      </c>
    </row>
    <row r="257" spans="1:39" s="25" customFormat="1" ht="14.5" x14ac:dyDescent="0.3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2">
        <v>0</v>
      </c>
    </row>
    <row r="258" spans="1:39" s="25" customFormat="1" ht="14.5" x14ac:dyDescent="0.3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2">
        <v>0</v>
      </c>
    </row>
    <row r="259" spans="1:39" s="25" customFormat="1" ht="14.5" x14ac:dyDescent="0.3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2">
        <v>0</v>
      </c>
    </row>
    <row r="260" spans="1:39" s="25" customFormat="1" ht="14.5" x14ac:dyDescent="0.3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1114446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107">
        <v>0</v>
      </c>
      <c r="AM260" s="197">
        <v>1114446</v>
      </c>
    </row>
    <row r="261" spans="1:39" s="25" customFormat="1" ht="14.5" x14ac:dyDescent="0.3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2">
        <v>0</v>
      </c>
    </row>
    <row r="262" spans="1:39" s="25" customFormat="1" ht="14.5" x14ac:dyDescent="0.3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2">
        <v>0</v>
      </c>
    </row>
    <row r="263" spans="1:39" s="25" customFormat="1" ht="14.5" x14ac:dyDescent="0.3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2">
        <v>0</v>
      </c>
    </row>
    <row r="264" spans="1:39" s="25" customFormat="1" ht="14.5" x14ac:dyDescent="0.3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2">
        <v>0</v>
      </c>
    </row>
    <row r="265" spans="1:39" s="25" customFormat="1" ht="14.5" x14ac:dyDescent="0.3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2">
        <v>0</v>
      </c>
    </row>
    <row r="266" spans="1:39" s="25" customFormat="1" ht="14.5" x14ac:dyDescent="0.3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2">
        <v>0</v>
      </c>
    </row>
    <row r="267" spans="1:39" s="25" customFormat="1" ht="14.5" x14ac:dyDescent="0.3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2">
        <v>0</v>
      </c>
    </row>
    <row r="268" spans="1:39" s="25" customFormat="1" ht="14.5" x14ac:dyDescent="0.3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2">
        <v>0</v>
      </c>
    </row>
    <row r="269" spans="1:39" s="25" customFormat="1" ht="14.5" x14ac:dyDescent="0.3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2">
        <v>0</v>
      </c>
    </row>
    <row r="270" spans="1:39" s="25" customFormat="1" ht="14.5" x14ac:dyDescent="0.3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2">
        <v>0</v>
      </c>
    </row>
    <row r="271" spans="1:39" s="25" customFormat="1" ht="14.5" x14ac:dyDescent="0.3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2">
        <v>0</v>
      </c>
    </row>
    <row r="272" spans="1:39" s="25" customFormat="1" ht="14.5" x14ac:dyDescent="0.3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2">
        <v>0</v>
      </c>
    </row>
    <row r="273" spans="1:39" s="25" customFormat="1" ht="14.5" x14ac:dyDescent="0.3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2">
        <v>0</v>
      </c>
    </row>
    <row r="274" spans="1:39" s="25" customFormat="1" ht="14.5" x14ac:dyDescent="0.3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346223933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2">
        <v>346223933</v>
      </c>
    </row>
    <row r="275" spans="1:39" s="25" customFormat="1" ht="14.5" x14ac:dyDescent="0.3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346223933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107">
        <v>0</v>
      </c>
      <c r="AM275" s="197">
        <v>346223933</v>
      </c>
    </row>
    <row r="276" spans="1:39" s="25" customFormat="1" ht="14.5" x14ac:dyDescent="0.3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2">
        <v>0</v>
      </c>
    </row>
    <row r="277" spans="1:39" s="25" customFormat="1" ht="14.5" x14ac:dyDescent="0.3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2">
        <v>0</v>
      </c>
    </row>
    <row r="278" spans="1:39" s="25" customFormat="1" ht="14.5" x14ac:dyDescent="0.3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2">
        <v>0</v>
      </c>
    </row>
    <row r="279" spans="1:39" s="25" customFormat="1" ht="14.5" x14ac:dyDescent="0.3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2">
        <v>0</v>
      </c>
    </row>
    <row r="280" spans="1:39" s="25" customFormat="1" ht="14.5" x14ac:dyDescent="0.3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2">
        <v>0</v>
      </c>
    </row>
    <row r="281" spans="1:39" s="25" customFormat="1" ht="14.5" x14ac:dyDescent="0.3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2">
        <v>0</v>
      </c>
    </row>
    <row r="282" spans="1:39" s="25" customFormat="1" ht="14.5" x14ac:dyDescent="0.3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2">
        <v>0</v>
      </c>
    </row>
    <row r="283" spans="1:39" s="25" customFormat="1" ht="14.5" x14ac:dyDescent="0.3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2">
        <v>0</v>
      </c>
    </row>
    <row r="284" spans="1:39" s="25" customFormat="1" ht="14.5" x14ac:dyDescent="0.3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2">
        <v>0</v>
      </c>
    </row>
    <row r="285" spans="1:39" s="25" customFormat="1" ht="14.5" x14ac:dyDescent="0.3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2">
        <v>0</v>
      </c>
    </row>
    <row r="286" spans="1:39" s="25" customFormat="1" ht="14.5" x14ac:dyDescent="0.3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82">
        <v>0</v>
      </c>
    </row>
    <row r="287" spans="1:39" s="25" customFormat="1" ht="14.5" x14ac:dyDescent="0.3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82">
        <v>0</v>
      </c>
    </row>
    <row r="288" spans="1:39" s="25" customFormat="1" ht="14.5" x14ac:dyDescent="0.3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82">
        <v>0</v>
      </c>
    </row>
    <row r="289" spans="1:39" s="25" customFormat="1" ht="14.5" x14ac:dyDescent="0.3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82">
        <v>0</v>
      </c>
    </row>
    <row r="290" spans="1:39" s="25" customFormat="1" ht="14.5" x14ac:dyDescent="0.3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107">
        <v>0</v>
      </c>
      <c r="AM290" s="197">
        <v>0</v>
      </c>
    </row>
    <row r="291" spans="1:39" s="25" customFormat="1" ht="14.5" collapsed="1" x14ac:dyDescent="0.3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346223933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1114446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30">
        <v>0</v>
      </c>
      <c r="AM291" s="200">
        <v>347338379</v>
      </c>
    </row>
    <row r="292" spans="1:39" s="25" customFormat="1" ht="14.5" x14ac:dyDescent="0.35">
      <c r="A292" s="68" t="s">
        <v>529</v>
      </c>
      <c r="B292" s="28" t="s">
        <v>143</v>
      </c>
      <c r="C292" s="12">
        <v>286352107</v>
      </c>
      <c r="D292" s="12">
        <v>39327561</v>
      </c>
      <c r="E292" s="12">
        <v>0</v>
      </c>
      <c r="F292" s="12">
        <v>160758145</v>
      </c>
      <c r="G292" s="12">
        <v>203020576</v>
      </c>
      <c r="H292" s="12">
        <v>1645733282</v>
      </c>
      <c r="I292" s="12">
        <v>0</v>
      </c>
      <c r="J292" s="12">
        <v>0</v>
      </c>
      <c r="K292" s="12">
        <v>37190535</v>
      </c>
      <c r="L292" s="12">
        <v>2862823370</v>
      </c>
      <c r="M292" s="12">
        <v>1300821371</v>
      </c>
      <c r="N292" s="12">
        <v>441223605</v>
      </c>
      <c r="O292" s="12">
        <v>419247519</v>
      </c>
      <c r="P292" s="12">
        <v>1047987</v>
      </c>
      <c r="Q292" s="12">
        <v>0</v>
      </c>
      <c r="R292" s="12">
        <v>3020231</v>
      </c>
      <c r="S292" s="12">
        <v>0</v>
      </c>
      <c r="T292" s="12">
        <v>3106435307</v>
      </c>
      <c r="U292" s="12">
        <v>0</v>
      </c>
      <c r="V292" s="12">
        <v>2377135062</v>
      </c>
      <c r="W292" s="12">
        <v>0</v>
      </c>
      <c r="X292" s="12">
        <v>224882208</v>
      </c>
      <c r="Y292" s="12">
        <v>0</v>
      </c>
      <c r="Z292" s="12">
        <v>0</v>
      </c>
      <c r="AA292" s="12">
        <v>162841647</v>
      </c>
      <c r="AB292" s="12">
        <v>0</v>
      </c>
      <c r="AC292" s="12">
        <v>466462666</v>
      </c>
      <c r="AD292" s="12">
        <v>17599490810</v>
      </c>
      <c r="AE292" s="12">
        <v>490639744</v>
      </c>
      <c r="AF292" s="12">
        <v>0</v>
      </c>
      <c r="AG292" s="12">
        <v>1952842</v>
      </c>
      <c r="AH292" s="12">
        <v>172357024</v>
      </c>
      <c r="AI292" s="12">
        <v>0</v>
      </c>
      <c r="AJ292" s="12">
        <v>109664052</v>
      </c>
      <c r="AK292" s="12">
        <v>0</v>
      </c>
      <c r="AL292" s="12">
        <v>0</v>
      </c>
      <c r="AM292" s="182">
        <v>32112427651</v>
      </c>
    </row>
    <row r="293" spans="1:39" s="25" customFormat="1" ht="14.5" x14ac:dyDescent="0.35">
      <c r="A293" s="68" t="s">
        <v>530</v>
      </c>
      <c r="B293" s="28" t="s">
        <v>144</v>
      </c>
      <c r="C293" s="12">
        <v>292651189</v>
      </c>
      <c r="D293" s="12">
        <v>1920361</v>
      </c>
      <c r="E293" s="12">
        <v>0</v>
      </c>
      <c r="F293" s="12">
        <v>19817471</v>
      </c>
      <c r="G293" s="12">
        <v>76150113</v>
      </c>
      <c r="H293" s="12">
        <v>861487718</v>
      </c>
      <c r="I293" s="12">
        <v>0</v>
      </c>
      <c r="J293" s="12">
        <v>0</v>
      </c>
      <c r="K293" s="12">
        <v>12358364</v>
      </c>
      <c r="L293" s="12">
        <v>668644529</v>
      </c>
      <c r="M293" s="12">
        <v>749478066</v>
      </c>
      <c r="N293" s="12">
        <v>162358269</v>
      </c>
      <c r="O293" s="12">
        <v>227080529</v>
      </c>
      <c r="P293" s="12">
        <v>0</v>
      </c>
      <c r="Q293" s="12">
        <v>0</v>
      </c>
      <c r="R293" s="12">
        <v>0</v>
      </c>
      <c r="S293" s="12">
        <v>0</v>
      </c>
      <c r="T293" s="12">
        <v>2196607767</v>
      </c>
      <c r="U293" s="12">
        <v>0</v>
      </c>
      <c r="V293" s="12">
        <v>601557331</v>
      </c>
      <c r="W293" s="12">
        <v>0</v>
      </c>
      <c r="X293" s="12">
        <v>140873124</v>
      </c>
      <c r="Y293" s="12">
        <v>0</v>
      </c>
      <c r="Z293" s="12">
        <v>0</v>
      </c>
      <c r="AA293" s="12">
        <v>30343596</v>
      </c>
      <c r="AB293" s="12">
        <v>0</v>
      </c>
      <c r="AC293" s="12">
        <v>202179757</v>
      </c>
      <c r="AD293" s="12">
        <v>1211004049</v>
      </c>
      <c r="AE293" s="12">
        <v>0</v>
      </c>
      <c r="AF293" s="12">
        <v>0</v>
      </c>
      <c r="AG293" s="12">
        <v>0</v>
      </c>
      <c r="AH293" s="12">
        <v>7699848</v>
      </c>
      <c r="AI293" s="12">
        <v>0</v>
      </c>
      <c r="AJ293" s="12">
        <v>28110258</v>
      </c>
      <c r="AK293" s="12">
        <v>0</v>
      </c>
      <c r="AL293" s="12">
        <v>0</v>
      </c>
      <c r="AM293" s="182">
        <v>7490322339</v>
      </c>
    </row>
    <row r="294" spans="1:39" s="25" customFormat="1" ht="14.5" x14ac:dyDescent="0.35">
      <c r="A294" s="68" t="s">
        <v>531</v>
      </c>
      <c r="B294" s="28" t="s">
        <v>145</v>
      </c>
      <c r="C294" s="12">
        <v>34439375</v>
      </c>
      <c r="D294" s="12">
        <v>0</v>
      </c>
      <c r="E294" s="12">
        <v>0</v>
      </c>
      <c r="F294" s="12">
        <v>485168</v>
      </c>
      <c r="G294" s="12">
        <v>56703614</v>
      </c>
      <c r="H294" s="12">
        <v>186037956</v>
      </c>
      <c r="I294" s="12">
        <v>0</v>
      </c>
      <c r="J294" s="12">
        <v>0</v>
      </c>
      <c r="K294" s="12">
        <v>10558885</v>
      </c>
      <c r="L294" s="12">
        <v>231408411</v>
      </c>
      <c r="M294" s="12">
        <v>190526275</v>
      </c>
      <c r="N294" s="12">
        <v>40376740</v>
      </c>
      <c r="O294" s="12">
        <v>233562785</v>
      </c>
      <c r="P294" s="12">
        <v>0</v>
      </c>
      <c r="Q294" s="12">
        <v>0</v>
      </c>
      <c r="R294" s="12">
        <v>0</v>
      </c>
      <c r="S294" s="12">
        <v>0</v>
      </c>
      <c r="T294" s="12">
        <v>1816945</v>
      </c>
      <c r="U294" s="12">
        <v>0</v>
      </c>
      <c r="V294" s="12">
        <v>161183522</v>
      </c>
      <c r="W294" s="12">
        <v>0</v>
      </c>
      <c r="X294" s="12">
        <v>0</v>
      </c>
      <c r="Y294" s="12">
        <v>0</v>
      </c>
      <c r="Z294" s="12">
        <v>0</v>
      </c>
      <c r="AA294" s="12">
        <v>6283644</v>
      </c>
      <c r="AB294" s="12">
        <v>0</v>
      </c>
      <c r="AC294" s="12">
        <v>0</v>
      </c>
      <c r="AD294" s="12">
        <v>19574</v>
      </c>
      <c r="AE294" s="12">
        <v>0</v>
      </c>
      <c r="AF294" s="12">
        <v>0</v>
      </c>
      <c r="AG294" s="12">
        <v>0</v>
      </c>
      <c r="AH294" s="12">
        <v>0</v>
      </c>
      <c r="AI294" s="12">
        <v>1905825</v>
      </c>
      <c r="AJ294" s="12">
        <v>35556580</v>
      </c>
      <c r="AK294" s="12">
        <v>0</v>
      </c>
      <c r="AL294" s="12">
        <v>0</v>
      </c>
      <c r="AM294" s="182">
        <v>1190865299</v>
      </c>
    </row>
    <row r="295" spans="1:39" s="25" customFormat="1" ht="14.5" x14ac:dyDescent="0.3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2719444246</v>
      </c>
      <c r="J295" s="12">
        <v>0</v>
      </c>
      <c r="K295" s="12">
        <v>0</v>
      </c>
      <c r="L295" s="12">
        <v>0</v>
      </c>
      <c r="M295" s="12">
        <v>8053517980</v>
      </c>
      <c r="N295" s="12">
        <v>2506113495</v>
      </c>
      <c r="O295" s="12">
        <v>3796355188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33336961</v>
      </c>
      <c r="AE295" s="12">
        <v>0</v>
      </c>
      <c r="AF295" s="12">
        <v>3041295335</v>
      </c>
      <c r="AG295" s="12">
        <v>0</v>
      </c>
      <c r="AH295" s="12">
        <v>0</v>
      </c>
      <c r="AI295" s="12">
        <v>0</v>
      </c>
      <c r="AJ295" s="12">
        <v>2569246455</v>
      </c>
      <c r="AK295" s="12">
        <v>0</v>
      </c>
      <c r="AL295" s="12">
        <v>0</v>
      </c>
      <c r="AM295" s="182">
        <v>22719309660</v>
      </c>
    </row>
    <row r="296" spans="1:39" s="25" customFormat="1" ht="14.5" x14ac:dyDescent="0.3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82">
        <v>0</v>
      </c>
    </row>
    <row r="297" spans="1:39" s="25" customFormat="1" ht="14.5" x14ac:dyDescent="0.35">
      <c r="A297" s="68" t="s">
        <v>534</v>
      </c>
      <c r="B297" s="28" t="s">
        <v>148</v>
      </c>
      <c r="C297" s="12">
        <v>56320826</v>
      </c>
      <c r="D297" s="12">
        <v>345763</v>
      </c>
      <c r="E297" s="12">
        <v>0</v>
      </c>
      <c r="F297" s="12">
        <v>102039</v>
      </c>
      <c r="G297" s="12">
        <v>197945792</v>
      </c>
      <c r="H297" s="12">
        <v>664481758</v>
      </c>
      <c r="I297" s="12">
        <v>0</v>
      </c>
      <c r="J297" s="12">
        <v>0</v>
      </c>
      <c r="K297" s="12">
        <v>9396064</v>
      </c>
      <c r="L297" s="12">
        <v>329796788</v>
      </c>
      <c r="M297" s="12">
        <v>219405878</v>
      </c>
      <c r="N297" s="12">
        <v>83496754</v>
      </c>
      <c r="O297" s="12">
        <v>210773740</v>
      </c>
      <c r="P297" s="12">
        <v>0</v>
      </c>
      <c r="Q297" s="12">
        <v>0</v>
      </c>
      <c r="R297" s="12">
        <v>0</v>
      </c>
      <c r="S297" s="12">
        <v>0</v>
      </c>
      <c r="T297" s="12">
        <v>228397814</v>
      </c>
      <c r="U297" s="12">
        <v>0</v>
      </c>
      <c r="V297" s="12">
        <v>383863381</v>
      </c>
      <c r="W297" s="12">
        <v>0</v>
      </c>
      <c r="X297" s="12">
        <v>78498751</v>
      </c>
      <c r="Y297" s="12">
        <v>0</v>
      </c>
      <c r="Z297" s="12">
        <v>0</v>
      </c>
      <c r="AA297" s="12">
        <v>62005684</v>
      </c>
      <c r="AB297" s="12">
        <v>0</v>
      </c>
      <c r="AC297" s="12">
        <v>160498878</v>
      </c>
      <c r="AD297" s="12">
        <v>650896387</v>
      </c>
      <c r="AE297" s="12">
        <v>0</v>
      </c>
      <c r="AF297" s="12">
        <v>0</v>
      </c>
      <c r="AG297" s="12">
        <v>0</v>
      </c>
      <c r="AH297" s="12">
        <v>53507074</v>
      </c>
      <c r="AI297" s="12">
        <v>0</v>
      </c>
      <c r="AJ297" s="12">
        <v>19879491</v>
      </c>
      <c r="AK297" s="12">
        <v>0</v>
      </c>
      <c r="AL297" s="12">
        <v>0</v>
      </c>
      <c r="AM297" s="182">
        <v>3409612862</v>
      </c>
    </row>
    <row r="298" spans="1:39" s="25" customFormat="1" ht="14.5" x14ac:dyDescent="0.35">
      <c r="A298" s="68" t="s">
        <v>535</v>
      </c>
      <c r="B298" s="28" t="s">
        <v>149</v>
      </c>
      <c r="C298" s="12">
        <v>2915036</v>
      </c>
      <c r="D298" s="12">
        <v>0</v>
      </c>
      <c r="E298" s="12">
        <v>0</v>
      </c>
      <c r="F298" s="12">
        <v>142954</v>
      </c>
      <c r="G298" s="12">
        <v>5874082</v>
      </c>
      <c r="H298" s="12">
        <v>73180471</v>
      </c>
      <c r="I298" s="12">
        <v>0</v>
      </c>
      <c r="J298" s="12">
        <v>0</v>
      </c>
      <c r="K298" s="12">
        <v>918271</v>
      </c>
      <c r="L298" s="12">
        <v>35173916</v>
      </c>
      <c r="M298" s="12">
        <v>13178511</v>
      </c>
      <c r="N298" s="12">
        <v>14286955</v>
      </c>
      <c r="O298" s="12">
        <v>6828886</v>
      </c>
      <c r="P298" s="12">
        <v>0</v>
      </c>
      <c r="Q298" s="12">
        <v>0</v>
      </c>
      <c r="R298" s="12">
        <v>0</v>
      </c>
      <c r="S298" s="12">
        <v>0</v>
      </c>
      <c r="T298" s="12">
        <v>9887499</v>
      </c>
      <c r="U298" s="12">
        <v>0</v>
      </c>
      <c r="V298" s="12">
        <v>45455499</v>
      </c>
      <c r="W298" s="12">
        <v>0</v>
      </c>
      <c r="X298" s="12">
        <v>7559147</v>
      </c>
      <c r="Y298" s="12">
        <v>0</v>
      </c>
      <c r="Z298" s="12">
        <v>0</v>
      </c>
      <c r="AA298" s="12">
        <v>8494500</v>
      </c>
      <c r="AB298" s="12">
        <v>0</v>
      </c>
      <c r="AC298" s="12">
        <v>2506757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82">
        <v>226402484</v>
      </c>
    </row>
    <row r="299" spans="1:39" s="25" customFormat="1" ht="14.5" x14ac:dyDescent="0.3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42693961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579438177</v>
      </c>
      <c r="AE299" s="12">
        <v>4003909118</v>
      </c>
      <c r="AF299" s="12">
        <v>0</v>
      </c>
      <c r="AG299" s="12">
        <v>0</v>
      </c>
      <c r="AH299" s="12">
        <v>4125044600</v>
      </c>
      <c r="AI299" s="12">
        <v>0</v>
      </c>
      <c r="AJ299" s="12">
        <v>0</v>
      </c>
      <c r="AK299" s="12">
        <v>0</v>
      </c>
      <c r="AL299" s="12">
        <v>0</v>
      </c>
      <c r="AM299" s="182">
        <v>8751085856</v>
      </c>
    </row>
    <row r="300" spans="1:39" s="25" customFormat="1" ht="14.5" x14ac:dyDescent="0.35">
      <c r="A300" s="68" t="s">
        <v>537</v>
      </c>
      <c r="B300" s="28" t="s">
        <v>151</v>
      </c>
      <c r="C300" s="12">
        <v>41443040</v>
      </c>
      <c r="D300" s="12">
        <v>0</v>
      </c>
      <c r="E300" s="12">
        <v>0</v>
      </c>
      <c r="F300" s="12">
        <v>2570913</v>
      </c>
      <c r="G300" s="12">
        <v>116686576</v>
      </c>
      <c r="H300" s="12">
        <v>710888278</v>
      </c>
      <c r="I300" s="12">
        <v>0</v>
      </c>
      <c r="J300" s="12">
        <v>0</v>
      </c>
      <c r="K300" s="12">
        <v>404325849</v>
      </c>
      <c r="L300" s="12">
        <v>3119993937</v>
      </c>
      <c r="M300" s="12">
        <v>835296040</v>
      </c>
      <c r="N300" s="12">
        <v>230553256</v>
      </c>
      <c r="O300" s="12">
        <v>159208407</v>
      </c>
      <c r="P300" s="12">
        <v>0</v>
      </c>
      <c r="Q300" s="12">
        <v>0</v>
      </c>
      <c r="R300" s="12">
        <v>44750832</v>
      </c>
      <c r="S300" s="12">
        <v>0</v>
      </c>
      <c r="T300" s="12">
        <v>1626891804</v>
      </c>
      <c r="U300" s="12">
        <v>0</v>
      </c>
      <c r="V300" s="12">
        <v>1025887889</v>
      </c>
      <c r="W300" s="12">
        <v>0</v>
      </c>
      <c r="X300" s="12">
        <v>54744618</v>
      </c>
      <c r="Y300" s="12">
        <v>0</v>
      </c>
      <c r="Z300" s="12">
        <v>0</v>
      </c>
      <c r="AA300" s="12">
        <v>26780103</v>
      </c>
      <c r="AB300" s="12">
        <v>23236239483</v>
      </c>
      <c r="AC300" s="12">
        <v>534499773</v>
      </c>
      <c r="AD300" s="12">
        <v>1731422342</v>
      </c>
      <c r="AE300" s="12">
        <v>322289566</v>
      </c>
      <c r="AF300" s="12">
        <v>0</v>
      </c>
      <c r="AG300" s="12">
        <v>0</v>
      </c>
      <c r="AH300" s="12">
        <v>1023503850</v>
      </c>
      <c r="AI300" s="12">
        <v>0</v>
      </c>
      <c r="AJ300" s="12">
        <v>239810142</v>
      </c>
      <c r="AK300" s="12">
        <v>0</v>
      </c>
      <c r="AL300" s="12">
        <v>105854173</v>
      </c>
      <c r="AM300" s="182">
        <v>35593640871</v>
      </c>
    </row>
    <row r="301" spans="1:39" s="25" customFormat="1" ht="14.5" x14ac:dyDescent="0.35">
      <c r="A301" s="68" t="s">
        <v>538</v>
      </c>
      <c r="B301" s="28" t="s">
        <v>152</v>
      </c>
      <c r="C301" s="12">
        <v>1852349179</v>
      </c>
      <c r="D301" s="12">
        <v>14272889</v>
      </c>
      <c r="E301" s="12">
        <v>0</v>
      </c>
      <c r="F301" s="12">
        <v>2637679</v>
      </c>
      <c r="G301" s="12">
        <v>19252115</v>
      </c>
      <c r="H301" s="12">
        <v>353193480</v>
      </c>
      <c r="I301" s="12">
        <v>0</v>
      </c>
      <c r="J301" s="12">
        <v>0</v>
      </c>
      <c r="K301" s="12">
        <v>6154003</v>
      </c>
      <c r="L301" s="12">
        <v>243479821</v>
      </c>
      <c r="M301" s="12">
        <v>209050009</v>
      </c>
      <c r="N301" s="12">
        <v>99678719</v>
      </c>
      <c r="O301" s="12">
        <v>70517588</v>
      </c>
      <c r="P301" s="12">
        <v>0</v>
      </c>
      <c r="Q301" s="12">
        <v>0</v>
      </c>
      <c r="R301" s="12">
        <v>2278757</v>
      </c>
      <c r="S301" s="12">
        <v>0</v>
      </c>
      <c r="T301" s="12">
        <v>254792646</v>
      </c>
      <c r="U301" s="12">
        <v>0</v>
      </c>
      <c r="V301" s="12">
        <v>396935125</v>
      </c>
      <c r="W301" s="12">
        <v>0</v>
      </c>
      <c r="X301" s="12">
        <v>27858141</v>
      </c>
      <c r="Y301" s="12">
        <v>0</v>
      </c>
      <c r="Z301" s="12">
        <v>0</v>
      </c>
      <c r="AA301" s="12">
        <v>15128454</v>
      </c>
      <c r="AB301" s="12">
        <v>0</v>
      </c>
      <c r="AC301" s="12">
        <v>12168386</v>
      </c>
      <c r="AD301" s="12">
        <v>1492323107</v>
      </c>
      <c r="AE301" s="12">
        <v>0</v>
      </c>
      <c r="AF301" s="12">
        <v>0</v>
      </c>
      <c r="AG301" s="12">
        <v>0</v>
      </c>
      <c r="AH301" s="12">
        <v>91392345</v>
      </c>
      <c r="AI301" s="12">
        <v>0</v>
      </c>
      <c r="AJ301" s="12">
        <v>0</v>
      </c>
      <c r="AK301" s="12">
        <v>0</v>
      </c>
      <c r="AL301" s="12">
        <v>0</v>
      </c>
      <c r="AM301" s="182">
        <v>5163462443</v>
      </c>
    </row>
    <row r="302" spans="1:39" s="25" customFormat="1" ht="14.5" x14ac:dyDescent="0.35">
      <c r="A302" s="68" t="s">
        <v>539</v>
      </c>
      <c r="B302" s="28" t="s">
        <v>153</v>
      </c>
      <c r="C302" s="12">
        <v>7798413</v>
      </c>
      <c r="D302" s="12">
        <v>0</v>
      </c>
      <c r="E302" s="12">
        <v>0</v>
      </c>
      <c r="F302" s="12">
        <v>0</v>
      </c>
      <c r="G302" s="12">
        <v>5580065</v>
      </c>
      <c r="H302" s="12">
        <v>175987019</v>
      </c>
      <c r="I302" s="12">
        <v>0</v>
      </c>
      <c r="J302" s="12">
        <v>0</v>
      </c>
      <c r="K302" s="12">
        <v>0</v>
      </c>
      <c r="L302" s="12">
        <v>90734958</v>
      </c>
      <c r="M302" s="12">
        <v>57827022</v>
      </c>
      <c r="N302" s="12">
        <v>13767087</v>
      </c>
      <c r="O302" s="12">
        <v>64514996</v>
      </c>
      <c r="P302" s="12">
        <v>0</v>
      </c>
      <c r="Q302" s="12">
        <v>0</v>
      </c>
      <c r="R302" s="12">
        <v>0</v>
      </c>
      <c r="S302" s="12">
        <v>0</v>
      </c>
      <c r="T302" s="12">
        <v>56922746</v>
      </c>
      <c r="U302" s="12">
        <v>0</v>
      </c>
      <c r="V302" s="12">
        <v>40475782</v>
      </c>
      <c r="W302" s="12">
        <v>0</v>
      </c>
      <c r="X302" s="12">
        <v>10443760</v>
      </c>
      <c r="Y302" s="12">
        <v>0</v>
      </c>
      <c r="Z302" s="12">
        <v>0</v>
      </c>
      <c r="AA302" s="12">
        <v>0</v>
      </c>
      <c r="AB302" s="12">
        <v>0</v>
      </c>
      <c r="AC302" s="12">
        <v>1650397</v>
      </c>
      <c r="AD302" s="12">
        <v>725134465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82">
        <v>1250836710</v>
      </c>
    </row>
    <row r="303" spans="1:39" s="25" customFormat="1" ht="14.5" x14ac:dyDescent="0.35">
      <c r="A303" s="68" t="s">
        <v>540</v>
      </c>
      <c r="B303" s="28" t="s">
        <v>154</v>
      </c>
      <c r="C303" s="12">
        <v>219940359</v>
      </c>
      <c r="D303" s="12">
        <v>2308992</v>
      </c>
      <c r="E303" s="12">
        <v>0</v>
      </c>
      <c r="F303" s="12">
        <v>24178112</v>
      </c>
      <c r="G303" s="12">
        <v>12385670</v>
      </c>
      <c r="H303" s="12">
        <v>1012696887</v>
      </c>
      <c r="I303" s="12">
        <v>0</v>
      </c>
      <c r="J303" s="12">
        <v>0</v>
      </c>
      <c r="K303" s="12">
        <v>5965357</v>
      </c>
      <c r="L303" s="12">
        <v>487953626</v>
      </c>
      <c r="M303" s="12">
        <v>920559841</v>
      </c>
      <c r="N303" s="12">
        <v>143010604</v>
      </c>
      <c r="O303" s="12">
        <v>323904401</v>
      </c>
      <c r="P303" s="12">
        <v>0</v>
      </c>
      <c r="Q303" s="12">
        <v>0</v>
      </c>
      <c r="R303" s="12">
        <v>237876236</v>
      </c>
      <c r="S303" s="12">
        <v>0</v>
      </c>
      <c r="T303" s="12">
        <v>734429552</v>
      </c>
      <c r="U303" s="12">
        <v>0</v>
      </c>
      <c r="V303" s="12">
        <v>1018634826</v>
      </c>
      <c r="W303" s="12">
        <v>0</v>
      </c>
      <c r="X303" s="12">
        <v>82952487</v>
      </c>
      <c r="Y303" s="12">
        <v>0</v>
      </c>
      <c r="Z303" s="12">
        <v>0</v>
      </c>
      <c r="AA303" s="12">
        <v>4426047</v>
      </c>
      <c r="AB303" s="12">
        <v>0</v>
      </c>
      <c r="AC303" s="12">
        <v>427511079</v>
      </c>
      <c r="AD303" s="12">
        <v>140502795</v>
      </c>
      <c r="AE303" s="12">
        <v>0</v>
      </c>
      <c r="AF303" s="12">
        <v>0</v>
      </c>
      <c r="AG303" s="12">
        <v>15746148</v>
      </c>
      <c r="AH303" s="12">
        <v>232192360</v>
      </c>
      <c r="AI303" s="12">
        <v>7670132</v>
      </c>
      <c r="AJ303" s="12">
        <v>0</v>
      </c>
      <c r="AK303" s="12">
        <v>22068555</v>
      </c>
      <c r="AL303" s="12">
        <v>0</v>
      </c>
      <c r="AM303" s="182">
        <v>6076914066</v>
      </c>
    </row>
    <row r="304" spans="1:39" s="25" customFormat="1" ht="14.5" x14ac:dyDescent="0.35">
      <c r="A304" s="68" t="s">
        <v>541</v>
      </c>
      <c r="B304" s="28" t="s">
        <v>155</v>
      </c>
      <c r="C304" s="12">
        <v>653798090</v>
      </c>
      <c r="D304" s="12">
        <v>24737967</v>
      </c>
      <c r="E304" s="12">
        <v>0</v>
      </c>
      <c r="F304" s="12">
        <v>121150409</v>
      </c>
      <c r="G304" s="12">
        <v>49528179</v>
      </c>
      <c r="H304" s="12">
        <v>4309963697</v>
      </c>
      <c r="I304" s="12">
        <v>27114732</v>
      </c>
      <c r="J304" s="12">
        <v>0</v>
      </c>
      <c r="K304" s="12">
        <v>7955818</v>
      </c>
      <c r="L304" s="12">
        <v>2303079404</v>
      </c>
      <c r="M304" s="12">
        <v>558226055</v>
      </c>
      <c r="N304" s="12">
        <v>785647944</v>
      </c>
      <c r="O304" s="12">
        <v>754289527</v>
      </c>
      <c r="P304" s="12">
        <v>124087625</v>
      </c>
      <c r="Q304" s="12">
        <v>0</v>
      </c>
      <c r="R304" s="12">
        <v>1125557056</v>
      </c>
      <c r="S304" s="12">
        <v>0</v>
      </c>
      <c r="T304" s="12">
        <v>343150303</v>
      </c>
      <c r="U304" s="12">
        <v>0</v>
      </c>
      <c r="V304" s="12">
        <v>1012916895</v>
      </c>
      <c r="W304" s="12">
        <v>31676135</v>
      </c>
      <c r="X304" s="12">
        <v>0</v>
      </c>
      <c r="Y304" s="12">
        <v>352295672</v>
      </c>
      <c r="Z304" s="12">
        <v>253670216</v>
      </c>
      <c r="AA304" s="12">
        <v>41260266</v>
      </c>
      <c r="AB304" s="12">
        <v>430558360</v>
      </c>
      <c r="AC304" s="12">
        <v>203157096</v>
      </c>
      <c r="AD304" s="12">
        <v>165696277</v>
      </c>
      <c r="AE304" s="12">
        <v>311985191</v>
      </c>
      <c r="AF304" s="12">
        <v>0</v>
      </c>
      <c r="AG304" s="12">
        <v>0</v>
      </c>
      <c r="AH304" s="12">
        <v>221901845</v>
      </c>
      <c r="AI304" s="12">
        <v>2097399827</v>
      </c>
      <c r="AJ304" s="12">
        <v>0</v>
      </c>
      <c r="AK304" s="12">
        <v>141267938</v>
      </c>
      <c r="AL304" s="12">
        <v>0</v>
      </c>
      <c r="AM304" s="182">
        <v>16452072524</v>
      </c>
    </row>
    <row r="305" spans="1:39" s="25" customFormat="1" ht="14.5" x14ac:dyDescent="0.35">
      <c r="A305" s="68" t="s">
        <v>542</v>
      </c>
      <c r="B305" s="28" t="s">
        <v>70</v>
      </c>
      <c r="C305" s="12">
        <v>4234084</v>
      </c>
      <c r="D305" s="12">
        <v>242568869</v>
      </c>
      <c r="E305" s="12">
        <v>0</v>
      </c>
      <c r="F305" s="12">
        <v>0</v>
      </c>
      <c r="G305" s="12">
        <v>12250</v>
      </c>
      <c r="H305" s="12">
        <v>1523279127</v>
      </c>
      <c r="I305" s="12">
        <v>0</v>
      </c>
      <c r="J305" s="12">
        <v>0</v>
      </c>
      <c r="K305" s="12">
        <v>1101355000</v>
      </c>
      <c r="L305" s="12">
        <v>1027182685</v>
      </c>
      <c r="M305" s="12">
        <v>0</v>
      </c>
      <c r="N305" s="12">
        <v>0</v>
      </c>
      <c r="O305" s="12">
        <v>8184743814</v>
      </c>
      <c r="P305" s="12">
        <v>0</v>
      </c>
      <c r="Q305" s="12">
        <v>0</v>
      </c>
      <c r="R305" s="12">
        <v>0</v>
      </c>
      <c r="S305" s="12">
        <v>0</v>
      </c>
      <c r="T305" s="12">
        <v>149166731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2630305</v>
      </c>
      <c r="AB305" s="12">
        <v>0</v>
      </c>
      <c r="AC305" s="12">
        <v>5688189923</v>
      </c>
      <c r="AD305" s="12">
        <v>9484223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326170522</v>
      </c>
      <c r="AK305" s="12">
        <v>0</v>
      </c>
      <c r="AL305" s="12">
        <v>0</v>
      </c>
      <c r="AM305" s="182">
        <v>18259017533</v>
      </c>
    </row>
    <row r="306" spans="1:39" s="25" customFormat="1" ht="14.5" x14ac:dyDescent="0.35">
      <c r="A306" s="108" t="s">
        <v>543</v>
      </c>
      <c r="B306" s="109" t="s">
        <v>165</v>
      </c>
      <c r="C306" s="107">
        <v>3452241698</v>
      </c>
      <c r="D306" s="107">
        <v>325482402</v>
      </c>
      <c r="E306" s="107">
        <v>0</v>
      </c>
      <c r="F306" s="107">
        <v>331842890</v>
      </c>
      <c r="G306" s="107">
        <v>743139032</v>
      </c>
      <c r="H306" s="107">
        <v>11516929673</v>
      </c>
      <c r="I306" s="107">
        <v>2746558978</v>
      </c>
      <c r="J306" s="107">
        <v>0</v>
      </c>
      <c r="K306" s="107">
        <v>1596178146</v>
      </c>
      <c r="L306" s="107">
        <v>11400271445</v>
      </c>
      <c r="M306" s="107">
        <v>13107887048</v>
      </c>
      <c r="N306" s="107">
        <v>4520513428</v>
      </c>
      <c r="O306" s="107">
        <v>14451027380</v>
      </c>
      <c r="P306" s="107">
        <v>125135612</v>
      </c>
      <c r="Q306" s="107">
        <v>0</v>
      </c>
      <c r="R306" s="107">
        <v>1413483112</v>
      </c>
      <c r="S306" s="107">
        <v>0</v>
      </c>
      <c r="T306" s="107">
        <v>8751193075</v>
      </c>
      <c r="U306" s="107">
        <v>0</v>
      </c>
      <c r="V306" s="107">
        <v>7064045312</v>
      </c>
      <c r="W306" s="107">
        <v>31676135</v>
      </c>
      <c r="X306" s="107">
        <v>627812236</v>
      </c>
      <c r="Y306" s="107">
        <v>352295672</v>
      </c>
      <c r="Z306" s="107">
        <v>253670216</v>
      </c>
      <c r="AA306" s="107">
        <v>360194246</v>
      </c>
      <c r="AB306" s="107">
        <v>23666797843</v>
      </c>
      <c r="AC306" s="107">
        <v>7698824712</v>
      </c>
      <c r="AD306" s="107">
        <v>24338749167</v>
      </c>
      <c r="AE306" s="107">
        <v>5128823619</v>
      </c>
      <c r="AF306" s="107">
        <v>3041295335</v>
      </c>
      <c r="AG306" s="107">
        <v>17698990</v>
      </c>
      <c r="AH306" s="107">
        <v>5927598946</v>
      </c>
      <c r="AI306" s="107">
        <v>2106975784</v>
      </c>
      <c r="AJ306" s="107">
        <v>3328437500</v>
      </c>
      <c r="AK306" s="107">
        <v>163336493</v>
      </c>
      <c r="AL306" s="107">
        <v>105854173</v>
      </c>
      <c r="AM306" s="197">
        <v>158695970298</v>
      </c>
    </row>
    <row r="307" spans="1:39" s="25" customFormat="1" ht="14.5" x14ac:dyDescent="0.3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82">
        <v>0</v>
      </c>
    </row>
    <row r="308" spans="1:39" s="25" customFormat="1" ht="14.5" x14ac:dyDescent="0.3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248901755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82">
        <v>248901755</v>
      </c>
    </row>
    <row r="309" spans="1:39" s="25" customFormat="1" ht="14.5" x14ac:dyDescent="0.3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82">
        <v>0</v>
      </c>
    </row>
    <row r="310" spans="1:39" s="25" customFormat="1" ht="14.5" x14ac:dyDescent="0.3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82">
        <v>0</v>
      </c>
    </row>
    <row r="311" spans="1:39" s="25" customFormat="1" ht="14.5" x14ac:dyDescent="0.3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82">
        <v>0</v>
      </c>
    </row>
    <row r="312" spans="1:39" s="25" customFormat="1" ht="14.5" x14ac:dyDescent="0.3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43496625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82">
        <v>43496625</v>
      </c>
    </row>
    <row r="313" spans="1:39" s="25" customFormat="1" ht="14.5" x14ac:dyDescent="0.3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2470076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82">
        <v>2470076</v>
      </c>
    </row>
    <row r="314" spans="1:39" s="25" customFormat="1" ht="14.5" x14ac:dyDescent="0.3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82">
        <v>0</v>
      </c>
    </row>
    <row r="315" spans="1:39" s="25" customFormat="1" ht="14.5" x14ac:dyDescent="0.3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15711342</v>
      </c>
      <c r="U315" s="12">
        <v>0</v>
      </c>
      <c r="V315" s="12">
        <v>326294899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3848157848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82">
        <v>4190164089</v>
      </c>
    </row>
    <row r="316" spans="1:39" s="25" customFormat="1" ht="14.5" x14ac:dyDescent="0.3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32339223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82">
        <v>32339223</v>
      </c>
    </row>
    <row r="317" spans="1:39" s="25" customFormat="1" ht="14.5" x14ac:dyDescent="0.3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7242657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82">
        <v>7242657</v>
      </c>
    </row>
    <row r="318" spans="1:39" s="25" customFormat="1" ht="14.5" x14ac:dyDescent="0.3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76124317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82">
        <v>76124317</v>
      </c>
    </row>
    <row r="319" spans="1:39" s="25" customFormat="1" ht="14.5" x14ac:dyDescent="0.3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75709299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82">
        <v>75709299</v>
      </c>
    </row>
    <row r="320" spans="1:39" s="25" customFormat="1" ht="14.5" x14ac:dyDescent="0.35">
      <c r="A320" s="68" t="s">
        <v>557</v>
      </c>
      <c r="B320" s="28" t="s">
        <v>70</v>
      </c>
      <c r="C320" s="12">
        <v>0</v>
      </c>
      <c r="D320" s="12">
        <v>58587563</v>
      </c>
      <c r="E320" s="12">
        <v>5789577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222954608</v>
      </c>
      <c r="U320" s="12">
        <v>0</v>
      </c>
      <c r="V320" s="12">
        <v>30510396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2746423896</v>
      </c>
      <c r="AE320" s="12">
        <v>0</v>
      </c>
      <c r="AF320" s="12">
        <v>0</v>
      </c>
      <c r="AG320" s="12">
        <v>180337721</v>
      </c>
      <c r="AH320" s="12">
        <v>0</v>
      </c>
      <c r="AI320" s="12">
        <v>0</v>
      </c>
      <c r="AJ320" s="12">
        <v>56998736</v>
      </c>
      <c r="AK320" s="12">
        <v>0</v>
      </c>
      <c r="AL320" s="12">
        <v>0</v>
      </c>
      <c r="AM320" s="182">
        <v>3301602497</v>
      </c>
    </row>
    <row r="321" spans="1:39" s="25" customFormat="1" ht="14.5" x14ac:dyDescent="0.35">
      <c r="A321" s="108" t="s">
        <v>558</v>
      </c>
      <c r="B321" s="109" t="s">
        <v>166</v>
      </c>
      <c r="C321" s="107">
        <v>0</v>
      </c>
      <c r="D321" s="107">
        <v>58587563</v>
      </c>
      <c r="E321" s="107">
        <v>5789577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724949902</v>
      </c>
      <c r="U321" s="107">
        <v>0</v>
      </c>
      <c r="V321" s="107">
        <v>356805295</v>
      </c>
      <c r="W321" s="107">
        <v>0</v>
      </c>
      <c r="X321" s="107">
        <v>0</v>
      </c>
      <c r="Y321" s="107">
        <v>0</v>
      </c>
      <c r="Z321" s="107">
        <v>0</v>
      </c>
      <c r="AA321" s="107">
        <v>0</v>
      </c>
      <c r="AB321" s="107">
        <v>3848157848</v>
      </c>
      <c r="AC321" s="107">
        <v>0</v>
      </c>
      <c r="AD321" s="107">
        <v>2746423896</v>
      </c>
      <c r="AE321" s="107">
        <v>0</v>
      </c>
      <c r="AF321" s="107">
        <v>0</v>
      </c>
      <c r="AG321" s="107">
        <v>180337721</v>
      </c>
      <c r="AH321" s="107">
        <v>0</v>
      </c>
      <c r="AI321" s="107">
        <v>0</v>
      </c>
      <c r="AJ321" s="107">
        <v>56998736</v>
      </c>
      <c r="AK321" s="107">
        <v>0</v>
      </c>
      <c r="AL321" s="107">
        <v>0</v>
      </c>
      <c r="AM321" s="197">
        <v>7978050538</v>
      </c>
    </row>
    <row r="322" spans="1:39" s="25" customFormat="1" ht="14.5" x14ac:dyDescent="0.3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82">
        <v>0</v>
      </c>
    </row>
    <row r="323" spans="1:39" s="25" customFormat="1" ht="14.5" x14ac:dyDescent="0.3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82">
        <v>0</v>
      </c>
    </row>
    <row r="324" spans="1:39" s="25" customFormat="1" ht="14.5" x14ac:dyDescent="0.3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82">
        <v>0</v>
      </c>
    </row>
    <row r="325" spans="1:39" s="25" customFormat="1" ht="14.5" x14ac:dyDescent="0.3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82">
        <v>0</v>
      </c>
    </row>
    <row r="326" spans="1:39" s="25" customFormat="1" ht="14.5" x14ac:dyDescent="0.3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82">
        <v>0</v>
      </c>
    </row>
    <row r="327" spans="1:39" s="25" customFormat="1" ht="14.5" x14ac:dyDescent="0.3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82">
        <v>0</v>
      </c>
    </row>
    <row r="328" spans="1:39" s="25" customFormat="1" ht="14.5" x14ac:dyDescent="0.3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82">
        <v>0</v>
      </c>
    </row>
    <row r="329" spans="1:39" s="25" customFormat="1" ht="14.5" x14ac:dyDescent="0.3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82">
        <v>0</v>
      </c>
    </row>
    <row r="330" spans="1:39" s="25" customFormat="1" ht="14.5" x14ac:dyDescent="0.3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82">
        <v>0</v>
      </c>
    </row>
    <row r="331" spans="1:39" s="25" customFormat="1" ht="14.5" x14ac:dyDescent="0.3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82">
        <v>0</v>
      </c>
    </row>
    <row r="332" spans="1:39" s="25" customFormat="1" ht="14.5" x14ac:dyDescent="0.3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82">
        <v>0</v>
      </c>
    </row>
    <row r="333" spans="1:39" s="25" customFormat="1" ht="14.5" x14ac:dyDescent="0.3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82">
        <v>0</v>
      </c>
    </row>
    <row r="334" spans="1:39" s="25" customFormat="1" ht="14.5" x14ac:dyDescent="0.3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82">
        <v>0</v>
      </c>
    </row>
    <row r="335" spans="1:39" s="25" customFormat="1" ht="14.5" x14ac:dyDescent="0.3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36046257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82">
        <v>36046257</v>
      </c>
    </row>
    <row r="336" spans="1:39" s="25" customFormat="1" ht="14.5" x14ac:dyDescent="0.3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36046257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107">
        <v>0</v>
      </c>
      <c r="AM336" s="197">
        <v>36046257</v>
      </c>
    </row>
    <row r="337" spans="1:39" s="25" customFormat="1" ht="14.5" collapsed="1" x14ac:dyDescent="0.35">
      <c r="A337" s="69" t="s">
        <v>41</v>
      </c>
      <c r="B337" s="31" t="s">
        <v>137</v>
      </c>
      <c r="C337" s="30">
        <v>3452241698</v>
      </c>
      <c r="D337" s="30">
        <v>384069965</v>
      </c>
      <c r="E337" s="30">
        <v>5789577</v>
      </c>
      <c r="F337" s="30">
        <v>331842890</v>
      </c>
      <c r="G337" s="30">
        <v>743139032</v>
      </c>
      <c r="H337" s="30">
        <v>11516929673</v>
      </c>
      <c r="I337" s="30">
        <v>2746558978</v>
      </c>
      <c r="J337" s="30">
        <v>0</v>
      </c>
      <c r="K337" s="30">
        <v>1596178146</v>
      </c>
      <c r="L337" s="30">
        <v>11400271445</v>
      </c>
      <c r="M337" s="30">
        <v>13107887048</v>
      </c>
      <c r="N337" s="30">
        <v>4520513428</v>
      </c>
      <c r="O337" s="30">
        <v>14451027380</v>
      </c>
      <c r="P337" s="30">
        <v>125135612</v>
      </c>
      <c r="Q337" s="30">
        <v>0</v>
      </c>
      <c r="R337" s="30">
        <v>1413483112</v>
      </c>
      <c r="S337" s="30">
        <v>0</v>
      </c>
      <c r="T337" s="30">
        <v>9476142977</v>
      </c>
      <c r="U337" s="30">
        <v>0</v>
      </c>
      <c r="V337" s="30">
        <v>7420850607</v>
      </c>
      <c r="W337" s="30">
        <v>31676135</v>
      </c>
      <c r="X337" s="30">
        <v>663858493</v>
      </c>
      <c r="Y337" s="30">
        <v>352295672</v>
      </c>
      <c r="Z337" s="30">
        <v>253670216</v>
      </c>
      <c r="AA337" s="30">
        <v>360194246</v>
      </c>
      <c r="AB337" s="30">
        <v>27514955691</v>
      </c>
      <c r="AC337" s="30">
        <v>7698824712</v>
      </c>
      <c r="AD337" s="30">
        <v>27085173063</v>
      </c>
      <c r="AE337" s="30">
        <v>5128823619</v>
      </c>
      <c r="AF337" s="30">
        <v>3041295335</v>
      </c>
      <c r="AG337" s="30">
        <v>198036711</v>
      </c>
      <c r="AH337" s="30">
        <v>5927598946</v>
      </c>
      <c r="AI337" s="30">
        <v>2106975784</v>
      </c>
      <c r="AJ337" s="30">
        <v>3385436236</v>
      </c>
      <c r="AK337" s="30">
        <v>163336493</v>
      </c>
      <c r="AL337" s="30">
        <v>105854173</v>
      </c>
      <c r="AM337" s="200">
        <v>166710067093</v>
      </c>
    </row>
    <row r="338" spans="1:39" s="25" customFormat="1" ht="14.5" x14ac:dyDescent="0.3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82">
        <v>0</v>
      </c>
    </row>
    <row r="339" spans="1:39" s="25" customFormat="1" ht="14.5" x14ac:dyDescent="0.3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909091</v>
      </c>
      <c r="AL339" s="12">
        <v>0</v>
      </c>
      <c r="AM339" s="182">
        <v>909091</v>
      </c>
    </row>
    <row r="340" spans="1:39" s="25" customFormat="1" ht="14.5" x14ac:dyDescent="0.3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82">
        <v>0</v>
      </c>
    </row>
    <row r="341" spans="1:39" s="25" customFormat="1" ht="14.5" x14ac:dyDescent="0.3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82">
        <v>0</v>
      </c>
    </row>
    <row r="342" spans="1:39" s="25" customFormat="1" ht="14.5" x14ac:dyDescent="0.3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82">
        <v>0</v>
      </c>
    </row>
    <row r="343" spans="1:39" s="25" customFormat="1" ht="14.5" x14ac:dyDescent="0.3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82">
        <v>0</v>
      </c>
    </row>
    <row r="344" spans="1:39" s="25" customFormat="1" ht="14.5" x14ac:dyDescent="0.3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82">
        <v>0</v>
      </c>
    </row>
    <row r="345" spans="1:39" s="25" customFormat="1" ht="14.5" x14ac:dyDescent="0.3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82">
        <v>0</v>
      </c>
    </row>
    <row r="346" spans="1:39" s="25" customFormat="1" ht="14.5" x14ac:dyDescent="0.3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82">
        <v>0</v>
      </c>
    </row>
    <row r="347" spans="1:39" s="25" customFormat="1" ht="14.5" x14ac:dyDescent="0.3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82">
        <v>0</v>
      </c>
    </row>
    <row r="348" spans="1:39" s="25" customFormat="1" ht="14.5" x14ac:dyDescent="0.3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82">
        <v>0</v>
      </c>
    </row>
    <row r="349" spans="1:39" s="25" customFormat="1" ht="14.5" x14ac:dyDescent="0.3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82">
        <v>0</v>
      </c>
    </row>
    <row r="350" spans="1:39" s="25" customFormat="1" ht="14.5" x14ac:dyDescent="0.3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82">
        <v>0</v>
      </c>
    </row>
    <row r="351" spans="1:39" s="25" customFormat="1" ht="14.5" x14ac:dyDescent="0.3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82">
        <v>0</v>
      </c>
    </row>
    <row r="352" spans="1:39" s="25" customFormat="1" ht="14.5" x14ac:dyDescent="0.3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909091</v>
      </c>
      <c r="AL352" s="107">
        <v>0</v>
      </c>
      <c r="AM352" s="197">
        <v>909091</v>
      </c>
    </row>
    <row r="353" spans="1:39" s="25" customFormat="1" ht="14.5" x14ac:dyDescent="0.3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82">
        <v>0</v>
      </c>
    </row>
    <row r="354" spans="1:39" s="25" customFormat="1" ht="14.5" x14ac:dyDescent="0.3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82">
        <v>0</v>
      </c>
    </row>
    <row r="355" spans="1:39" s="25" customFormat="1" ht="14.5" x14ac:dyDescent="0.3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82">
        <v>0</v>
      </c>
    </row>
    <row r="356" spans="1:39" s="25" customFormat="1" ht="14.5" x14ac:dyDescent="0.3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82">
        <v>0</v>
      </c>
    </row>
    <row r="357" spans="1:39" s="25" customFormat="1" ht="14.5" x14ac:dyDescent="0.3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82">
        <v>0</v>
      </c>
    </row>
    <row r="358" spans="1:39" s="25" customFormat="1" ht="14.5" x14ac:dyDescent="0.3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82">
        <v>0</v>
      </c>
    </row>
    <row r="359" spans="1:39" s="25" customFormat="1" ht="14.5" x14ac:dyDescent="0.3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82">
        <v>0</v>
      </c>
    </row>
    <row r="360" spans="1:39" s="25" customFormat="1" ht="14.5" x14ac:dyDescent="0.3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82">
        <v>0</v>
      </c>
    </row>
    <row r="361" spans="1:39" s="25" customFormat="1" ht="14.5" x14ac:dyDescent="0.3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82">
        <v>0</v>
      </c>
    </row>
    <row r="362" spans="1:39" s="25" customFormat="1" ht="14.5" x14ac:dyDescent="0.3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82">
        <v>0</v>
      </c>
    </row>
    <row r="363" spans="1:39" s="25" customFormat="1" ht="14.5" x14ac:dyDescent="0.3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82">
        <v>0</v>
      </c>
    </row>
    <row r="364" spans="1:39" s="25" customFormat="1" ht="14.5" x14ac:dyDescent="0.3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82">
        <v>0</v>
      </c>
    </row>
    <row r="365" spans="1:39" s="25" customFormat="1" ht="14.5" x14ac:dyDescent="0.3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82">
        <v>0</v>
      </c>
    </row>
    <row r="366" spans="1:39" s="25" customFormat="1" ht="14.5" x14ac:dyDescent="0.3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82">
        <v>0</v>
      </c>
    </row>
    <row r="367" spans="1:39" s="25" customFormat="1" ht="14.5" x14ac:dyDescent="0.3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107">
        <v>0</v>
      </c>
      <c r="AM367" s="197">
        <v>0</v>
      </c>
    </row>
    <row r="368" spans="1:39" s="25" customFormat="1" ht="14.5" collapsed="1" x14ac:dyDescent="0.3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909091</v>
      </c>
      <c r="AL368" s="30">
        <v>0</v>
      </c>
      <c r="AM368" s="200">
        <v>909091</v>
      </c>
    </row>
    <row r="369" spans="1:39" s="25" customFormat="1" ht="14.5" x14ac:dyDescent="0.3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82">
        <v>0</v>
      </c>
    </row>
    <row r="370" spans="1:39" s="25" customFormat="1" ht="14.5" x14ac:dyDescent="0.3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82">
        <v>0</v>
      </c>
    </row>
    <row r="371" spans="1:39" s="25" customFormat="1" ht="14.5" x14ac:dyDescent="0.3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82">
        <v>0</v>
      </c>
    </row>
    <row r="372" spans="1:39" s="25" customFormat="1" ht="14.5" x14ac:dyDescent="0.3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82">
        <v>0</v>
      </c>
    </row>
    <row r="373" spans="1:39" s="25" customFormat="1" ht="14.5" x14ac:dyDescent="0.3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82">
        <v>0</v>
      </c>
    </row>
    <row r="374" spans="1:39" s="25" customFormat="1" ht="14.5" x14ac:dyDescent="0.3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82">
        <v>0</v>
      </c>
    </row>
    <row r="375" spans="1:39" s="25" customFormat="1" ht="14.5" x14ac:dyDescent="0.3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82">
        <v>0</v>
      </c>
    </row>
    <row r="376" spans="1:39" s="25" customFormat="1" ht="14.5" x14ac:dyDescent="0.3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82">
        <v>0</v>
      </c>
    </row>
    <row r="377" spans="1:39" s="25" customFormat="1" ht="14.5" x14ac:dyDescent="0.3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82">
        <v>0</v>
      </c>
    </row>
    <row r="378" spans="1:39" s="25" customFormat="1" ht="14.5" x14ac:dyDescent="0.3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82">
        <v>0</v>
      </c>
    </row>
    <row r="379" spans="1:39" s="25" customFormat="1" ht="14.5" x14ac:dyDescent="0.3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82">
        <v>0</v>
      </c>
    </row>
    <row r="380" spans="1:39" s="25" customFormat="1" ht="14.5" x14ac:dyDescent="0.3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82">
        <v>0</v>
      </c>
    </row>
    <row r="381" spans="1:39" s="25" customFormat="1" ht="14.5" x14ac:dyDescent="0.3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82">
        <v>0</v>
      </c>
    </row>
    <row r="382" spans="1:39" s="25" customFormat="1" ht="14.5" x14ac:dyDescent="0.3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82">
        <v>0</v>
      </c>
    </row>
    <row r="383" spans="1:39" s="25" customFormat="1" ht="14.5" x14ac:dyDescent="0.3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107">
        <v>0</v>
      </c>
      <c r="AM383" s="197">
        <v>0</v>
      </c>
    </row>
    <row r="384" spans="1:39" s="25" customFormat="1" ht="14.5" x14ac:dyDescent="0.3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82">
        <v>0</v>
      </c>
    </row>
    <row r="385" spans="1:39" s="25" customFormat="1" ht="14.5" x14ac:dyDescent="0.3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107">
        <v>0</v>
      </c>
      <c r="AM385" s="197">
        <v>0</v>
      </c>
    </row>
    <row r="386" spans="1:39" s="25" customFormat="1" ht="14.5" collapsed="1" x14ac:dyDescent="0.3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30">
        <v>0</v>
      </c>
      <c r="AM386" s="200">
        <v>0</v>
      </c>
    </row>
    <row r="387" spans="1:39" s="25" customFormat="1" ht="14.5" x14ac:dyDescent="0.3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82">
        <v>0</v>
      </c>
    </row>
    <row r="388" spans="1:39" s="25" customFormat="1" ht="14.5" x14ac:dyDescent="0.3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182">
        <v>0</v>
      </c>
    </row>
    <row r="389" spans="1:39" s="25" customFormat="1" ht="14.5" x14ac:dyDescent="0.3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82">
        <v>0</v>
      </c>
    </row>
    <row r="390" spans="1:39" s="25" customFormat="1" ht="14.5" x14ac:dyDescent="0.3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82">
        <v>0</v>
      </c>
    </row>
    <row r="391" spans="1:39" s="25" customFormat="1" ht="14.5" x14ac:dyDescent="0.3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82">
        <v>0</v>
      </c>
    </row>
    <row r="392" spans="1:39" s="25" customFormat="1" ht="14.5" x14ac:dyDescent="0.3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82">
        <v>0</v>
      </c>
    </row>
    <row r="393" spans="1:39" s="25" customFormat="1" ht="14.5" x14ac:dyDescent="0.3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82">
        <v>0</v>
      </c>
    </row>
    <row r="394" spans="1:39" s="25" customFormat="1" ht="14.5" x14ac:dyDescent="0.3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82">
        <v>0</v>
      </c>
    </row>
    <row r="395" spans="1:39" s="25" customFormat="1" ht="14.5" x14ac:dyDescent="0.3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82">
        <v>0</v>
      </c>
    </row>
    <row r="396" spans="1:39" s="25" customFormat="1" ht="14.5" x14ac:dyDescent="0.3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82">
        <v>0</v>
      </c>
    </row>
    <row r="397" spans="1:39" s="25" customFormat="1" ht="14.5" x14ac:dyDescent="0.3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82">
        <v>0</v>
      </c>
    </row>
    <row r="398" spans="1:39" s="25" customFormat="1" ht="14.5" x14ac:dyDescent="0.3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182">
        <v>0</v>
      </c>
    </row>
    <row r="399" spans="1:39" s="25" customFormat="1" ht="14.5" x14ac:dyDescent="0.3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82">
        <v>0</v>
      </c>
    </row>
    <row r="400" spans="1:39" s="25" customFormat="1" ht="14.5" x14ac:dyDescent="0.3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82">
        <v>0</v>
      </c>
    </row>
    <row r="401" spans="1:39" s="25" customFormat="1" ht="14.5" x14ac:dyDescent="0.3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107">
        <v>0</v>
      </c>
      <c r="AM401" s="197">
        <v>0</v>
      </c>
    </row>
    <row r="402" spans="1:39" s="25" customFormat="1" ht="14.5" x14ac:dyDescent="0.3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82">
        <v>0</v>
      </c>
    </row>
    <row r="403" spans="1:39" s="25" customFormat="1" ht="14.5" x14ac:dyDescent="0.3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82">
        <v>0</v>
      </c>
    </row>
    <row r="404" spans="1:39" s="25" customFormat="1" ht="14.5" x14ac:dyDescent="0.3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82">
        <v>0</v>
      </c>
    </row>
    <row r="405" spans="1:39" s="25" customFormat="1" ht="14.5" x14ac:dyDescent="0.3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82">
        <v>0</v>
      </c>
    </row>
    <row r="406" spans="1:39" s="25" customFormat="1" ht="14.5" x14ac:dyDescent="0.3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82">
        <v>0</v>
      </c>
    </row>
    <row r="407" spans="1:39" s="25" customFormat="1" ht="14.5" x14ac:dyDescent="0.3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82">
        <v>0</v>
      </c>
    </row>
    <row r="408" spans="1:39" s="25" customFormat="1" ht="14.5" x14ac:dyDescent="0.3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182">
        <v>0</v>
      </c>
    </row>
    <row r="409" spans="1:39" s="25" customFormat="1" ht="14.5" x14ac:dyDescent="0.3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182">
        <v>0</v>
      </c>
    </row>
    <row r="410" spans="1:39" s="25" customFormat="1" ht="14.5" x14ac:dyDescent="0.3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182">
        <v>0</v>
      </c>
    </row>
    <row r="411" spans="1:39" s="25" customFormat="1" ht="14.5" x14ac:dyDescent="0.3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82">
        <v>0</v>
      </c>
    </row>
    <row r="412" spans="1:39" s="25" customFormat="1" ht="14.5" x14ac:dyDescent="0.3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82">
        <v>0</v>
      </c>
    </row>
    <row r="413" spans="1:39" s="25" customFormat="1" ht="14.5" x14ac:dyDescent="0.3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82">
        <v>0</v>
      </c>
    </row>
    <row r="414" spans="1:39" s="25" customFormat="1" ht="14.5" x14ac:dyDescent="0.3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82">
        <v>0</v>
      </c>
    </row>
    <row r="415" spans="1:39" s="25" customFormat="1" ht="14.5" x14ac:dyDescent="0.3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82">
        <v>0</v>
      </c>
    </row>
    <row r="416" spans="1:39" s="25" customFormat="1" ht="14.5" x14ac:dyDescent="0.3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107">
        <v>0</v>
      </c>
      <c r="AM416" s="197">
        <v>0</v>
      </c>
    </row>
    <row r="417" spans="1:39" s="25" customFormat="1" ht="14.5" collapsed="1" x14ac:dyDescent="0.3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30">
        <v>0</v>
      </c>
      <c r="AM417" s="200">
        <v>0</v>
      </c>
    </row>
    <row r="418" spans="1:39" s="25" customFormat="1" ht="14.5" x14ac:dyDescent="0.3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82">
        <v>0</v>
      </c>
    </row>
    <row r="419" spans="1:39" s="25" customFormat="1" ht="14.5" x14ac:dyDescent="0.3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82">
        <v>0</v>
      </c>
    </row>
    <row r="420" spans="1:39" s="25" customFormat="1" ht="14.5" x14ac:dyDescent="0.3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82">
        <v>0</v>
      </c>
    </row>
    <row r="421" spans="1:39" s="25" customFormat="1" ht="14.5" x14ac:dyDescent="0.3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82">
        <v>0</v>
      </c>
    </row>
    <row r="422" spans="1:39" s="25" customFormat="1" ht="14.5" x14ac:dyDescent="0.3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82">
        <v>0</v>
      </c>
    </row>
    <row r="423" spans="1:39" s="25" customFormat="1" ht="14.5" x14ac:dyDescent="0.3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82">
        <v>0</v>
      </c>
    </row>
    <row r="424" spans="1:39" s="25" customFormat="1" ht="14.5" x14ac:dyDescent="0.3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82">
        <v>0</v>
      </c>
    </row>
    <row r="425" spans="1:39" s="25" customFormat="1" ht="14.5" x14ac:dyDescent="0.3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82">
        <v>0</v>
      </c>
    </row>
    <row r="426" spans="1:39" s="25" customFormat="1" ht="14.5" x14ac:dyDescent="0.3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82">
        <v>0</v>
      </c>
    </row>
    <row r="427" spans="1:39" s="25" customFormat="1" ht="14.5" x14ac:dyDescent="0.3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82">
        <v>0</v>
      </c>
    </row>
    <row r="428" spans="1:39" s="25" customFormat="1" ht="14.5" x14ac:dyDescent="0.3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82">
        <v>0</v>
      </c>
    </row>
    <row r="429" spans="1:39" s="25" customFormat="1" ht="14.5" x14ac:dyDescent="0.3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82">
        <v>0</v>
      </c>
    </row>
    <row r="430" spans="1:39" s="25" customFormat="1" ht="14.5" x14ac:dyDescent="0.3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82">
        <v>0</v>
      </c>
    </row>
    <row r="431" spans="1:39" s="25" customFormat="1" ht="14.5" x14ac:dyDescent="0.3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82">
        <v>0</v>
      </c>
    </row>
    <row r="432" spans="1:39" s="25" customFormat="1" ht="14.5" x14ac:dyDescent="0.3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107">
        <v>0</v>
      </c>
      <c r="AM432" s="197">
        <v>0</v>
      </c>
    </row>
    <row r="433" spans="1:39" s="25" customFormat="1" ht="14.5" x14ac:dyDescent="0.3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82">
        <v>0</v>
      </c>
    </row>
    <row r="434" spans="1:39" s="25" customFormat="1" ht="14.5" x14ac:dyDescent="0.3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107">
        <v>0</v>
      </c>
      <c r="AM434" s="197">
        <v>0</v>
      </c>
    </row>
    <row r="435" spans="1:39" s="25" customFormat="1" ht="14.5" collapsed="1" x14ac:dyDescent="0.3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30">
        <v>0</v>
      </c>
      <c r="AM435" s="200">
        <v>0</v>
      </c>
    </row>
    <row r="436" spans="1:39" s="25" customFormat="1" ht="14.5" x14ac:dyDescent="0.35">
      <c r="A436" s="68" t="s">
        <v>668</v>
      </c>
      <c r="B436" s="28" t="s">
        <v>172</v>
      </c>
      <c r="C436" s="12">
        <v>1673750757</v>
      </c>
      <c r="D436" s="12">
        <v>632400446</v>
      </c>
      <c r="E436" s="12">
        <v>989278343</v>
      </c>
      <c r="F436" s="12">
        <v>429693480</v>
      </c>
      <c r="G436" s="12">
        <v>4704126684</v>
      </c>
      <c r="H436" s="12">
        <v>7828402758</v>
      </c>
      <c r="I436" s="12">
        <v>1042466054</v>
      </c>
      <c r="J436" s="12">
        <v>1255271472</v>
      </c>
      <c r="K436" s="12">
        <v>1010698671</v>
      </c>
      <c r="L436" s="12">
        <v>20620234179</v>
      </c>
      <c r="M436" s="12">
        <v>1062830186</v>
      </c>
      <c r="N436" s="12">
        <v>1200002708</v>
      </c>
      <c r="O436" s="12">
        <v>849127200</v>
      </c>
      <c r="P436" s="12">
        <v>1043158870</v>
      </c>
      <c r="Q436" s="12">
        <v>1016096114</v>
      </c>
      <c r="R436" s="12">
        <v>1929654972</v>
      </c>
      <c r="S436" s="12">
        <v>330309294</v>
      </c>
      <c r="T436" s="12">
        <v>1546644845</v>
      </c>
      <c r="U436" s="12">
        <v>0</v>
      </c>
      <c r="V436" s="12">
        <v>5172778274</v>
      </c>
      <c r="W436" s="12">
        <v>1000367471</v>
      </c>
      <c r="X436" s="12">
        <v>1409639856</v>
      </c>
      <c r="Y436" s="12">
        <v>935526662</v>
      </c>
      <c r="Z436" s="12">
        <v>3660877429</v>
      </c>
      <c r="AA436" s="12">
        <v>467596541</v>
      </c>
      <c r="AB436" s="12">
        <v>6192896672</v>
      </c>
      <c r="AC436" s="12">
        <v>3424153072</v>
      </c>
      <c r="AD436" s="12">
        <v>20042408022</v>
      </c>
      <c r="AE436" s="12">
        <v>4585554176</v>
      </c>
      <c r="AF436" s="12">
        <v>1354387858</v>
      </c>
      <c r="AG436" s="12">
        <v>1965009546</v>
      </c>
      <c r="AH436" s="12">
        <v>4175569862</v>
      </c>
      <c r="AI436" s="12">
        <v>1448218012</v>
      </c>
      <c r="AJ436" s="12">
        <v>2198447180</v>
      </c>
      <c r="AK436" s="12">
        <v>260547248</v>
      </c>
      <c r="AL436" s="12">
        <v>1150594382</v>
      </c>
      <c r="AM436" s="182">
        <v>108608719296</v>
      </c>
    </row>
    <row r="437" spans="1:39" s="25" customFormat="1" ht="14.5" x14ac:dyDescent="0.3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120557055</v>
      </c>
      <c r="I437" s="12">
        <v>64377819</v>
      </c>
      <c r="J437" s="12">
        <v>0</v>
      </c>
      <c r="K437" s="12">
        <v>0</v>
      </c>
      <c r="L437" s="12">
        <v>237555520</v>
      </c>
      <c r="M437" s="12">
        <v>0</v>
      </c>
      <c r="N437" s="12">
        <v>0</v>
      </c>
      <c r="O437" s="12">
        <v>29195365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3236722</v>
      </c>
      <c r="AG437" s="12">
        <v>0</v>
      </c>
      <c r="AH437" s="12">
        <v>0</v>
      </c>
      <c r="AI437" s="12">
        <v>0</v>
      </c>
      <c r="AJ437" s="12">
        <v>115535650</v>
      </c>
      <c r="AK437" s="12">
        <v>0</v>
      </c>
      <c r="AL437" s="12">
        <v>0</v>
      </c>
      <c r="AM437" s="182">
        <v>570458131</v>
      </c>
    </row>
    <row r="438" spans="1:39" s="25" customFormat="1" ht="14.5" x14ac:dyDescent="0.35">
      <c r="A438" s="68" t="s">
        <v>670</v>
      </c>
      <c r="B438" s="28" t="s">
        <v>118</v>
      </c>
      <c r="C438" s="12">
        <v>266186138</v>
      </c>
      <c r="D438" s="12">
        <v>4941043</v>
      </c>
      <c r="E438" s="12">
        <v>1532797</v>
      </c>
      <c r="F438" s="12">
        <v>1532797</v>
      </c>
      <c r="G438" s="12">
        <v>0</v>
      </c>
      <c r="H438" s="12">
        <v>1532797</v>
      </c>
      <c r="I438" s="12">
        <v>1532797</v>
      </c>
      <c r="J438" s="12">
        <v>1532797</v>
      </c>
      <c r="K438" s="12">
        <v>1532797</v>
      </c>
      <c r="L438" s="12">
        <v>1532797</v>
      </c>
      <c r="M438" s="12">
        <v>0</v>
      </c>
      <c r="N438" s="12">
        <v>0</v>
      </c>
      <c r="O438" s="12">
        <v>1532797</v>
      </c>
      <c r="P438" s="12">
        <v>1532853</v>
      </c>
      <c r="Q438" s="12">
        <v>1532797</v>
      </c>
      <c r="R438" s="12">
        <v>1532797</v>
      </c>
      <c r="S438" s="12">
        <v>1532797</v>
      </c>
      <c r="T438" s="12">
        <v>0</v>
      </c>
      <c r="U438" s="12">
        <v>0</v>
      </c>
      <c r="V438" s="12">
        <v>0</v>
      </c>
      <c r="W438" s="12">
        <v>145082793</v>
      </c>
      <c r="X438" s="12">
        <v>0</v>
      </c>
      <c r="Y438" s="12">
        <v>1532797</v>
      </c>
      <c r="Z438" s="12">
        <v>1532797</v>
      </c>
      <c r="AA438" s="12">
        <v>1532797</v>
      </c>
      <c r="AB438" s="12">
        <v>0</v>
      </c>
      <c r="AC438" s="12">
        <v>1532797</v>
      </c>
      <c r="AD438" s="12">
        <v>0</v>
      </c>
      <c r="AE438" s="12">
        <v>1296797</v>
      </c>
      <c r="AF438" s="12">
        <v>1532797</v>
      </c>
      <c r="AG438" s="12">
        <v>0</v>
      </c>
      <c r="AH438" s="12">
        <v>0</v>
      </c>
      <c r="AI438" s="12">
        <v>104887190</v>
      </c>
      <c r="AJ438" s="12">
        <v>1532797</v>
      </c>
      <c r="AK438" s="12">
        <v>1532797</v>
      </c>
      <c r="AL438" s="12">
        <v>0</v>
      </c>
      <c r="AM438" s="182">
        <v>551517160</v>
      </c>
    </row>
    <row r="439" spans="1:39" s="25" customFormat="1" ht="14.5" x14ac:dyDescent="0.35">
      <c r="A439" s="108" t="s">
        <v>671</v>
      </c>
      <c r="B439" s="109" t="s">
        <v>171</v>
      </c>
      <c r="C439" s="107">
        <v>1939936895</v>
      </c>
      <c r="D439" s="107">
        <v>637341489</v>
      </c>
      <c r="E439" s="107">
        <v>990811140</v>
      </c>
      <c r="F439" s="107">
        <v>431226277</v>
      </c>
      <c r="G439" s="107">
        <v>4704126684</v>
      </c>
      <c r="H439" s="107">
        <v>7950492610</v>
      </c>
      <c r="I439" s="107">
        <v>1108376670</v>
      </c>
      <c r="J439" s="107">
        <v>1256804269</v>
      </c>
      <c r="K439" s="107">
        <v>1012231468</v>
      </c>
      <c r="L439" s="107">
        <v>20859322496</v>
      </c>
      <c r="M439" s="107">
        <v>1062830186</v>
      </c>
      <c r="N439" s="107">
        <v>1200002708</v>
      </c>
      <c r="O439" s="107">
        <v>879855362</v>
      </c>
      <c r="P439" s="107">
        <v>1044691723</v>
      </c>
      <c r="Q439" s="107">
        <v>1017628911</v>
      </c>
      <c r="R439" s="107">
        <v>1931187769</v>
      </c>
      <c r="S439" s="107">
        <v>331842091</v>
      </c>
      <c r="T439" s="107">
        <v>1546644845</v>
      </c>
      <c r="U439" s="107">
        <v>0</v>
      </c>
      <c r="V439" s="107">
        <v>5172778274</v>
      </c>
      <c r="W439" s="107">
        <v>1145450264</v>
      </c>
      <c r="X439" s="107">
        <v>1409639856</v>
      </c>
      <c r="Y439" s="107">
        <v>937059459</v>
      </c>
      <c r="Z439" s="107">
        <v>3662410226</v>
      </c>
      <c r="AA439" s="107">
        <v>469129338</v>
      </c>
      <c r="AB439" s="107">
        <v>6192896672</v>
      </c>
      <c r="AC439" s="107">
        <v>3425685869</v>
      </c>
      <c r="AD439" s="107">
        <v>20042408022</v>
      </c>
      <c r="AE439" s="107">
        <v>4586850973</v>
      </c>
      <c r="AF439" s="107">
        <v>1359157377</v>
      </c>
      <c r="AG439" s="107">
        <v>1965009546</v>
      </c>
      <c r="AH439" s="107">
        <v>4175569862</v>
      </c>
      <c r="AI439" s="107">
        <v>1553105202</v>
      </c>
      <c r="AJ439" s="107">
        <v>2315515627</v>
      </c>
      <c r="AK439" s="107">
        <v>262080045</v>
      </c>
      <c r="AL439" s="107">
        <v>1150594382</v>
      </c>
      <c r="AM439" s="197">
        <v>109730694587</v>
      </c>
    </row>
    <row r="440" spans="1:39" s="25" customFormat="1" ht="14.5" x14ac:dyDescent="0.3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670466</v>
      </c>
      <c r="G440" s="12">
        <v>165493825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306394122</v>
      </c>
      <c r="O440" s="12">
        <v>0</v>
      </c>
      <c r="P440" s="12">
        <v>85056</v>
      </c>
      <c r="Q440" s="12">
        <v>16500000</v>
      </c>
      <c r="R440" s="12">
        <v>0</v>
      </c>
      <c r="S440" s="12">
        <v>0</v>
      </c>
      <c r="T440" s="12">
        <v>1120205388</v>
      </c>
      <c r="U440" s="12">
        <v>0</v>
      </c>
      <c r="V440" s="12">
        <v>0</v>
      </c>
      <c r="W440" s="12">
        <v>722078538</v>
      </c>
      <c r="X440" s="12">
        <v>0</v>
      </c>
      <c r="Y440" s="12">
        <v>0</v>
      </c>
      <c r="Z440" s="12">
        <v>0</v>
      </c>
      <c r="AA440" s="12">
        <v>0</v>
      </c>
      <c r="AB440" s="12">
        <v>24669261</v>
      </c>
      <c r="AC440" s="12">
        <v>0</v>
      </c>
      <c r="AD440" s="12">
        <v>58157139</v>
      </c>
      <c r="AE440" s="12">
        <v>0</v>
      </c>
      <c r="AF440" s="12">
        <v>0</v>
      </c>
      <c r="AG440" s="12">
        <v>295782752</v>
      </c>
      <c r="AH440" s="12">
        <v>98061526</v>
      </c>
      <c r="AI440" s="12">
        <v>0</v>
      </c>
      <c r="AJ440" s="12">
        <v>0</v>
      </c>
      <c r="AK440" s="12">
        <v>0</v>
      </c>
      <c r="AL440" s="12">
        <v>0</v>
      </c>
      <c r="AM440" s="182">
        <v>2808098073</v>
      </c>
    </row>
    <row r="441" spans="1:39" s="25" customFormat="1" ht="14.5" x14ac:dyDescent="0.3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17172183</v>
      </c>
      <c r="AI441" s="12">
        <v>0</v>
      </c>
      <c r="AJ441" s="12">
        <v>0</v>
      </c>
      <c r="AK441" s="12">
        <v>0</v>
      </c>
      <c r="AL441" s="12">
        <v>0</v>
      </c>
      <c r="AM441" s="182">
        <v>17172183</v>
      </c>
    </row>
    <row r="442" spans="1:39" s="25" customFormat="1" ht="14.5" x14ac:dyDescent="0.3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16821000</v>
      </c>
      <c r="AD442" s="12">
        <v>0</v>
      </c>
      <c r="AE442" s="12">
        <v>9920896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82">
        <v>26741896</v>
      </c>
    </row>
    <row r="443" spans="1:39" s="25" customFormat="1" ht="14.5" x14ac:dyDescent="0.3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670466</v>
      </c>
      <c r="G443" s="107">
        <v>165493825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306394122</v>
      </c>
      <c r="O443" s="107">
        <v>0</v>
      </c>
      <c r="P443" s="107">
        <v>85056</v>
      </c>
      <c r="Q443" s="107">
        <v>16500000</v>
      </c>
      <c r="R443" s="107">
        <v>0</v>
      </c>
      <c r="S443" s="107">
        <v>0</v>
      </c>
      <c r="T443" s="107">
        <v>1120205388</v>
      </c>
      <c r="U443" s="107">
        <v>0</v>
      </c>
      <c r="V443" s="107">
        <v>0</v>
      </c>
      <c r="W443" s="107">
        <v>722078538</v>
      </c>
      <c r="X443" s="107">
        <v>0</v>
      </c>
      <c r="Y443" s="107">
        <v>0</v>
      </c>
      <c r="Z443" s="107">
        <v>0</v>
      </c>
      <c r="AA443" s="107">
        <v>0</v>
      </c>
      <c r="AB443" s="107">
        <v>24669261</v>
      </c>
      <c r="AC443" s="107">
        <v>16821000</v>
      </c>
      <c r="AD443" s="107">
        <v>58157139</v>
      </c>
      <c r="AE443" s="107">
        <v>9920896</v>
      </c>
      <c r="AF443" s="107">
        <v>0</v>
      </c>
      <c r="AG443" s="107">
        <v>295782752</v>
      </c>
      <c r="AH443" s="107">
        <v>115233709</v>
      </c>
      <c r="AI443" s="107">
        <v>0</v>
      </c>
      <c r="AJ443" s="107">
        <v>0</v>
      </c>
      <c r="AK443" s="107">
        <v>0</v>
      </c>
      <c r="AL443" s="107">
        <v>0</v>
      </c>
      <c r="AM443" s="197">
        <v>2852012152</v>
      </c>
    </row>
    <row r="444" spans="1:39" s="25" customFormat="1" ht="14.5" x14ac:dyDescent="0.35">
      <c r="A444" s="68" t="s">
        <v>676</v>
      </c>
      <c r="B444" s="28" t="s">
        <v>178</v>
      </c>
      <c r="C444" s="12">
        <v>7576363</v>
      </c>
      <c r="D444" s="12">
        <v>0</v>
      </c>
      <c r="E444" s="12">
        <v>0</v>
      </c>
      <c r="F444" s="12">
        <v>166092770</v>
      </c>
      <c r="G444" s="12">
        <v>0</v>
      </c>
      <c r="H444" s="12">
        <v>59180000</v>
      </c>
      <c r="I444" s="12">
        <v>50400000</v>
      </c>
      <c r="J444" s="12">
        <v>95465897</v>
      </c>
      <c r="K444" s="12">
        <v>0</v>
      </c>
      <c r="L444" s="12">
        <v>0</v>
      </c>
      <c r="M444" s="12">
        <v>0</v>
      </c>
      <c r="N444" s="12">
        <v>0</v>
      </c>
      <c r="O444" s="12">
        <v>643636362</v>
      </c>
      <c r="P444" s="12">
        <v>67878780</v>
      </c>
      <c r="Q444" s="12">
        <v>0</v>
      </c>
      <c r="R444" s="12">
        <v>117821296</v>
      </c>
      <c r="S444" s="12">
        <v>26899347</v>
      </c>
      <c r="T444" s="12">
        <v>107414063</v>
      </c>
      <c r="U444" s="12">
        <v>502651226</v>
      </c>
      <c r="V444" s="12">
        <v>47142858</v>
      </c>
      <c r="W444" s="12">
        <v>112125324</v>
      </c>
      <c r="X444" s="12">
        <v>988066670</v>
      </c>
      <c r="Y444" s="12">
        <v>112688311</v>
      </c>
      <c r="Z444" s="12">
        <v>63826467</v>
      </c>
      <c r="AA444" s="12">
        <v>0</v>
      </c>
      <c r="AB444" s="12">
        <v>301270646</v>
      </c>
      <c r="AC444" s="12">
        <v>0</v>
      </c>
      <c r="AD444" s="12">
        <v>151708796</v>
      </c>
      <c r="AE444" s="12">
        <v>17090908</v>
      </c>
      <c r="AF444" s="12">
        <v>0</v>
      </c>
      <c r="AG444" s="12">
        <v>4220775</v>
      </c>
      <c r="AH444" s="12">
        <v>0</v>
      </c>
      <c r="AI444" s="12">
        <v>55000000</v>
      </c>
      <c r="AJ444" s="12">
        <v>0</v>
      </c>
      <c r="AK444" s="12">
        <v>0</v>
      </c>
      <c r="AL444" s="12">
        <v>0</v>
      </c>
      <c r="AM444" s="182">
        <v>3698156859</v>
      </c>
    </row>
    <row r="445" spans="1:39" s="25" customFormat="1" ht="14.5" x14ac:dyDescent="0.3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82">
        <v>0</v>
      </c>
    </row>
    <row r="446" spans="1:39" s="25" customFormat="1" ht="14.5" x14ac:dyDescent="0.3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82">
        <v>0</v>
      </c>
    </row>
    <row r="447" spans="1:39" s="25" customFormat="1" ht="14.5" x14ac:dyDescent="0.3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82">
        <v>0</v>
      </c>
    </row>
    <row r="448" spans="1:39" s="25" customFormat="1" ht="14.5" x14ac:dyDescent="0.35">
      <c r="A448" s="108" t="s">
        <v>680</v>
      </c>
      <c r="B448" s="109" t="s">
        <v>177</v>
      </c>
      <c r="C448" s="107">
        <v>7576363</v>
      </c>
      <c r="D448" s="107">
        <v>0</v>
      </c>
      <c r="E448" s="107">
        <v>0</v>
      </c>
      <c r="F448" s="107">
        <v>166092770</v>
      </c>
      <c r="G448" s="107">
        <v>0</v>
      </c>
      <c r="H448" s="107">
        <v>59180000</v>
      </c>
      <c r="I448" s="107">
        <v>50400000</v>
      </c>
      <c r="J448" s="107">
        <v>95465897</v>
      </c>
      <c r="K448" s="107">
        <v>0</v>
      </c>
      <c r="L448" s="107">
        <v>0</v>
      </c>
      <c r="M448" s="107">
        <v>0</v>
      </c>
      <c r="N448" s="107">
        <v>0</v>
      </c>
      <c r="O448" s="107">
        <v>643636362</v>
      </c>
      <c r="P448" s="107">
        <v>67878780</v>
      </c>
      <c r="Q448" s="107">
        <v>0</v>
      </c>
      <c r="R448" s="107">
        <v>117821296</v>
      </c>
      <c r="S448" s="107">
        <v>26899347</v>
      </c>
      <c r="T448" s="107">
        <v>107414063</v>
      </c>
      <c r="U448" s="107">
        <v>502651226</v>
      </c>
      <c r="V448" s="107">
        <v>47142858</v>
      </c>
      <c r="W448" s="107">
        <v>112125324</v>
      </c>
      <c r="X448" s="107">
        <v>988066670</v>
      </c>
      <c r="Y448" s="107">
        <v>112688311</v>
      </c>
      <c r="Z448" s="107">
        <v>63826467</v>
      </c>
      <c r="AA448" s="107">
        <v>0</v>
      </c>
      <c r="AB448" s="107">
        <v>301270646</v>
      </c>
      <c r="AC448" s="107">
        <v>0</v>
      </c>
      <c r="AD448" s="107">
        <v>151708796</v>
      </c>
      <c r="AE448" s="107">
        <v>17090908</v>
      </c>
      <c r="AF448" s="107">
        <v>0</v>
      </c>
      <c r="AG448" s="107">
        <v>4220775</v>
      </c>
      <c r="AH448" s="107">
        <v>0</v>
      </c>
      <c r="AI448" s="107">
        <v>55000000</v>
      </c>
      <c r="AJ448" s="107">
        <v>0</v>
      </c>
      <c r="AK448" s="107">
        <v>0</v>
      </c>
      <c r="AL448" s="107">
        <v>0</v>
      </c>
      <c r="AM448" s="197">
        <v>3698156859</v>
      </c>
    </row>
    <row r="449" spans="1:39" s="25" customFormat="1" ht="14.5" x14ac:dyDescent="0.35">
      <c r="A449" s="68" t="s">
        <v>681</v>
      </c>
      <c r="B449" s="28" t="s">
        <v>181</v>
      </c>
      <c r="C449" s="12">
        <v>196594355</v>
      </c>
      <c r="D449" s="12">
        <v>0</v>
      </c>
      <c r="E449" s="12">
        <v>0</v>
      </c>
      <c r="F449" s="12">
        <v>4953779</v>
      </c>
      <c r="G449" s="12">
        <v>0</v>
      </c>
      <c r="H449" s="12">
        <v>681369325</v>
      </c>
      <c r="I449" s="12">
        <v>0</v>
      </c>
      <c r="J449" s="12">
        <v>1315948</v>
      </c>
      <c r="K449" s="12">
        <v>38232310</v>
      </c>
      <c r="L449" s="12">
        <v>0</v>
      </c>
      <c r="M449" s="12">
        <v>0</v>
      </c>
      <c r="N449" s="12">
        <v>3385661</v>
      </c>
      <c r="O449" s="12">
        <v>0</v>
      </c>
      <c r="P449" s="12">
        <v>0</v>
      </c>
      <c r="Q449" s="12">
        <v>16669942</v>
      </c>
      <c r="R449" s="12">
        <v>15169043</v>
      </c>
      <c r="S449" s="12">
        <v>0</v>
      </c>
      <c r="T449" s="12">
        <v>4486986</v>
      </c>
      <c r="U449" s="12">
        <v>0</v>
      </c>
      <c r="V449" s="12">
        <v>0</v>
      </c>
      <c r="W449" s="12">
        <v>28457714</v>
      </c>
      <c r="X449" s="12">
        <v>0</v>
      </c>
      <c r="Y449" s="12">
        <v>5648175</v>
      </c>
      <c r="Z449" s="12">
        <v>4375</v>
      </c>
      <c r="AA449" s="12">
        <v>4053453</v>
      </c>
      <c r="AB449" s="12">
        <v>4100000</v>
      </c>
      <c r="AC449" s="12">
        <v>34812007</v>
      </c>
      <c r="AD449" s="12">
        <v>123688204</v>
      </c>
      <c r="AE449" s="12">
        <v>0</v>
      </c>
      <c r="AF449" s="12">
        <v>0</v>
      </c>
      <c r="AG449" s="12">
        <v>32263941</v>
      </c>
      <c r="AH449" s="12">
        <v>25036728</v>
      </c>
      <c r="AI449" s="12">
        <v>0</v>
      </c>
      <c r="AJ449" s="12">
        <v>0</v>
      </c>
      <c r="AK449" s="12">
        <v>0</v>
      </c>
      <c r="AL449" s="12">
        <v>0</v>
      </c>
      <c r="AM449" s="182">
        <v>1220241946</v>
      </c>
    </row>
    <row r="450" spans="1:39" s="25" customFormat="1" ht="14.5" x14ac:dyDescent="0.3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82">
        <v>0</v>
      </c>
    </row>
    <row r="451" spans="1:39" s="25" customFormat="1" ht="14.5" x14ac:dyDescent="0.3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82">
        <v>0</v>
      </c>
    </row>
    <row r="452" spans="1:39" s="25" customFormat="1" ht="14.5" x14ac:dyDescent="0.3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166162500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82">
        <v>166162500</v>
      </c>
    </row>
    <row r="453" spans="1:39" s="25" customFormat="1" ht="14.5" x14ac:dyDescent="0.35">
      <c r="A453" s="108" t="s">
        <v>685</v>
      </c>
      <c r="B453" s="109" t="s">
        <v>180</v>
      </c>
      <c r="C453" s="107">
        <v>196594355</v>
      </c>
      <c r="D453" s="107">
        <v>0</v>
      </c>
      <c r="E453" s="107">
        <v>0</v>
      </c>
      <c r="F453" s="107">
        <v>4953779</v>
      </c>
      <c r="G453" s="107">
        <v>0</v>
      </c>
      <c r="H453" s="107">
        <v>847531825</v>
      </c>
      <c r="I453" s="107">
        <v>0</v>
      </c>
      <c r="J453" s="107">
        <v>1315948</v>
      </c>
      <c r="K453" s="107">
        <v>38232310</v>
      </c>
      <c r="L453" s="107">
        <v>0</v>
      </c>
      <c r="M453" s="107">
        <v>0</v>
      </c>
      <c r="N453" s="107">
        <v>3385661</v>
      </c>
      <c r="O453" s="107">
        <v>0</v>
      </c>
      <c r="P453" s="107">
        <v>0</v>
      </c>
      <c r="Q453" s="107">
        <v>16669942</v>
      </c>
      <c r="R453" s="107">
        <v>15169043</v>
      </c>
      <c r="S453" s="107">
        <v>0</v>
      </c>
      <c r="T453" s="107">
        <v>4486986</v>
      </c>
      <c r="U453" s="107">
        <v>0</v>
      </c>
      <c r="V453" s="107">
        <v>0</v>
      </c>
      <c r="W453" s="107">
        <v>28457714</v>
      </c>
      <c r="X453" s="107">
        <v>0</v>
      </c>
      <c r="Y453" s="107">
        <v>5648175</v>
      </c>
      <c r="Z453" s="107">
        <v>4375</v>
      </c>
      <c r="AA453" s="107">
        <v>4053453</v>
      </c>
      <c r="AB453" s="107">
        <v>4100000</v>
      </c>
      <c r="AC453" s="107">
        <v>34812007</v>
      </c>
      <c r="AD453" s="107">
        <v>123688204</v>
      </c>
      <c r="AE453" s="107">
        <v>0</v>
      </c>
      <c r="AF453" s="107">
        <v>0</v>
      </c>
      <c r="AG453" s="107">
        <v>32263941</v>
      </c>
      <c r="AH453" s="107">
        <v>25036728</v>
      </c>
      <c r="AI453" s="107">
        <v>0</v>
      </c>
      <c r="AJ453" s="107">
        <v>0</v>
      </c>
      <c r="AK453" s="107">
        <v>0</v>
      </c>
      <c r="AL453" s="107">
        <v>0</v>
      </c>
      <c r="AM453" s="197">
        <v>1386404446</v>
      </c>
    </row>
    <row r="454" spans="1:39" s="25" customFormat="1" ht="14.5" x14ac:dyDescent="0.35">
      <c r="A454" s="68" t="s">
        <v>686</v>
      </c>
      <c r="B454" s="28" t="s">
        <v>185</v>
      </c>
      <c r="C454" s="12">
        <v>4958795792</v>
      </c>
      <c r="D454" s="12">
        <v>1125110835</v>
      </c>
      <c r="E454" s="12">
        <v>4722893355</v>
      </c>
      <c r="F454" s="12">
        <v>1486887740</v>
      </c>
      <c r="G454" s="12">
        <v>721373553</v>
      </c>
      <c r="H454" s="12">
        <v>11963268038</v>
      </c>
      <c r="I454" s="12">
        <v>1149062401</v>
      </c>
      <c r="J454" s="12">
        <v>945646991</v>
      </c>
      <c r="K454" s="12">
        <v>556241055</v>
      </c>
      <c r="L454" s="12">
        <v>9978552914</v>
      </c>
      <c r="M454" s="12">
        <v>8834143408</v>
      </c>
      <c r="N454" s="12">
        <v>6323069866</v>
      </c>
      <c r="O454" s="12">
        <v>1258284514</v>
      </c>
      <c r="P454" s="12">
        <v>1277225344</v>
      </c>
      <c r="Q454" s="12">
        <v>1627960625</v>
      </c>
      <c r="R454" s="12">
        <v>2019601941</v>
      </c>
      <c r="S454" s="12">
        <v>1461705907</v>
      </c>
      <c r="T454" s="12">
        <v>22691998164</v>
      </c>
      <c r="U454" s="12">
        <v>52971852</v>
      </c>
      <c r="V454" s="12">
        <v>12426092555</v>
      </c>
      <c r="W454" s="12">
        <v>1765797555</v>
      </c>
      <c r="X454" s="12">
        <v>2472779873</v>
      </c>
      <c r="Y454" s="12">
        <v>489317362</v>
      </c>
      <c r="Z454" s="12">
        <v>1851085528</v>
      </c>
      <c r="AA454" s="12">
        <v>901449601</v>
      </c>
      <c r="AB454" s="12">
        <v>4292901411</v>
      </c>
      <c r="AC454" s="12">
        <v>3955283509</v>
      </c>
      <c r="AD454" s="12">
        <v>1726598304</v>
      </c>
      <c r="AE454" s="12">
        <v>7115381221</v>
      </c>
      <c r="AF454" s="12">
        <v>735549147</v>
      </c>
      <c r="AG454" s="12">
        <v>854077839</v>
      </c>
      <c r="AH454" s="12">
        <v>13320472496</v>
      </c>
      <c r="AI454" s="12">
        <v>2086423057</v>
      </c>
      <c r="AJ454" s="12">
        <v>1034636839</v>
      </c>
      <c r="AK454" s="12">
        <v>469569750</v>
      </c>
      <c r="AL454" s="12">
        <v>56228032</v>
      </c>
      <c r="AM454" s="182">
        <v>138708438374</v>
      </c>
    </row>
    <row r="455" spans="1:39" s="25" customFormat="1" ht="14.5" x14ac:dyDescent="0.35">
      <c r="A455" s="108" t="s">
        <v>687</v>
      </c>
      <c r="B455" s="109" t="s">
        <v>184</v>
      </c>
      <c r="C455" s="107">
        <v>4958795792</v>
      </c>
      <c r="D455" s="107">
        <v>1125110835</v>
      </c>
      <c r="E455" s="107">
        <v>4722893355</v>
      </c>
      <c r="F455" s="107">
        <v>1486887740</v>
      </c>
      <c r="G455" s="107">
        <v>721373553</v>
      </c>
      <c r="H455" s="107">
        <v>11963268038</v>
      </c>
      <c r="I455" s="107">
        <v>1149062401</v>
      </c>
      <c r="J455" s="107">
        <v>945646991</v>
      </c>
      <c r="K455" s="107">
        <v>556241055</v>
      </c>
      <c r="L455" s="107">
        <v>9978552914</v>
      </c>
      <c r="M455" s="107">
        <v>8834143408</v>
      </c>
      <c r="N455" s="107">
        <v>6323069866</v>
      </c>
      <c r="O455" s="107">
        <v>1258284514</v>
      </c>
      <c r="P455" s="107">
        <v>1277225344</v>
      </c>
      <c r="Q455" s="107">
        <v>1627960625</v>
      </c>
      <c r="R455" s="107">
        <v>2019601941</v>
      </c>
      <c r="S455" s="107">
        <v>1461705907</v>
      </c>
      <c r="T455" s="107">
        <v>22691998164</v>
      </c>
      <c r="U455" s="107">
        <v>52971852</v>
      </c>
      <c r="V455" s="107">
        <v>12426092555</v>
      </c>
      <c r="W455" s="107">
        <v>1765797555</v>
      </c>
      <c r="X455" s="107">
        <v>2472779873</v>
      </c>
      <c r="Y455" s="107">
        <v>489317362</v>
      </c>
      <c r="Z455" s="107">
        <v>1851085528</v>
      </c>
      <c r="AA455" s="107">
        <v>901449601</v>
      </c>
      <c r="AB455" s="107">
        <v>4292901411</v>
      </c>
      <c r="AC455" s="107">
        <v>3955283509</v>
      </c>
      <c r="AD455" s="107">
        <v>1726598304</v>
      </c>
      <c r="AE455" s="107">
        <v>7115381221</v>
      </c>
      <c r="AF455" s="107">
        <v>735549147</v>
      </c>
      <c r="AG455" s="107">
        <v>854077839</v>
      </c>
      <c r="AH455" s="107">
        <v>13320472496</v>
      </c>
      <c r="AI455" s="107">
        <v>2086423057</v>
      </c>
      <c r="AJ455" s="107">
        <v>1034636839</v>
      </c>
      <c r="AK455" s="107">
        <v>469569750</v>
      </c>
      <c r="AL455" s="107">
        <v>56228032</v>
      </c>
      <c r="AM455" s="197">
        <v>138708438374</v>
      </c>
    </row>
    <row r="456" spans="1:39" s="25" customFormat="1" ht="14.5" collapsed="1" x14ac:dyDescent="0.35">
      <c r="A456" s="69" t="s">
        <v>46</v>
      </c>
      <c r="B456" s="31" t="s">
        <v>170</v>
      </c>
      <c r="C456" s="30">
        <v>7102903405</v>
      </c>
      <c r="D456" s="30">
        <v>1762452324</v>
      </c>
      <c r="E456" s="30">
        <v>5713704495</v>
      </c>
      <c r="F456" s="30">
        <v>2089831032</v>
      </c>
      <c r="G456" s="30">
        <v>5590994062</v>
      </c>
      <c r="H456" s="30">
        <v>20820472473</v>
      </c>
      <c r="I456" s="30">
        <v>2307839071</v>
      </c>
      <c r="J456" s="30">
        <v>2299233105</v>
      </c>
      <c r="K456" s="30">
        <v>1606704833</v>
      </c>
      <c r="L456" s="30">
        <v>30837875410</v>
      </c>
      <c r="M456" s="30">
        <v>9896973594</v>
      </c>
      <c r="N456" s="30">
        <v>7832852357</v>
      </c>
      <c r="O456" s="30">
        <v>2781776238</v>
      </c>
      <c r="P456" s="30">
        <v>2389880903</v>
      </c>
      <c r="Q456" s="30">
        <v>2678759478</v>
      </c>
      <c r="R456" s="30">
        <v>4083780049</v>
      </c>
      <c r="S456" s="30">
        <v>1820447345</v>
      </c>
      <c r="T456" s="30">
        <v>25470749446</v>
      </c>
      <c r="U456" s="30">
        <v>555623078</v>
      </c>
      <c r="V456" s="30">
        <v>17646013687</v>
      </c>
      <c r="W456" s="30">
        <v>3773909395</v>
      </c>
      <c r="X456" s="30">
        <v>4870486399</v>
      </c>
      <c r="Y456" s="30">
        <v>1544713307</v>
      </c>
      <c r="Z456" s="30">
        <v>5577326596</v>
      </c>
      <c r="AA456" s="30">
        <v>1374632392</v>
      </c>
      <c r="AB456" s="30">
        <v>10815837990</v>
      </c>
      <c r="AC456" s="30">
        <v>7432602385</v>
      </c>
      <c r="AD456" s="30">
        <v>22102560465</v>
      </c>
      <c r="AE456" s="30">
        <v>11729243998</v>
      </c>
      <c r="AF456" s="30">
        <v>2094706524</v>
      </c>
      <c r="AG456" s="30">
        <v>3151354853</v>
      </c>
      <c r="AH456" s="30">
        <v>17636312795</v>
      </c>
      <c r="AI456" s="30">
        <v>3694528259</v>
      </c>
      <c r="AJ456" s="30">
        <v>3350152466</v>
      </c>
      <c r="AK456" s="30">
        <v>731649795</v>
      </c>
      <c r="AL456" s="30">
        <v>1206822414</v>
      </c>
      <c r="AM456" s="200">
        <v>256375706418</v>
      </c>
    </row>
    <row r="457" spans="1:39" s="25" customFormat="1" ht="14.5" x14ac:dyDescent="0.35">
      <c r="A457" s="68" t="s">
        <v>688</v>
      </c>
      <c r="B457" s="28" t="s">
        <v>143</v>
      </c>
      <c r="C457" s="12">
        <v>29759626</v>
      </c>
      <c r="D457" s="12">
        <v>28173302</v>
      </c>
      <c r="E457" s="12">
        <v>31949265</v>
      </c>
      <c r="F457" s="12">
        <v>11019992</v>
      </c>
      <c r="G457" s="12">
        <v>3083416</v>
      </c>
      <c r="H457" s="12">
        <v>46447821</v>
      </c>
      <c r="I457" s="12">
        <v>35699975</v>
      </c>
      <c r="J457" s="12">
        <v>55220554</v>
      </c>
      <c r="K457" s="12">
        <v>3920608</v>
      </c>
      <c r="L457" s="12">
        <v>427308653</v>
      </c>
      <c r="M457" s="12">
        <v>61431322</v>
      </c>
      <c r="N457" s="12">
        <v>83710697</v>
      </c>
      <c r="O457" s="12">
        <v>96647469</v>
      </c>
      <c r="P457" s="12">
        <v>4991031</v>
      </c>
      <c r="Q457" s="12">
        <v>73197651</v>
      </c>
      <c r="R457" s="12">
        <v>4583713</v>
      </c>
      <c r="S457" s="12">
        <v>1439304</v>
      </c>
      <c r="T457" s="12">
        <v>2138429278</v>
      </c>
      <c r="U457" s="12">
        <v>0</v>
      </c>
      <c r="V457" s="12">
        <v>166644724</v>
      </c>
      <c r="W457" s="12">
        <v>12350368</v>
      </c>
      <c r="X457" s="12">
        <v>11993170</v>
      </c>
      <c r="Y457" s="12">
        <v>21760470</v>
      </c>
      <c r="Z457" s="12">
        <v>11264240</v>
      </c>
      <c r="AA457" s="12">
        <v>20490040</v>
      </c>
      <c r="AB457" s="12">
        <v>64496289</v>
      </c>
      <c r="AC457" s="12">
        <v>63515801</v>
      </c>
      <c r="AD457" s="12">
        <v>1074946100</v>
      </c>
      <c r="AE457" s="12">
        <v>95395423</v>
      </c>
      <c r="AF457" s="12">
        <v>6627758</v>
      </c>
      <c r="AG457" s="12">
        <v>101696</v>
      </c>
      <c r="AH457" s="12">
        <v>51432609</v>
      </c>
      <c r="AI457" s="12">
        <v>12784179</v>
      </c>
      <c r="AJ457" s="12">
        <v>34897235</v>
      </c>
      <c r="AK457" s="12">
        <v>206945</v>
      </c>
      <c r="AL457" s="12">
        <v>0</v>
      </c>
      <c r="AM457" s="182">
        <v>4785920724</v>
      </c>
    </row>
    <row r="458" spans="1:39" s="25" customFormat="1" ht="14.5" x14ac:dyDescent="0.35">
      <c r="A458" s="68" t="s">
        <v>689</v>
      </c>
      <c r="B458" s="28" t="s">
        <v>144</v>
      </c>
      <c r="C458" s="12">
        <v>57558061</v>
      </c>
      <c r="D458" s="12">
        <v>18033564</v>
      </c>
      <c r="E458" s="12">
        <v>12024382</v>
      </c>
      <c r="F458" s="12">
        <v>6030831</v>
      </c>
      <c r="G458" s="12">
        <v>10490288</v>
      </c>
      <c r="H458" s="12">
        <v>41142224</v>
      </c>
      <c r="I458" s="12">
        <v>268042</v>
      </c>
      <c r="J458" s="12">
        <v>3508542</v>
      </c>
      <c r="K458" s="12">
        <v>4393547</v>
      </c>
      <c r="L458" s="12">
        <v>586449521</v>
      </c>
      <c r="M458" s="12">
        <v>900020422</v>
      </c>
      <c r="N458" s="12">
        <v>36906426</v>
      </c>
      <c r="O458" s="12">
        <v>58180279</v>
      </c>
      <c r="P458" s="12">
        <v>70110646</v>
      </c>
      <c r="Q458" s="12">
        <v>38180829</v>
      </c>
      <c r="R458" s="12">
        <v>50131342</v>
      </c>
      <c r="S458" s="12">
        <v>0</v>
      </c>
      <c r="T458" s="12">
        <v>1138880730</v>
      </c>
      <c r="U458" s="12">
        <v>0</v>
      </c>
      <c r="V458" s="12">
        <v>669833486</v>
      </c>
      <c r="W458" s="12">
        <v>13464675</v>
      </c>
      <c r="X458" s="12">
        <v>241841541</v>
      </c>
      <c r="Y458" s="12">
        <v>92507</v>
      </c>
      <c r="Z458" s="12">
        <v>3819640</v>
      </c>
      <c r="AA458" s="12">
        <v>16386561</v>
      </c>
      <c r="AB458" s="12">
        <v>129038857</v>
      </c>
      <c r="AC458" s="12">
        <v>14332758</v>
      </c>
      <c r="AD458" s="12">
        <v>315947199</v>
      </c>
      <c r="AE458" s="12">
        <v>23137534</v>
      </c>
      <c r="AF458" s="12">
        <v>5569476</v>
      </c>
      <c r="AG458" s="12">
        <v>225683</v>
      </c>
      <c r="AH458" s="12">
        <v>178133030</v>
      </c>
      <c r="AI458" s="12">
        <v>31616202</v>
      </c>
      <c r="AJ458" s="12">
        <v>762141</v>
      </c>
      <c r="AK458" s="12">
        <v>0</v>
      </c>
      <c r="AL458" s="12">
        <v>0</v>
      </c>
      <c r="AM458" s="182">
        <v>4676510966</v>
      </c>
    </row>
    <row r="459" spans="1:39" s="25" customFormat="1" ht="14.5" x14ac:dyDescent="0.35">
      <c r="A459" s="68" t="s">
        <v>690</v>
      </c>
      <c r="B459" s="28" t="s">
        <v>145</v>
      </c>
      <c r="C459" s="12">
        <v>6413046</v>
      </c>
      <c r="D459" s="12">
        <v>16466772</v>
      </c>
      <c r="E459" s="12">
        <v>5979417</v>
      </c>
      <c r="F459" s="12">
        <v>51239</v>
      </c>
      <c r="G459" s="12">
        <v>5589954</v>
      </c>
      <c r="H459" s="12">
        <v>2870013</v>
      </c>
      <c r="I459" s="12">
        <v>2849705</v>
      </c>
      <c r="J459" s="12">
        <v>5303001</v>
      </c>
      <c r="K459" s="12">
        <v>1333237</v>
      </c>
      <c r="L459" s="12">
        <v>34394455</v>
      </c>
      <c r="M459" s="12">
        <v>18898567</v>
      </c>
      <c r="N459" s="12">
        <v>13750093</v>
      </c>
      <c r="O459" s="12">
        <v>4421599</v>
      </c>
      <c r="P459" s="12">
        <v>3754161</v>
      </c>
      <c r="Q459" s="12">
        <v>10146803</v>
      </c>
      <c r="R459" s="12">
        <v>9710028</v>
      </c>
      <c r="S459" s="12">
        <v>13762674</v>
      </c>
      <c r="T459" s="12">
        <v>198390853</v>
      </c>
      <c r="U459" s="12">
        <v>0</v>
      </c>
      <c r="V459" s="12">
        <v>10937614</v>
      </c>
      <c r="W459" s="12">
        <v>3542092</v>
      </c>
      <c r="X459" s="12">
        <v>11207759</v>
      </c>
      <c r="Y459" s="12">
        <v>2231682</v>
      </c>
      <c r="Z459" s="12">
        <v>114839</v>
      </c>
      <c r="AA459" s="12">
        <v>1083570</v>
      </c>
      <c r="AB459" s="12">
        <v>6190245</v>
      </c>
      <c r="AC459" s="12">
        <v>78058</v>
      </c>
      <c r="AD459" s="12">
        <v>42590154</v>
      </c>
      <c r="AE459" s="12">
        <v>546487</v>
      </c>
      <c r="AF459" s="12">
        <v>1582872</v>
      </c>
      <c r="AG459" s="12">
        <v>12923</v>
      </c>
      <c r="AH459" s="12">
        <v>14566944</v>
      </c>
      <c r="AI459" s="12">
        <v>11828461</v>
      </c>
      <c r="AJ459" s="12">
        <v>145769</v>
      </c>
      <c r="AK459" s="12">
        <v>0</v>
      </c>
      <c r="AL459" s="12">
        <v>0</v>
      </c>
      <c r="AM459" s="182">
        <v>460745086</v>
      </c>
    </row>
    <row r="460" spans="1:39" s="25" customFormat="1" ht="14.5" x14ac:dyDescent="0.35">
      <c r="A460" s="68" t="s">
        <v>691</v>
      </c>
      <c r="B460" s="28" t="s">
        <v>146</v>
      </c>
      <c r="C460" s="12">
        <v>226452284</v>
      </c>
      <c r="D460" s="12">
        <v>878869511</v>
      </c>
      <c r="E460" s="12">
        <v>129447213</v>
      </c>
      <c r="F460" s="12">
        <v>26788604</v>
      </c>
      <c r="G460" s="12">
        <v>226722899</v>
      </c>
      <c r="H460" s="12">
        <v>696599428</v>
      </c>
      <c r="I460" s="12">
        <v>78002443</v>
      </c>
      <c r="J460" s="12">
        <v>178095983</v>
      </c>
      <c r="K460" s="12">
        <v>88610318</v>
      </c>
      <c r="L460" s="12">
        <v>288126231</v>
      </c>
      <c r="M460" s="12">
        <v>218579912</v>
      </c>
      <c r="N460" s="12">
        <v>315177459</v>
      </c>
      <c r="O460" s="12">
        <v>106355483</v>
      </c>
      <c r="P460" s="12">
        <v>85684572</v>
      </c>
      <c r="Q460" s="12">
        <v>119016697</v>
      </c>
      <c r="R460" s="12">
        <v>107128536</v>
      </c>
      <c r="S460" s="12">
        <v>91259956</v>
      </c>
      <c r="T460" s="12">
        <v>23638784743</v>
      </c>
      <c r="U460" s="12">
        <v>0</v>
      </c>
      <c r="V460" s="12">
        <v>199992458</v>
      </c>
      <c r="W460" s="12">
        <v>120577565</v>
      </c>
      <c r="X460" s="12">
        <v>81477366</v>
      </c>
      <c r="Y460" s="12">
        <v>254328842</v>
      </c>
      <c r="Z460" s="12">
        <v>7935959</v>
      </c>
      <c r="AA460" s="12">
        <v>18771057</v>
      </c>
      <c r="AB460" s="12">
        <v>268797549</v>
      </c>
      <c r="AC460" s="12">
        <v>26928223</v>
      </c>
      <c r="AD460" s="12">
        <v>890714026</v>
      </c>
      <c r="AE460" s="12">
        <v>14746030</v>
      </c>
      <c r="AF460" s="12">
        <v>110646708</v>
      </c>
      <c r="AG460" s="12">
        <v>77796577</v>
      </c>
      <c r="AH460" s="12">
        <v>250397480</v>
      </c>
      <c r="AI460" s="12">
        <v>64367802</v>
      </c>
      <c r="AJ460" s="12">
        <v>71012088</v>
      </c>
      <c r="AK460" s="12">
        <v>2459535</v>
      </c>
      <c r="AL460" s="12">
        <v>0</v>
      </c>
      <c r="AM460" s="182">
        <v>29960651537</v>
      </c>
    </row>
    <row r="461" spans="1:39" s="25" customFormat="1" ht="14.5" x14ac:dyDescent="0.35">
      <c r="A461" s="68" t="s">
        <v>692</v>
      </c>
      <c r="B461" s="28" t="s">
        <v>147</v>
      </c>
      <c r="C461" s="12">
        <v>11898551</v>
      </c>
      <c r="D461" s="12">
        <v>0</v>
      </c>
      <c r="E461" s="12">
        <v>0</v>
      </c>
      <c r="F461" s="12">
        <v>11898551</v>
      </c>
      <c r="G461" s="12">
        <v>5651249</v>
      </c>
      <c r="H461" s="12">
        <v>11375395</v>
      </c>
      <c r="I461" s="12">
        <v>11898551</v>
      </c>
      <c r="J461" s="12">
        <v>11898551</v>
      </c>
      <c r="K461" s="12">
        <v>11898551</v>
      </c>
      <c r="L461" s="12">
        <v>11375395</v>
      </c>
      <c r="M461" s="12">
        <v>11375395</v>
      </c>
      <c r="N461" s="12">
        <v>0</v>
      </c>
      <c r="O461" s="12">
        <v>0</v>
      </c>
      <c r="P461" s="12">
        <v>11898551</v>
      </c>
      <c r="Q461" s="12">
        <v>0</v>
      </c>
      <c r="R461" s="12">
        <v>4826103</v>
      </c>
      <c r="S461" s="12">
        <v>11898551</v>
      </c>
      <c r="T461" s="12">
        <v>0</v>
      </c>
      <c r="U461" s="12">
        <v>0</v>
      </c>
      <c r="V461" s="12">
        <v>0</v>
      </c>
      <c r="W461" s="12">
        <v>11898551</v>
      </c>
      <c r="X461" s="12">
        <v>0</v>
      </c>
      <c r="Y461" s="12">
        <v>18267639</v>
      </c>
      <c r="Z461" s="12">
        <v>11898551</v>
      </c>
      <c r="AA461" s="12">
        <v>11898551</v>
      </c>
      <c r="AB461" s="12">
        <v>0</v>
      </c>
      <c r="AC461" s="12">
        <v>0</v>
      </c>
      <c r="AD461" s="12">
        <v>0</v>
      </c>
      <c r="AE461" s="12">
        <v>0</v>
      </c>
      <c r="AF461" s="12">
        <v>11898551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82">
        <v>193755237</v>
      </c>
    </row>
    <row r="462" spans="1:39" s="25" customFormat="1" ht="14.5" x14ac:dyDescent="0.35">
      <c r="A462" s="68" t="s">
        <v>693</v>
      </c>
      <c r="B462" s="28" t="s">
        <v>148</v>
      </c>
      <c r="C462" s="12">
        <v>30221421</v>
      </c>
      <c r="D462" s="12">
        <v>12478109</v>
      </c>
      <c r="E462" s="12">
        <v>6064130</v>
      </c>
      <c r="F462" s="12">
        <v>129233</v>
      </c>
      <c r="G462" s="12">
        <v>292320</v>
      </c>
      <c r="H462" s="12">
        <v>7422201</v>
      </c>
      <c r="I462" s="12">
        <v>378435</v>
      </c>
      <c r="J462" s="12">
        <v>6118835</v>
      </c>
      <c r="K462" s="12">
        <v>770529</v>
      </c>
      <c r="L462" s="12">
        <v>128703312</v>
      </c>
      <c r="M462" s="12">
        <v>14788075</v>
      </c>
      <c r="N462" s="12">
        <v>11256820</v>
      </c>
      <c r="O462" s="12">
        <v>56143364</v>
      </c>
      <c r="P462" s="12">
        <v>19247362</v>
      </c>
      <c r="Q462" s="12">
        <v>1779780</v>
      </c>
      <c r="R462" s="12">
        <v>2968768</v>
      </c>
      <c r="S462" s="12">
        <v>994856</v>
      </c>
      <c r="T462" s="12">
        <v>74392706</v>
      </c>
      <c r="U462" s="12">
        <v>0</v>
      </c>
      <c r="V462" s="12">
        <v>6726443</v>
      </c>
      <c r="W462" s="12">
        <v>14065594</v>
      </c>
      <c r="X462" s="12">
        <v>27961661</v>
      </c>
      <c r="Y462" s="12">
        <v>11398869</v>
      </c>
      <c r="Z462" s="12">
        <v>25219503</v>
      </c>
      <c r="AA462" s="12">
        <v>3275950</v>
      </c>
      <c r="AB462" s="12">
        <v>10088515</v>
      </c>
      <c r="AC462" s="12">
        <v>3751394</v>
      </c>
      <c r="AD462" s="12">
        <v>72630595</v>
      </c>
      <c r="AE462" s="12">
        <v>27043957</v>
      </c>
      <c r="AF462" s="12">
        <v>398861</v>
      </c>
      <c r="AG462" s="12">
        <v>44718147</v>
      </c>
      <c r="AH462" s="12">
        <v>54377835</v>
      </c>
      <c r="AI462" s="12">
        <v>5189321</v>
      </c>
      <c r="AJ462" s="12">
        <v>877700</v>
      </c>
      <c r="AK462" s="12">
        <v>5105</v>
      </c>
      <c r="AL462" s="12">
        <v>0</v>
      </c>
      <c r="AM462" s="182">
        <v>681879706</v>
      </c>
    </row>
    <row r="463" spans="1:39" s="25" customFormat="1" ht="14.5" x14ac:dyDescent="0.35">
      <c r="A463" s="68" t="s">
        <v>694</v>
      </c>
      <c r="B463" s="28" t="s">
        <v>149</v>
      </c>
      <c r="C463" s="12">
        <v>829810</v>
      </c>
      <c r="D463" s="12">
        <v>1377143</v>
      </c>
      <c r="E463" s="12">
        <v>0</v>
      </c>
      <c r="F463" s="12">
        <v>61563</v>
      </c>
      <c r="G463" s="12">
        <v>14449</v>
      </c>
      <c r="H463" s="12">
        <v>578583</v>
      </c>
      <c r="I463" s="12">
        <v>111212</v>
      </c>
      <c r="J463" s="12">
        <v>13391</v>
      </c>
      <c r="K463" s="12">
        <v>1170163</v>
      </c>
      <c r="L463" s="12">
        <v>37137176</v>
      </c>
      <c r="M463" s="12">
        <v>163385</v>
      </c>
      <c r="N463" s="12">
        <v>985888</v>
      </c>
      <c r="O463" s="12">
        <v>37725</v>
      </c>
      <c r="P463" s="12">
        <v>107250</v>
      </c>
      <c r="Q463" s="12">
        <v>92243</v>
      </c>
      <c r="R463" s="12">
        <v>123035</v>
      </c>
      <c r="S463" s="12">
        <v>0</v>
      </c>
      <c r="T463" s="12">
        <v>18106623</v>
      </c>
      <c r="U463" s="12">
        <v>0</v>
      </c>
      <c r="V463" s="12">
        <v>1310475</v>
      </c>
      <c r="W463" s="12">
        <v>1859</v>
      </c>
      <c r="X463" s="12">
        <v>1918180</v>
      </c>
      <c r="Y463" s="12">
        <v>146901</v>
      </c>
      <c r="Z463" s="12">
        <v>18983</v>
      </c>
      <c r="AA463" s="12">
        <v>1518864</v>
      </c>
      <c r="AB463" s="12">
        <v>2012184</v>
      </c>
      <c r="AC463" s="12">
        <v>0</v>
      </c>
      <c r="AD463" s="12">
        <v>0</v>
      </c>
      <c r="AE463" s="12">
        <v>737512</v>
      </c>
      <c r="AF463" s="12">
        <v>10735</v>
      </c>
      <c r="AG463" s="12">
        <v>0</v>
      </c>
      <c r="AH463" s="12">
        <v>0</v>
      </c>
      <c r="AI463" s="12">
        <v>6578</v>
      </c>
      <c r="AJ463" s="12">
        <v>0</v>
      </c>
      <c r="AK463" s="12">
        <v>0</v>
      </c>
      <c r="AL463" s="12">
        <v>0</v>
      </c>
      <c r="AM463" s="182">
        <v>68591910</v>
      </c>
    </row>
    <row r="464" spans="1:39" s="25" customFormat="1" ht="14.5" x14ac:dyDescent="0.3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254654852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115156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65358604</v>
      </c>
      <c r="AE464" s="12">
        <v>524739314</v>
      </c>
      <c r="AF464" s="12">
        <v>0</v>
      </c>
      <c r="AG464" s="12">
        <v>0</v>
      </c>
      <c r="AH464" s="12">
        <v>5808850230</v>
      </c>
      <c r="AI464" s="12">
        <v>0</v>
      </c>
      <c r="AJ464" s="12">
        <v>0</v>
      </c>
      <c r="AK464" s="12">
        <v>0</v>
      </c>
      <c r="AL464" s="12">
        <v>0</v>
      </c>
      <c r="AM464" s="182">
        <v>6653718156</v>
      </c>
    </row>
    <row r="465" spans="1:39" s="25" customFormat="1" ht="14.5" x14ac:dyDescent="0.35">
      <c r="A465" s="68" t="s">
        <v>696</v>
      </c>
      <c r="B465" s="28" t="s">
        <v>151</v>
      </c>
      <c r="C465" s="12">
        <v>10348797</v>
      </c>
      <c r="D465" s="12">
        <v>82119</v>
      </c>
      <c r="E465" s="12">
        <v>94929951</v>
      </c>
      <c r="F465" s="12">
        <v>173820</v>
      </c>
      <c r="G465" s="12">
        <v>454492945</v>
      </c>
      <c r="H465" s="12">
        <v>9020094</v>
      </c>
      <c r="I465" s="12">
        <v>55393</v>
      </c>
      <c r="J465" s="12">
        <v>24790778</v>
      </c>
      <c r="K465" s="12">
        <v>7165707</v>
      </c>
      <c r="L465" s="12">
        <v>409007995</v>
      </c>
      <c r="M465" s="12">
        <v>42096953</v>
      </c>
      <c r="N465" s="12">
        <v>54746588</v>
      </c>
      <c r="O465" s="12">
        <v>14232082</v>
      </c>
      <c r="P465" s="12">
        <v>3923569</v>
      </c>
      <c r="Q465" s="12">
        <v>2567518</v>
      </c>
      <c r="R465" s="12">
        <v>9237089</v>
      </c>
      <c r="S465" s="12">
        <v>0</v>
      </c>
      <c r="T465" s="12">
        <v>1073219650</v>
      </c>
      <c r="U465" s="12">
        <v>0</v>
      </c>
      <c r="V465" s="12">
        <v>283727765</v>
      </c>
      <c r="W465" s="12">
        <v>10933780</v>
      </c>
      <c r="X465" s="12">
        <v>7414263</v>
      </c>
      <c r="Y465" s="12">
        <v>81827354</v>
      </c>
      <c r="Z465" s="12">
        <v>963775</v>
      </c>
      <c r="AA465" s="12">
        <v>5090</v>
      </c>
      <c r="AB465" s="12">
        <v>215797156</v>
      </c>
      <c r="AC465" s="12">
        <v>30233054</v>
      </c>
      <c r="AD465" s="12">
        <v>492071517</v>
      </c>
      <c r="AE465" s="12">
        <v>4543667</v>
      </c>
      <c r="AF465" s="12">
        <v>1176590</v>
      </c>
      <c r="AG465" s="12">
        <v>142624</v>
      </c>
      <c r="AH465" s="12">
        <v>113319249</v>
      </c>
      <c r="AI465" s="12">
        <v>9863486</v>
      </c>
      <c r="AJ465" s="12">
        <v>2561683</v>
      </c>
      <c r="AK465" s="12">
        <v>0</v>
      </c>
      <c r="AL465" s="12">
        <v>1505994</v>
      </c>
      <c r="AM465" s="182">
        <v>3466178095</v>
      </c>
    </row>
    <row r="466" spans="1:39" s="25" customFormat="1" ht="14.5" x14ac:dyDescent="0.35">
      <c r="A466" s="68" t="s">
        <v>697</v>
      </c>
      <c r="B466" s="28" t="s">
        <v>152</v>
      </c>
      <c r="C466" s="12">
        <v>34961049</v>
      </c>
      <c r="D466" s="12">
        <v>16691304</v>
      </c>
      <c r="E466" s="12">
        <v>116962198</v>
      </c>
      <c r="F466" s="12">
        <v>7328509</v>
      </c>
      <c r="G466" s="12">
        <v>8673151</v>
      </c>
      <c r="H466" s="12">
        <v>34148442</v>
      </c>
      <c r="I466" s="12">
        <v>9164031</v>
      </c>
      <c r="J466" s="12">
        <v>7310518</v>
      </c>
      <c r="K466" s="12">
        <v>7958527</v>
      </c>
      <c r="L466" s="12">
        <v>145045981</v>
      </c>
      <c r="M466" s="12">
        <v>40358755</v>
      </c>
      <c r="N466" s="12">
        <v>30676270</v>
      </c>
      <c r="O466" s="12">
        <v>14704004</v>
      </c>
      <c r="P466" s="12">
        <v>12521773</v>
      </c>
      <c r="Q466" s="12">
        <v>10517620</v>
      </c>
      <c r="R466" s="12">
        <v>9246173</v>
      </c>
      <c r="S466" s="12">
        <v>8597051</v>
      </c>
      <c r="T466" s="12">
        <v>152700972</v>
      </c>
      <c r="U466" s="12">
        <v>0</v>
      </c>
      <c r="V466" s="12">
        <v>8136984</v>
      </c>
      <c r="W466" s="12">
        <v>9936456</v>
      </c>
      <c r="X466" s="12">
        <v>10187235</v>
      </c>
      <c r="Y466" s="12">
        <v>16923802</v>
      </c>
      <c r="Z466" s="12">
        <v>7430366</v>
      </c>
      <c r="AA466" s="12">
        <v>10161111</v>
      </c>
      <c r="AB466" s="12">
        <v>42885693</v>
      </c>
      <c r="AC466" s="12">
        <v>7310518</v>
      </c>
      <c r="AD466" s="12">
        <v>218178830</v>
      </c>
      <c r="AE466" s="12">
        <v>7486763</v>
      </c>
      <c r="AF466" s="12">
        <v>10125954</v>
      </c>
      <c r="AG466" s="12">
        <v>57377</v>
      </c>
      <c r="AH466" s="12">
        <v>37293796</v>
      </c>
      <c r="AI466" s="12">
        <v>17441031</v>
      </c>
      <c r="AJ466" s="12">
        <v>7310518</v>
      </c>
      <c r="AK466" s="12">
        <v>7430417</v>
      </c>
      <c r="AL466" s="12">
        <v>0</v>
      </c>
      <c r="AM466" s="182">
        <v>1085863179</v>
      </c>
    </row>
    <row r="467" spans="1:39" s="25" customFormat="1" ht="14.5" x14ac:dyDescent="0.35">
      <c r="A467" s="68" t="s">
        <v>698</v>
      </c>
      <c r="B467" s="28" t="s">
        <v>153</v>
      </c>
      <c r="C467" s="12">
        <v>1065196</v>
      </c>
      <c r="D467" s="12">
        <v>1151965</v>
      </c>
      <c r="E467" s="12">
        <v>0</v>
      </c>
      <c r="F467" s="12">
        <v>0</v>
      </c>
      <c r="G467" s="12">
        <v>0</v>
      </c>
      <c r="H467" s="12">
        <v>44707615</v>
      </c>
      <c r="I467" s="12">
        <v>0</v>
      </c>
      <c r="J467" s="12">
        <v>0</v>
      </c>
      <c r="K467" s="12">
        <v>0</v>
      </c>
      <c r="L467" s="12">
        <v>86189560</v>
      </c>
      <c r="M467" s="12">
        <v>3609739</v>
      </c>
      <c r="N467" s="12">
        <v>16629636</v>
      </c>
      <c r="O467" s="12">
        <v>4856162</v>
      </c>
      <c r="P467" s="12">
        <v>0</v>
      </c>
      <c r="Q467" s="12">
        <v>3578378</v>
      </c>
      <c r="R467" s="12">
        <v>334876</v>
      </c>
      <c r="S467" s="12">
        <v>0</v>
      </c>
      <c r="T467" s="12">
        <v>18865</v>
      </c>
      <c r="U467" s="12">
        <v>0</v>
      </c>
      <c r="V467" s="12">
        <v>20240957</v>
      </c>
      <c r="W467" s="12">
        <v>0</v>
      </c>
      <c r="X467" s="12">
        <v>49941804</v>
      </c>
      <c r="Y467" s="12">
        <v>0</v>
      </c>
      <c r="Z467" s="12">
        <v>75510</v>
      </c>
      <c r="AA467" s="12">
        <v>30467</v>
      </c>
      <c r="AB467" s="12">
        <v>848387</v>
      </c>
      <c r="AC467" s="12">
        <v>0</v>
      </c>
      <c r="AD467" s="12">
        <v>92377727</v>
      </c>
      <c r="AE467" s="12">
        <v>0</v>
      </c>
      <c r="AF467" s="12">
        <v>1243968</v>
      </c>
      <c r="AG467" s="12">
        <v>0</v>
      </c>
      <c r="AH467" s="12">
        <v>2126338</v>
      </c>
      <c r="AI467" s="12">
        <v>0</v>
      </c>
      <c r="AJ467" s="12">
        <v>0</v>
      </c>
      <c r="AK467" s="12">
        <v>0</v>
      </c>
      <c r="AL467" s="12">
        <v>0</v>
      </c>
      <c r="AM467" s="182">
        <v>329027150</v>
      </c>
    </row>
    <row r="468" spans="1:39" s="25" customFormat="1" ht="14.5" x14ac:dyDescent="0.35">
      <c r="A468" s="68" t="s">
        <v>699</v>
      </c>
      <c r="B468" s="28" t="s">
        <v>154</v>
      </c>
      <c r="C468" s="12">
        <v>8015727</v>
      </c>
      <c r="D468" s="12">
        <v>1757899</v>
      </c>
      <c r="E468" s="12">
        <v>11947851</v>
      </c>
      <c r="F468" s="12">
        <v>0</v>
      </c>
      <c r="G468" s="12">
        <v>224214</v>
      </c>
      <c r="H468" s="12">
        <v>77234759</v>
      </c>
      <c r="I468" s="12">
        <v>90000</v>
      </c>
      <c r="J468" s="12">
        <v>1130034</v>
      </c>
      <c r="K468" s="12">
        <v>0</v>
      </c>
      <c r="L468" s="12">
        <v>470248609</v>
      </c>
      <c r="M468" s="12">
        <v>16338080</v>
      </c>
      <c r="N468" s="12">
        <v>6195552</v>
      </c>
      <c r="O468" s="12">
        <v>25401701</v>
      </c>
      <c r="P468" s="12">
        <v>17855747</v>
      </c>
      <c r="Q468" s="12">
        <v>8924664</v>
      </c>
      <c r="R468" s="12">
        <v>60118293</v>
      </c>
      <c r="S468" s="12">
        <v>0</v>
      </c>
      <c r="T468" s="12">
        <v>650835761</v>
      </c>
      <c r="U468" s="12">
        <v>0</v>
      </c>
      <c r="V468" s="12">
        <v>42398951</v>
      </c>
      <c r="W468" s="12">
        <v>5000</v>
      </c>
      <c r="X468" s="12">
        <v>26153579</v>
      </c>
      <c r="Y468" s="12">
        <v>2817651</v>
      </c>
      <c r="Z468" s="12">
        <v>59500</v>
      </c>
      <c r="AA468" s="12">
        <v>547433</v>
      </c>
      <c r="AB468" s="12">
        <v>27643151</v>
      </c>
      <c r="AC468" s="12">
        <v>9030732</v>
      </c>
      <c r="AD468" s="12">
        <v>34999464</v>
      </c>
      <c r="AE468" s="12">
        <v>889304</v>
      </c>
      <c r="AF468" s="12">
        <v>424796</v>
      </c>
      <c r="AG468" s="12">
        <v>76736</v>
      </c>
      <c r="AH468" s="12">
        <v>26318655</v>
      </c>
      <c r="AI468" s="12">
        <v>61475783</v>
      </c>
      <c r="AJ468" s="12">
        <v>0</v>
      </c>
      <c r="AK468" s="12">
        <v>1048983</v>
      </c>
      <c r="AL468" s="12">
        <v>0</v>
      </c>
      <c r="AM468" s="182">
        <v>1590208609</v>
      </c>
    </row>
    <row r="469" spans="1:39" s="25" customFormat="1" ht="14.5" x14ac:dyDescent="0.35">
      <c r="A469" s="68" t="s">
        <v>700</v>
      </c>
      <c r="B469" s="28" t="s">
        <v>155</v>
      </c>
      <c r="C469" s="12">
        <v>33346389</v>
      </c>
      <c r="D469" s="12">
        <v>6368407</v>
      </c>
      <c r="E469" s="12">
        <v>34402809</v>
      </c>
      <c r="F469" s="12">
        <v>2289683</v>
      </c>
      <c r="G469" s="12">
        <v>3715784</v>
      </c>
      <c r="H469" s="12">
        <v>188223632</v>
      </c>
      <c r="I469" s="12">
        <v>4906603</v>
      </c>
      <c r="J469" s="12">
        <v>65540</v>
      </c>
      <c r="K469" s="12">
        <v>0</v>
      </c>
      <c r="L469" s="12">
        <v>186386133</v>
      </c>
      <c r="M469" s="12">
        <v>17483681</v>
      </c>
      <c r="N469" s="12">
        <v>44635790</v>
      </c>
      <c r="O469" s="12">
        <v>64453607</v>
      </c>
      <c r="P469" s="12">
        <v>12060402</v>
      </c>
      <c r="Q469" s="12">
        <v>25300203</v>
      </c>
      <c r="R469" s="12">
        <v>17305692</v>
      </c>
      <c r="S469" s="12">
        <v>5358848</v>
      </c>
      <c r="T469" s="12">
        <v>428635303</v>
      </c>
      <c r="U469" s="12">
        <v>0</v>
      </c>
      <c r="V469" s="12">
        <v>119164612</v>
      </c>
      <c r="W469" s="12">
        <v>1867823</v>
      </c>
      <c r="X469" s="12">
        <v>14330714</v>
      </c>
      <c r="Y469" s="12">
        <v>14061349</v>
      </c>
      <c r="Z469" s="12">
        <v>16159523</v>
      </c>
      <c r="AA469" s="12">
        <v>7748929</v>
      </c>
      <c r="AB469" s="12">
        <v>31451645</v>
      </c>
      <c r="AC469" s="12">
        <v>6540832</v>
      </c>
      <c r="AD469" s="12">
        <v>66250541</v>
      </c>
      <c r="AE469" s="12">
        <v>931132</v>
      </c>
      <c r="AF469" s="12">
        <v>804676</v>
      </c>
      <c r="AG469" s="12">
        <v>0</v>
      </c>
      <c r="AH469" s="12">
        <v>7550928</v>
      </c>
      <c r="AI469" s="12">
        <v>116808581</v>
      </c>
      <c r="AJ469" s="12">
        <v>0</v>
      </c>
      <c r="AK469" s="12">
        <v>0</v>
      </c>
      <c r="AL469" s="12">
        <v>0</v>
      </c>
      <c r="AM469" s="182">
        <v>1478609791</v>
      </c>
    </row>
    <row r="470" spans="1:39" s="25" customFormat="1" ht="14.5" x14ac:dyDescent="0.35">
      <c r="A470" s="68" t="s">
        <v>701</v>
      </c>
      <c r="B470" s="28" t="s">
        <v>70</v>
      </c>
      <c r="C470" s="12">
        <v>85001</v>
      </c>
      <c r="D470" s="12">
        <v>7071555</v>
      </c>
      <c r="E470" s="12">
        <v>341706</v>
      </c>
      <c r="F470" s="12">
        <v>8212</v>
      </c>
      <c r="G470" s="12">
        <v>285961</v>
      </c>
      <c r="H470" s="12">
        <v>287878</v>
      </c>
      <c r="I470" s="12">
        <v>586369</v>
      </c>
      <c r="J470" s="12">
        <v>0</v>
      </c>
      <c r="K470" s="12">
        <v>11515190</v>
      </c>
      <c r="L470" s="12">
        <v>705187314</v>
      </c>
      <c r="M470" s="12">
        <v>63129525</v>
      </c>
      <c r="N470" s="12">
        <v>20911664</v>
      </c>
      <c r="O470" s="12">
        <v>62931868</v>
      </c>
      <c r="P470" s="12">
        <v>1500000</v>
      </c>
      <c r="Q470" s="12">
        <v>0</v>
      </c>
      <c r="R470" s="12">
        <v>44974267</v>
      </c>
      <c r="S470" s="12">
        <v>0</v>
      </c>
      <c r="T470" s="12">
        <v>4802129643</v>
      </c>
      <c r="U470" s="12">
        <v>0</v>
      </c>
      <c r="V470" s="12">
        <v>40343107</v>
      </c>
      <c r="W470" s="12">
        <v>3607201</v>
      </c>
      <c r="X470" s="12">
        <v>153826263</v>
      </c>
      <c r="Y470" s="12">
        <v>9478417</v>
      </c>
      <c r="Z470" s="12">
        <v>76901906</v>
      </c>
      <c r="AA470" s="12">
        <v>6352300</v>
      </c>
      <c r="AB470" s="12">
        <v>531499832</v>
      </c>
      <c r="AC470" s="12">
        <v>64509865</v>
      </c>
      <c r="AD470" s="12">
        <v>504943212</v>
      </c>
      <c r="AE470" s="12">
        <v>563865264</v>
      </c>
      <c r="AF470" s="12">
        <v>10193670</v>
      </c>
      <c r="AG470" s="12">
        <v>138830761</v>
      </c>
      <c r="AH470" s="12">
        <v>42449002</v>
      </c>
      <c r="AI470" s="12">
        <v>3415313</v>
      </c>
      <c r="AJ470" s="12">
        <v>48750021</v>
      </c>
      <c r="AK470" s="12">
        <v>0</v>
      </c>
      <c r="AL470" s="12">
        <v>2237431</v>
      </c>
      <c r="AM470" s="182">
        <v>7922149718</v>
      </c>
    </row>
    <row r="471" spans="1:39" s="25" customFormat="1" ht="14.5" x14ac:dyDescent="0.35">
      <c r="A471" s="108" t="s">
        <v>702</v>
      </c>
      <c r="B471" s="109" t="s">
        <v>186</v>
      </c>
      <c r="C471" s="107">
        <v>450954958</v>
      </c>
      <c r="D471" s="107">
        <v>988521650</v>
      </c>
      <c r="E471" s="107">
        <v>444048922</v>
      </c>
      <c r="F471" s="107">
        <v>65780237</v>
      </c>
      <c r="G471" s="107">
        <v>719236630</v>
      </c>
      <c r="H471" s="107">
        <v>1160058085</v>
      </c>
      <c r="I471" s="107">
        <v>144010759</v>
      </c>
      <c r="J471" s="107">
        <v>293455727</v>
      </c>
      <c r="K471" s="107">
        <v>138736377</v>
      </c>
      <c r="L471" s="107">
        <v>3515560335</v>
      </c>
      <c r="M471" s="107">
        <v>1662928663</v>
      </c>
      <c r="N471" s="107">
        <v>635582883</v>
      </c>
      <c r="O471" s="107">
        <v>508365343</v>
      </c>
      <c r="P471" s="107">
        <v>243655064</v>
      </c>
      <c r="Q471" s="107">
        <v>293302386</v>
      </c>
      <c r="R471" s="107">
        <v>320687915</v>
      </c>
      <c r="S471" s="107">
        <v>133311240</v>
      </c>
      <c r="T471" s="107">
        <v>34314640283</v>
      </c>
      <c r="U471" s="107">
        <v>0</v>
      </c>
      <c r="V471" s="107">
        <v>1569457576</v>
      </c>
      <c r="W471" s="107">
        <v>202250964</v>
      </c>
      <c r="X471" s="107">
        <v>638253535</v>
      </c>
      <c r="Y471" s="107">
        <v>433335483</v>
      </c>
      <c r="Z471" s="107">
        <v>161862295</v>
      </c>
      <c r="AA471" s="107">
        <v>98269923</v>
      </c>
      <c r="AB471" s="107">
        <v>1330749503</v>
      </c>
      <c r="AC471" s="107">
        <v>226231235</v>
      </c>
      <c r="AD471" s="107">
        <v>3871007969</v>
      </c>
      <c r="AE471" s="107">
        <v>1264062387</v>
      </c>
      <c r="AF471" s="107">
        <v>160704615</v>
      </c>
      <c r="AG471" s="107">
        <v>261962524</v>
      </c>
      <c r="AH471" s="107">
        <v>6586816096</v>
      </c>
      <c r="AI471" s="107">
        <v>334796737</v>
      </c>
      <c r="AJ471" s="107">
        <v>166317155</v>
      </c>
      <c r="AK471" s="107">
        <v>11150985</v>
      </c>
      <c r="AL471" s="107">
        <v>3743425</v>
      </c>
      <c r="AM471" s="197">
        <v>63353809864</v>
      </c>
    </row>
    <row r="472" spans="1:39" s="25" customFormat="1" ht="14.5" x14ac:dyDescent="0.3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82">
        <v>0</v>
      </c>
    </row>
    <row r="473" spans="1:39" s="25" customFormat="1" ht="14.5" x14ac:dyDescent="0.35">
      <c r="A473" s="68" t="s">
        <v>704</v>
      </c>
      <c r="B473" s="28" t="s">
        <v>189</v>
      </c>
      <c r="C473" s="12">
        <v>0</v>
      </c>
      <c r="D473" s="12">
        <v>42831107</v>
      </c>
      <c r="E473" s="12">
        <v>0</v>
      </c>
      <c r="F473" s="12">
        <v>0</v>
      </c>
      <c r="G473" s="12">
        <v>111627273</v>
      </c>
      <c r="H473" s="12">
        <v>0</v>
      </c>
      <c r="I473" s="12">
        <v>0</v>
      </c>
      <c r="J473" s="12">
        <v>0</v>
      </c>
      <c r="K473" s="12">
        <v>0</v>
      </c>
      <c r="L473" s="12">
        <v>300553725</v>
      </c>
      <c r="M473" s="12">
        <v>0</v>
      </c>
      <c r="N473" s="12">
        <v>297904746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39999997</v>
      </c>
      <c r="AC473" s="12">
        <v>14762051</v>
      </c>
      <c r="AD473" s="12">
        <v>18291748</v>
      </c>
      <c r="AE473" s="12">
        <v>6363832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82">
        <v>832334479</v>
      </c>
    </row>
    <row r="474" spans="1:39" s="25" customFormat="1" ht="14.5" x14ac:dyDescent="0.35">
      <c r="A474" s="108" t="s">
        <v>705</v>
      </c>
      <c r="B474" s="109" t="s">
        <v>187</v>
      </c>
      <c r="C474" s="107">
        <v>0</v>
      </c>
      <c r="D474" s="107">
        <v>42831107</v>
      </c>
      <c r="E474" s="107">
        <v>0</v>
      </c>
      <c r="F474" s="107">
        <v>0</v>
      </c>
      <c r="G474" s="107">
        <v>111627273</v>
      </c>
      <c r="H474" s="107">
        <v>0</v>
      </c>
      <c r="I474" s="107">
        <v>0</v>
      </c>
      <c r="J474" s="107">
        <v>0</v>
      </c>
      <c r="K474" s="107">
        <v>0</v>
      </c>
      <c r="L474" s="107">
        <v>300553725</v>
      </c>
      <c r="M474" s="107">
        <v>0</v>
      </c>
      <c r="N474" s="107">
        <v>297904746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39999997</v>
      </c>
      <c r="AC474" s="107">
        <v>14762051</v>
      </c>
      <c r="AD474" s="107">
        <v>18291748</v>
      </c>
      <c r="AE474" s="107">
        <v>6363832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832334479</v>
      </c>
    </row>
    <row r="475" spans="1:39" s="25" customFormat="1" ht="14.5" x14ac:dyDescent="0.35">
      <c r="A475" s="68" t="s">
        <v>706</v>
      </c>
      <c r="B475" s="28" t="s">
        <v>143</v>
      </c>
      <c r="C475" s="12">
        <v>8166774</v>
      </c>
      <c r="D475" s="12">
        <v>57521562</v>
      </c>
      <c r="E475" s="12">
        <v>1745429</v>
      </c>
      <c r="F475" s="12">
        <v>1314820</v>
      </c>
      <c r="G475" s="12">
        <v>1642513</v>
      </c>
      <c r="H475" s="12">
        <v>2755326</v>
      </c>
      <c r="I475" s="12">
        <v>1534455</v>
      </c>
      <c r="J475" s="12">
        <v>6185513</v>
      </c>
      <c r="K475" s="12">
        <v>0</v>
      </c>
      <c r="L475" s="12">
        <v>242580975</v>
      </c>
      <c r="M475" s="12">
        <v>26929062</v>
      </c>
      <c r="N475" s="12">
        <v>1999536</v>
      </c>
      <c r="O475" s="12">
        <v>78000000</v>
      </c>
      <c r="P475" s="12">
        <v>3433679</v>
      </c>
      <c r="Q475" s="12">
        <v>19515412</v>
      </c>
      <c r="R475" s="12">
        <v>813319</v>
      </c>
      <c r="S475" s="12">
        <v>510248</v>
      </c>
      <c r="T475" s="12">
        <v>0</v>
      </c>
      <c r="U475" s="12">
        <v>0</v>
      </c>
      <c r="V475" s="12">
        <v>0</v>
      </c>
      <c r="W475" s="12">
        <v>1069105</v>
      </c>
      <c r="X475" s="12">
        <v>0</v>
      </c>
      <c r="Y475" s="12">
        <v>0</v>
      </c>
      <c r="Z475" s="12">
        <v>2677372</v>
      </c>
      <c r="AA475" s="12">
        <v>1335968</v>
      </c>
      <c r="AB475" s="12">
        <v>250420</v>
      </c>
      <c r="AC475" s="12">
        <v>19410455</v>
      </c>
      <c r="AD475" s="12">
        <v>582191</v>
      </c>
      <c r="AE475" s="12">
        <v>0</v>
      </c>
      <c r="AF475" s="12">
        <v>2229214</v>
      </c>
      <c r="AG475" s="12">
        <v>5305961</v>
      </c>
      <c r="AH475" s="12">
        <v>10096783</v>
      </c>
      <c r="AI475" s="12">
        <v>3852895</v>
      </c>
      <c r="AJ475" s="12">
        <v>0</v>
      </c>
      <c r="AK475" s="12">
        <v>0</v>
      </c>
      <c r="AL475" s="12">
        <v>0</v>
      </c>
      <c r="AM475" s="182">
        <v>501458987</v>
      </c>
    </row>
    <row r="476" spans="1:39" s="25" customFormat="1" ht="14.5" x14ac:dyDescent="0.3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165479381</v>
      </c>
      <c r="M476" s="12">
        <v>74666</v>
      </c>
      <c r="N476" s="12">
        <v>0</v>
      </c>
      <c r="O476" s="12">
        <v>701310</v>
      </c>
      <c r="P476" s="12">
        <v>0</v>
      </c>
      <c r="Q476" s="12">
        <v>1369180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0</v>
      </c>
      <c r="Z476" s="12">
        <v>0</v>
      </c>
      <c r="AA476" s="12">
        <v>0</v>
      </c>
      <c r="AB476" s="12">
        <v>1167468</v>
      </c>
      <c r="AC476" s="12">
        <v>0</v>
      </c>
      <c r="AD476" s="12">
        <v>28501002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82">
        <v>197858703</v>
      </c>
    </row>
    <row r="477" spans="1:39" s="25" customFormat="1" ht="14.5" x14ac:dyDescent="0.3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33941116</v>
      </c>
      <c r="I477" s="12">
        <v>0</v>
      </c>
      <c r="J477" s="12">
        <v>0</v>
      </c>
      <c r="K477" s="12">
        <v>0</v>
      </c>
      <c r="L477" s="12">
        <v>5067138</v>
      </c>
      <c r="M477" s="12">
        <v>0</v>
      </c>
      <c r="N477" s="12">
        <v>0</v>
      </c>
      <c r="O477" s="12">
        <v>168133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241795</v>
      </c>
      <c r="AB477" s="12">
        <v>101803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82">
        <v>39519985</v>
      </c>
    </row>
    <row r="478" spans="1:39" s="25" customFormat="1" ht="14.5" x14ac:dyDescent="0.35">
      <c r="A478" s="68" t="s">
        <v>709</v>
      </c>
      <c r="B478" s="28" t="s">
        <v>146</v>
      </c>
      <c r="C478" s="12">
        <v>0</v>
      </c>
      <c r="D478" s="12">
        <v>0</v>
      </c>
      <c r="E478" s="12">
        <v>472820400</v>
      </c>
      <c r="F478" s="12">
        <v>70000</v>
      </c>
      <c r="G478" s="12">
        <v>0</v>
      </c>
      <c r="H478" s="12">
        <v>78445567</v>
      </c>
      <c r="I478" s="12">
        <v>269500</v>
      </c>
      <c r="J478" s="12">
        <v>1818293</v>
      </c>
      <c r="K478" s="12">
        <v>1798302</v>
      </c>
      <c r="L478" s="12">
        <v>82043156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140474</v>
      </c>
      <c r="T478" s="12">
        <v>0</v>
      </c>
      <c r="U478" s="12">
        <v>0</v>
      </c>
      <c r="V478" s="12">
        <v>0</v>
      </c>
      <c r="W478" s="12">
        <v>97052</v>
      </c>
      <c r="X478" s="12">
        <v>0</v>
      </c>
      <c r="Y478" s="12">
        <v>1798280</v>
      </c>
      <c r="Z478" s="12">
        <v>0</v>
      </c>
      <c r="AA478" s="12">
        <v>4204846</v>
      </c>
      <c r="AB478" s="12">
        <v>3787361</v>
      </c>
      <c r="AC478" s="12">
        <v>75795872</v>
      </c>
      <c r="AD478" s="12">
        <v>0</v>
      </c>
      <c r="AE478" s="12">
        <v>32664435</v>
      </c>
      <c r="AF478" s="12">
        <v>92105</v>
      </c>
      <c r="AG478" s="12">
        <v>0</v>
      </c>
      <c r="AH478" s="12">
        <v>250487256</v>
      </c>
      <c r="AI478" s="12">
        <v>0</v>
      </c>
      <c r="AJ478" s="12">
        <v>0</v>
      </c>
      <c r="AK478" s="12">
        <v>0</v>
      </c>
      <c r="AL478" s="12">
        <v>0</v>
      </c>
      <c r="AM478" s="182">
        <v>1006332899</v>
      </c>
    </row>
    <row r="479" spans="1:39" s="25" customFormat="1" ht="14.5" x14ac:dyDescent="0.35">
      <c r="A479" s="68" t="s">
        <v>710</v>
      </c>
      <c r="B479" s="28" t="s">
        <v>147</v>
      </c>
      <c r="C479" s="12">
        <v>0</v>
      </c>
      <c r="D479" s="12">
        <v>4284280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145573355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82">
        <v>149857635</v>
      </c>
    </row>
    <row r="480" spans="1:39" s="25" customFormat="1" ht="14.5" x14ac:dyDescent="0.35">
      <c r="A480" s="68" t="s">
        <v>711</v>
      </c>
      <c r="B480" s="28" t="s">
        <v>148</v>
      </c>
      <c r="C480" s="12">
        <v>0</v>
      </c>
      <c r="D480" s="12">
        <v>798188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2316259</v>
      </c>
      <c r="M480" s="12">
        <v>0</v>
      </c>
      <c r="N480" s="12">
        <v>0</v>
      </c>
      <c r="O480" s="12">
        <v>0</v>
      </c>
      <c r="P480" s="12">
        <v>0</v>
      </c>
      <c r="Q480" s="12">
        <v>82500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2447213</v>
      </c>
      <c r="AB480" s="12">
        <v>0</v>
      </c>
      <c r="AC480" s="12">
        <v>0</v>
      </c>
      <c r="AD480" s="12">
        <v>322694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82">
        <v>6277581</v>
      </c>
    </row>
    <row r="481" spans="1:39" s="25" customFormat="1" ht="14.5" x14ac:dyDescent="0.3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3187078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82">
        <v>3187078</v>
      </c>
    </row>
    <row r="482" spans="1:39" s="25" customFormat="1" ht="14.5" x14ac:dyDescent="0.3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1245389502</v>
      </c>
      <c r="AF482" s="12">
        <v>0</v>
      </c>
      <c r="AG482" s="12">
        <v>0</v>
      </c>
      <c r="AH482" s="12">
        <v>2682697418</v>
      </c>
      <c r="AI482" s="12">
        <v>0</v>
      </c>
      <c r="AJ482" s="12">
        <v>0</v>
      </c>
      <c r="AK482" s="12">
        <v>0</v>
      </c>
      <c r="AL482" s="12">
        <v>0</v>
      </c>
      <c r="AM482" s="182">
        <v>3928086920</v>
      </c>
    </row>
    <row r="483" spans="1:39" s="25" customFormat="1" ht="14.5" x14ac:dyDescent="0.35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164574839</v>
      </c>
      <c r="G483" s="12">
        <v>0</v>
      </c>
      <c r="H483" s="12">
        <v>195530224</v>
      </c>
      <c r="I483" s="12">
        <v>268125</v>
      </c>
      <c r="J483" s="12">
        <v>0</v>
      </c>
      <c r="K483" s="12">
        <v>0</v>
      </c>
      <c r="L483" s="12">
        <v>95703593</v>
      </c>
      <c r="M483" s="12">
        <v>1954583</v>
      </c>
      <c r="N483" s="12">
        <v>0</v>
      </c>
      <c r="O483" s="12">
        <v>0</v>
      </c>
      <c r="P483" s="12">
        <v>0</v>
      </c>
      <c r="Q483" s="12">
        <v>363238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14621504</v>
      </c>
      <c r="Y483" s="12">
        <v>0</v>
      </c>
      <c r="Z483" s="12">
        <v>3346186</v>
      </c>
      <c r="AA483" s="12">
        <v>0</v>
      </c>
      <c r="AB483" s="12">
        <v>1761645</v>
      </c>
      <c r="AC483" s="12">
        <v>30688743</v>
      </c>
      <c r="AD483" s="12">
        <v>0</v>
      </c>
      <c r="AE483" s="12">
        <v>0</v>
      </c>
      <c r="AF483" s="12">
        <v>0</v>
      </c>
      <c r="AG483" s="12">
        <v>0</v>
      </c>
      <c r="AH483" s="12">
        <v>88476047</v>
      </c>
      <c r="AI483" s="12">
        <v>0</v>
      </c>
      <c r="AJ483" s="12">
        <v>0</v>
      </c>
      <c r="AK483" s="12">
        <v>0</v>
      </c>
      <c r="AL483" s="12">
        <v>0</v>
      </c>
      <c r="AM483" s="182">
        <v>597288727</v>
      </c>
    </row>
    <row r="484" spans="1:39" s="25" customFormat="1" ht="14.5" x14ac:dyDescent="0.3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559180</v>
      </c>
      <c r="I484" s="12">
        <v>0</v>
      </c>
      <c r="J484" s="12">
        <v>0</v>
      </c>
      <c r="K484" s="12">
        <v>0</v>
      </c>
      <c r="L484" s="12">
        <v>542210</v>
      </c>
      <c r="M484" s="12">
        <v>138426</v>
      </c>
      <c r="N484" s="12">
        <v>0</v>
      </c>
      <c r="O484" s="12">
        <v>0</v>
      </c>
      <c r="P484" s="12">
        <v>0</v>
      </c>
      <c r="Q484" s="12">
        <v>2122356</v>
      </c>
      <c r="R484" s="12">
        <v>0</v>
      </c>
      <c r="S484" s="12">
        <v>179153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2002311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4304135</v>
      </c>
      <c r="AI484" s="12">
        <v>0</v>
      </c>
      <c r="AJ484" s="12">
        <v>0</v>
      </c>
      <c r="AK484" s="12">
        <v>0</v>
      </c>
      <c r="AL484" s="12">
        <v>0</v>
      </c>
      <c r="AM484" s="182">
        <v>9847771</v>
      </c>
    </row>
    <row r="485" spans="1:39" s="25" customFormat="1" ht="14.5" x14ac:dyDescent="0.35">
      <c r="A485" s="68" t="s">
        <v>716</v>
      </c>
      <c r="B485" s="28" t="s">
        <v>153</v>
      </c>
      <c r="C485" s="12">
        <v>0</v>
      </c>
      <c r="D485" s="12">
        <v>1561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73465</v>
      </c>
      <c r="K485" s="12">
        <v>0</v>
      </c>
      <c r="L485" s="12">
        <v>0</v>
      </c>
      <c r="M485" s="12">
        <v>2524</v>
      </c>
      <c r="N485" s="12">
        <v>0</v>
      </c>
      <c r="O485" s="12">
        <v>0</v>
      </c>
      <c r="P485" s="12">
        <v>0</v>
      </c>
      <c r="Q485" s="12">
        <v>24488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36687</v>
      </c>
      <c r="X485" s="12">
        <v>0</v>
      </c>
      <c r="Y485" s="12">
        <v>0</v>
      </c>
      <c r="Z485" s="12">
        <v>3994851</v>
      </c>
      <c r="AA485" s="12">
        <v>0</v>
      </c>
      <c r="AB485" s="12">
        <v>0</v>
      </c>
      <c r="AC485" s="12">
        <v>1646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82">
        <v>4135222</v>
      </c>
    </row>
    <row r="486" spans="1:39" s="25" customFormat="1" ht="14.5" x14ac:dyDescent="0.3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32019137</v>
      </c>
      <c r="G486" s="12">
        <v>0</v>
      </c>
      <c r="H486" s="12">
        <v>64727202</v>
      </c>
      <c r="I486" s="12">
        <v>0</v>
      </c>
      <c r="J486" s="12">
        <v>0</v>
      </c>
      <c r="K486" s="12">
        <v>0</v>
      </c>
      <c r="L486" s="12">
        <v>1266409</v>
      </c>
      <c r="M486" s="12">
        <v>0</v>
      </c>
      <c r="N486" s="12">
        <v>0</v>
      </c>
      <c r="O486" s="12">
        <v>0</v>
      </c>
      <c r="P486" s="12">
        <v>0</v>
      </c>
      <c r="Q486" s="12">
        <v>4651900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10837162</v>
      </c>
      <c r="Y486" s="12">
        <v>0</v>
      </c>
      <c r="Z486" s="12">
        <v>1299375</v>
      </c>
      <c r="AA486" s="12">
        <v>323775</v>
      </c>
      <c r="AB486" s="12">
        <v>187208</v>
      </c>
      <c r="AC486" s="12">
        <v>1831319</v>
      </c>
      <c r="AD486" s="12">
        <v>0</v>
      </c>
      <c r="AE486" s="12">
        <v>0</v>
      </c>
      <c r="AF486" s="12">
        <v>0</v>
      </c>
      <c r="AG486" s="12">
        <v>0</v>
      </c>
      <c r="AH486" s="12">
        <v>1199112</v>
      </c>
      <c r="AI486" s="12">
        <v>0</v>
      </c>
      <c r="AJ486" s="12">
        <v>0</v>
      </c>
      <c r="AK486" s="12">
        <v>0</v>
      </c>
      <c r="AL486" s="12">
        <v>0</v>
      </c>
      <c r="AM486" s="182">
        <v>118342599</v>
      </c>
    </row>
    <row r="487" spans="1:39" s="25" customFormat="1" ht="14.5" x14ac:dyDescent="0.3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48582</v>
      </c>
      <c r="L487" s="12">
        <v>21245300</v>
      </c>
      <c r="M487" s="12">
        <v>0</v>
      </c>
      <c r="N487" s="12">
        <v>230681507</v>
      </c>
      <c r="O487" s="12">
        <v>0</v>
      </c>
      <c r="P487" s="12">
        <v>0</v>
      </c>
      <c r="Q487" s="12">
        <v>1403325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201235029</v>
      </c>
      <c r="Y487" s="12">
        <v>0</v>
      </c>
      <c r="Z487" s="12">
        <v>251442</v>
      </c>
      <c r="AA487" s="12">
        <v>0</v>
      </c>
      <c r="AB487" s="12">
        <v>122987814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3318000</v>
      </c>
      <c r="AI487" s="12">
        <v>0</v>
      </c>
      <c r="AJ487" s="12">
        <v>0</v>
      </c>
      <c r="AK487" s="12">
        <v>0</v>
      </c>
      <c r="AL487" s="12">
        <v>0</v>
      </c>
      <c r="AM487" s="182">
        <v>582093423</v>
      </c>
    </row>
    <row r="488" spans="1:39" s="25" customFormat="1" ht="14.5" x14ac:dyDescent="0.35">
      <c r="A488" s="68" t="s">
        <v>719</v>
      </c>
      <c r="B488" s="28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229241791</v>
      </c>
      <c r="H488" s="12">
        <v>0</v>
      </c>
      <c r="I488" s="12">
        <v>0</v>
      </c>
      <c r="J488" s="12">
        <v>0</v>
      </c>
      <c r="K488" s="12">
        <v>0</v>
      </c>
      <c r="L488" s="12">
        <v>169976980</v>
      </c>
      <c r="M488" s="12">
        <v>0</v>
      </c>
      <c r="N488" s="12">
        <v>0</v>
      </c>
      <c r="O488" s="12">
        <v>0</v>
      </c>
      <c r="P488" s="12">
        <v>0</v>
      </c>
      <c r="Q488" s="12">
        <v>6257347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163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76872252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82">
        <v>483977299</v>
      </c>
    </row>
    <row r="489" spans="1:39" s="25" customFormat="1" ht="14.5" x14ac:dyDescent="0.35">
      <c r="A489" s="108" t="s">
        <v>720</v>
      </c>
      <c r="B489" s="109" t="s">
        <v>190</v>
      </c>
      <c r="C489" s="107">
        <v>8166774</v>
      </c>
      <c r="D489" s="107">
        <v>64234357</v>
      </c>
      <c r="E489" s="107">
        <v>474565829</v>
      </c>
      <c r="F489" s="107">
        <v>197978796</v>
      </c>
      <c r="G489" s="107">
        <v>230884304</v>
      </c>
      <c r="H489" s="107">
        <v>379145693</v>
      </c>
      <c r="I489" s="107">
        <v>2072080</v>
      </c>
      <c r="J489" s="107">
        <v>9865141</v>
      </c>
      <c r="K489" s="107">
        <v>1846884</v>
      </c>
      <c r="L489" s="107">
        <v>786221401</v>
      </c>
      <c r="M489" s="107">
        <v>29099261</v>
      </c>
      <c r="N489" s="107">
        <v>378254398</v>
      </c>
      <c r="O489" s="107">
        <v>78869443</v>
      </c>
      <c r="P489" s="107">
        <v>3433679</v>
      </c>
      <c r="Q489" s="107">
        <v>35789746</v>
      </c>
      <c r="R489" s="107">
        <v>813319</v>
      </c>
      <c r="S489" s="107">
        <v>829875</v>
      </c>
      <c r="T489" s="107">
        <v>0</v>
      </c>
      <c r="U489" s="107">
        <v>0</v>
      </c>
      <c r="V489" s="107">
        <v>0</v>
      </c>
      <c r="W489" s="107">
        <v>1213821</v>
      </c>
      <c r="X489" s="107">
        <v>226693858</v>
      </c>
      <c r="Y489" s="107">
        <v>1798280</v>
      </c>
      <c r="Z489" s="107">
        <v>11569226</v>
      </c>
      <c r="AA489" s="107">
        <v>8553597</v>
      </c>
      <c r="AB489" s="107">
        <v>132246030</v>
      </c>
      <c r="AC489" s="107">
        <v>127728035</v>
      </c>
      <c r="AD489" s="107">
        <v>29405887</v>
      </c>
      <c r="AE489" s="107">
        <v>1354926189</v>
      </c>
      <c r="AF489" s="107">
        <v>2321319</v>
      </c>
      <c r="AG489" s="107">
        <v>5305961</v>
      </c>
      <c r="AH489" s="107">
        <v>3040578751</v>
      </c>
      <c r="AI489" s="107">
        <v>3852895</v>
      </c>
      <c r="AJ489" s="107">
        <v>0</v>
      </c>
      <c r="AK489" s="107">
        <v>0</v>
      </c>
      <c r="AL489" s="107">
        <v>0</v>
      </c>
      <c r="AM489" s="197">
        <v>7628264829</v>
      </c>
    </row>
    <row r="490" spans="1:39" s="25" customFormat="1" ht="14.5" x14ac:dyDescent="0.3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26951890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82">
        <v>26951890</v>
      </c>
    </row>
    <row r="491" spans="1:39" s="25" customFormat="1" ht="14.5" x14ac:dyDescent="0.3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82">
        <v>0</v>
      </c>
    </row>
    <row r="492" spans="1:39" s="25" customFormat="1" ht="14.5" x14ac:dyDescent="0.3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82">
        <v>0</v>
      </c>
    </row>
    <row r="493" spans="1:39" s="25" customFormat="1" ht="14.5" x14ac:dyDescent="0.3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57573114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9028637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262395840</v>
      </c>
      <c r="AI493" s="12">
        <v>0</v>
      </c>
      <c r="AJ493" s="12">
        <v>0</v>
      </c>
      <c r="AK493" s="12">
        <v>0</v>
      </c>
      <c r="AL493" s="12">
        <v>0</v>
      </c>
      <c r="AM493" s="182">
        <v>328997591</v>
      </c>
    </row>
    <row r="494" spans="1:39" s="25" customFormat="1" ht="14.5" x14ac:dyDescent="0.3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82">
        <v>0</v>
      </c>
    </row>
    <row r="495" spans="1:39" s="25" customFormat="1" ht="14.5" x14ac:dyDescent="0.3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82">
        <v>0</v>
      </c>
    </row>
    <row r="496" spans="1:39" s="25" customFormat="1" ht="14.5" x14ac:dyDescent="0.3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82">
        <v>0</v>
      </c>
    </row>
    <row r="497" spans="1:39" s="25" customFormat="1" ht="14.5" x14ac:dyDescent="0.3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82">
        <v>0</v>
      </c>
    </row>
    <row r="498" spans="1:39" s="25" customFormat="1" ht="14.5" x14ac:dyDescent="0.3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82">
        <v>0</v>
      </c>
    </row>
    <row r="499" spans="1:39" s="25" customFormat="1" ht="14.5" x14ac:dyDescent="0.3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82">
        <v>0</v>
      </c>
    </row>
    <row r="500" spans="1:39" s="25" customFormat="1" ht="14.5" x14ac:dyDescent="0.3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82">
        <v>0</v>
      </c>
    </row>
    <row r="501" spans="1:39" s="25" customFormat="1" ht="14.5" x14ac:dyDescent="0.3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82">
        <v>0</v>
      </c>
    </row>
    <row r="502" spans="1:39" s="25" customFormat="1" ht="14.5" x14ac:dyDescent="0.3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82">
        <v>0</v>
      </c>
    </row>
    <row r="503" spans="1:39" s="25" customFormat="1" ht="14.5" x14ac:dyDescent="0.3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82">
        <v>0</v>
      </c>
    </row>
    <row r="504" spans="1:39" s="25" customFormat="1" ht="14.5" x14ac:dyDescent="0.3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26951890</v>
      </c>
      <c r="I504" s="107">
        <v>0</v>
      </c>
      <c r="J504" s="107">
        <v>0</v>
      </c>
      <c r="K504" s="107">
        <v>0</v>
      </c>
      <c r="L504" s="107">
        <v>0</v>
      </c>
      <c r="M504" s="107">
        <v>57573114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9028637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0</v>
      </c>
      <c r="AH504" s="107">
        <v>262395840</v>
      </c>
      <c r="AI504" s="107">
        <v>0</v>
      </c>
      <c r="AJ504" s="107">
        <v>0</v>
      </c>
      <c r="AK504" s="107">
        <v>0</v>
      </c>
      <c r="AL504" s="107">
        <v>0</v>
      </c>
      <c r="AM504" s="197">
        <v>355949481</v>
      </c>
    </row>
    <row r="505" spans="1:39" s="25" customFormat="1" ht="14.5" x14ac:dyDescent="0.3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32400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149043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82">
        <v>181443</v>
      </c>
    </row>
    <row r="506" spans="1:39" s="25" customFormat="1" ht="14.5" x14ac:dyDescent="0.3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82">
        <v>0</v>
      </c>
    </row>
    <row r="507" spans="1:39" s="25" customFormat="1" ht="14.5" x14ac:dyDescent="0.3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 s="182">
        <v>0</v>
      </c>
    </row>
    <row r="508" spans="1:39" s="25" customFormat="1" ht="14.5" x14ac:dyDescent="0.3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16467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14909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1434320</v>
      </c>
      <c r="AC508" s="12">
        <v>0</v>
      </c>
      <c r="AD508" s="12">
        <v>0</v>
      </c>
      <c r="AE508" s="12">
        <v>167765</v>
      </c>
      <c r="AF508" s="12">
        <v>19019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 s="182">
        <v>1652480</v>
      </c>
    </row>
    <row r="509" spans="1:39" s="25" customFormat="1" ht="14.5" x14ac:dyDescent="0.3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82">
        <v>0</v>
      </c>
    </row>
    <row r="510" spans="1:39" s="25" customFormat="1" ht="14.5" x14ac:dyDescent="0.3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82">
        <v>0</v>
      </c>
    </row>
    <row r="511" spans="1:39" s="25" customFormat="1" ht="14.5" x14ac:dyDescent="0.3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82">
        <v>0</v>
      </c>
    </row>
    <row r="512" spans="1:39" s="25" customFormat="1" ht="14.5" x14ac:dyDescent="0.3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82">
        <v>0</v>
      </c>
    </row>
    <row r="513" spans="1:39" s="25" customFormat="1" ht="14.5" x14ac:dyDescent="0.3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82">
        <v>0</v>
      </c>
    </row>
    <row r="514" spans="1:39" s="25" customFormat="1" ht="14.5" x14ac:dyDescent="0.3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82">
        <v>0</v>
      </c>
    </row>
    <row r="515" spans="1:39" s="25" customFormat="1" ht="14.5" x14ac:dyDescent="0.3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82">
        <v>0</v>
      </c>
    </row>
    <row r="516" spans="1:39" s="25" customFormat="1" ht="14.5" x14ac:dyDescent="0.3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82">
        <v>0</v>
      </c>
    </row>
    <row r="517" spans="1:39" s="25" customFormat="1" ht="14.5" x14ac:dyDescent="0.3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82">
        <v>0</v>
      </c>
    </row>
    <row r="518" spans="1:39" s="25" customFormat="1" ht="14.5" x14ac:dyDescent="0.3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82">
        <v>0</v>
      </c>
    </row>
    <row r="519" spans="1:39" s="25" customFormat="1" ht="14.5" x14ac:dyDescent="0.3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32400</v>
      </c>
      <c r="H519" s="107">
        <v>0</v>
      </c>
      <c r="I519" s="107">
        <v>16467</v>
      </c>
      <c r="J519" s="107">
        <v>0</v>
      </c>
      <c r="K519" s="107">
        <v>0</v>
      </c>
      <c r="L519" s="107">
        <v>0</v>
      </c>
      <c r="M519" s="107">
        <v>0</v>
      </c>
      <c r="N519" s="107">
        <v>0</v>
      </c>
      <c r="O519" s="107">
        <v>0</v>
      </c>
      <c r="P519" s="107">
        <v>14909</v>
      </c>
      <c r="Q519" s="107">
        <v>0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1434320</v>
      </c>
      <c r="AC519" s="107">
        <v>0</v>
      </c>
      <c r="AD519" s="107">
        <v>0</v>
      </c>
      <c r="AE519" s="107">
        <v>316808</v>
      </c>
      <c r="AF519" s="107">
        <v>19019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107">
        <v>0</v>
      </c>
      <c r="AM519" s="197">
        <v>1833923</v>
      </c>
    </row>
    <row r="520" spans="1:39" s="25" customFormat="1" ht="14.5" x14ac:dyDescent="0.35">
      <c r="A520" s="68" t="s">
        <v>751</v>
      </c>
      <c r="B520" s="28" t="s">
        <v>193</v>
      </c>
      <c r="C520" s="12">
        <v>0</v>
      </c>
      <c r="D520" s="12">
        <v>45482015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62316727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840909</v>
      </c>
      <c r="AB520" s="12">
        <v>19444584</v>
      </c>
      <c r="AC520" s="12">
        <v>902870</v>
      </c>
      <c r="AD520" s="12">
        <v>0</v>
      </c>
      <c r="AE520" s="12">
        <v>9799375</v>
      </c>
      <c r="AF520" s="12">
        <v>82500</v>
      </c>
      <c r="AG520" s="12">
        <v>2309271</v>
      </c>
      <c r="AH520" s="12">
        <v>6270615</v>
      </c>
      <c r="AI520" s="12">
        <v>0</v>
      </c>
      <c r="AJ520" s="12">
        <v>0</v>
      </c>
      <c r="AK520" s="12">
        <v>0</v>
      </c>
      <c r="AL520" s="12">
        <v>0</v>
      </c>
      <c r="AM520" s="182">
        <v>160198866</v>
      </c>
    </row>
    <row r="521" spans="1:39" s="25" customFormat="1" ht="14.5" x14ac:dyDescent="0.35">
      <c r="A521" s="108" t="s">
        <v>752</v>
      </c>
      <c r="B521" s="109" t="s">
        <v>193</v>
      </c>
      <c r="C521" s="107">
        <v>0</v>
      </c>
      <c r="D521" s="107">
        <v>45482015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0</v>
      </c>
      <c r="L521" s="107">
        <v>0</v>
      </c>
      <c r="M521" s="107">
        <v>0</v>
      </c>
      <c r="N521" s="107">
        <v>62316727</v>
      </c>
      <c r="O521" s="107">
        <v>12750000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840909</v>
      </c>
      <c r="AB521" s="107">
        <v>19444584</v>
      </c>
      <c r="AC521" s="107">
        <v>902870</v>
      </c>
      <c r="AD521" s="107">
        <v>0</v>
      </c>
      <c r="AE521" s="107">
        <v>9799375</v>
      </c>
      <c r="AF521" s="107">
        <v>82500</v>
      </c>
      <c r="AG521" s="107">
        <v>2309271</v>
      </c>
      <c r="AH521" s="107">
        <v>6270615</v>
      </c>
      <c r="AI521" s="107">
        <v>0</v>
      </c>
      <c r="AJ521" s="107">
        <v>0</v>
      </c>
      <c r="AK521" s="107">
        <v>0</v>
      </c>
      <c r="AL521" s="107">
        <v>0</v>
      </c>
      <c r="AM521" s="197">
        <v>160198866</v>
      </c>
    </row>
    <row r="522" spans="1:39" s="25" customFormat="1" ht="14.5" x14ac:dyDescent="0.35">
      <c r="A522" s="68" t="s">
        <v>753</v>
      </c>
      <c r="B522" s="28" t="s">
        <v>195</v>
      </c>
      <c r="C522" s="12">
        <v>148701892</v>
      </c>
      <c r="D522" s="12">
        <v>7215853</v>
      </c>
      <c r="E522" s="12">
        <v>8471920</v>
      </c>
      <c r="F522" s="12">
        <v>9206986</v>
      </c>
      <c r="G522" s="12">
        <v>7215853</v>
      </c>
      <c r="H522" s="12">
        <v>40689148</v>
      </c>
      <c r="I522" s="12">
        <v>43035745</v>
      </c>
      <c r="J522" s="12">
        <v>7215853</v>
      </c>
      <c r="K522" s="12">
        <v>8132305</v>
      </c>
      <c r="L522" s="12">
        <v>15909348</v>
      </c>
      <c r="M522" s="12">
        <v>0</v>
      </c>
      <c r="N522" s="12">
        <v>51860011</v>
      </c>
      <c r="O522" s="12">
        <v>8689053</v>
      </c>
      <c r="P522" s="12">
        <v>7215882</v>
      </c>
      <c r="Q522" s="12">
        <v>19143269</v>
      </c>
      <c r="R522" s="12">
        <v>19184117</v>
      </c>
      <c r="S522" s="12">
        <v>23973853</v>
      </c>
      <c r="T522" s="12">
        <v>59179081</v>
      </c>
      <c r="U522" s="12">
        <v>500539080</v>
      </c>
      <c r="V522" s="12">
        <v>0</v>
      </c>
      <c r="W522" s="12">
        <v>25215853</v>
      </c>
      <c r="X522" s="12">
        <v>4470552</v>
      </c>
      <c r="Y522" s="12">
        <v>7215853</v>
      </c>
      <c r="Z522" s="12">
        <v>24161143</v>
      </c>
      <c r="AA522" s="12">
        <v>13501812</v>
      </c>
      <c r="AB522" s="12">
        <v>64308166</v>
      </c>
      <c r="AC522" s="12">
        <v>49183784</v>
      </c>
      <c r="AD522" s="12">
        <v>114202505</v>
      </c>
      <c r="AE522" s="12">
        <v>637957434</v>
      </c>
      <c r="AF522" s="12">
        <v>38473512</v>
      </c>
      <c r="AG522" s="12">
        <v>6607781</v>
      </c>
      <c r="AH522" s="12">
        <v>275770709</v>
      </c>
      <c r="AI522" s="12">
        <v>64632492</v>
      </c>
      <c r="AJ522" s="12">
        <v>9511603</v>
      </c>
      <c r="AK522" s="12">
        <v>7215853</v>
      </c>
      <c r="AL522" s="12">
        <v>0</v>
      </c>
      <c r="AM522" s="182">
        <v>2328008301</v>
      </c>
    </row>
    <row r="523" spans="1:39" s="25" customFormat="1" ht="14.5" x14ac:dyDescent="0.35">
      <c r="A523" s="108" t="s">
        <v>754</v>
      </c>
      <c r="B523" s="109" t="s">
        <v>194</v>
      </c>
      <c r="C523" s="107">
        <v>148701892</v>
      </c>
      <c r="D523" s="107">
        <v>7215853</v>
      </c>
      <c r="E523" s="107">
        <v>8471920</v>
      </c>
      <c r="F523" s="107">
        <v>9206986</v>
      </c>
      <c r="G523" s="107">
        <v>7215853</v>
      </c>
      <c r="H523" s="107">
        <v>558135315</v>
      </c>
      <c r="I523" s="107">
        <v>98035745</v>
      </c>
      <c r="J523" s="107">
        <v>7215853</v>
      </c>
      <c r="K523" s="107">
        <v>8132305</v>
      </c>
      <c r="L523" s="107">
        <v>15909348</v>
      </c>
      <c r="M523" s="107">
        <v>0</v>
      </c>
      <c r="N523" s="107">
        <v>51860011</v>
      </c>
      <c r="O523" s="107">
        <v>8689053</v>
      </c>
      <c r="P523" s="107">
        <v>7215882</v>
      </c>
      <c r="Q523" s="107">
        <v>19143269</v>
      </c>
      <c r="R523" s="107">
        <v>19184117</v>
      </c>
      <c r="S523" s="107">
        <v>23973853</v>
      </c>
      <c r="T523" s="107">
        <v>59179081</v>
      </c>
      <c r="U523" s="107">
        <v>500539080</v>
      </c>
      <c r="V523" s="107">
        <v>0</v>
      </c>
      <c r="W523" s="107">
        <v>25215853</v>
      </c>
      <c r="X523" s="107">
        <v>4470552</v>
      </c>
      <c r="Y523" s="107">
        <v>7215853</v>
      </c>
      <c r="Z523" s="107">
        <v>24161143</v>
      </c>
      <c r="AA523" s="107">
        <v>13501812</v>
      </c>
      <c r="AB523" s="107">
        <v>64308166</v>
      </c>
      <c r="AC523" s="107">
        <v>49183784</v>
      </c>
      <c r="AD523" s="107">
        <v>114202505</v>
      </c>
      <c r="AE523" s="107">
        <v>637957434</v>
      </c>
      <c r="AF523" s="107">
        <v>38473512</v>
      </c>
      <c r="AG523" s="107">
        <v>6607781</v>
      </c>
      <c r="AH523" s="107">
        <v>275770709</v>
      </c>
      <c r="AI523" s="107">
        <v>64632492</v>
      </c>
      <c r="AJ523" s="107">
        <v>9511603</v>
      </c>
      <c r="AK523" s="107">
        <v>7215853</v>
      </c>
      <c r="AL523" s="107">
        <v>0</v>
      </c>
      <c r="AM523" s="197">
        <v>2900454468</v>
      </c>
    </row>
    <row r="524" spans="1:39" s="25" customFormat="1" ht="14.5" collapsed="1" x14ac:dyDescent="0.35">
      <c r="A524" s="69" t="s">
        <v>47</v>
      </c>
      <c r="B524" s="31" t="s">
        <v>118</v>
      </c>
      <c r="C524" s="30">
        <v>607823624</v>
      </c>
      <c r="D524" s="30">
        <v>1148284982</v>
      </c>
      <c r="E524" s="30">
        <v>927086671</v>
      </c>
      <c r="F524" s="30">
        <v>272966019</v>
      </c>
      <c r="G524" s="30">
        <v>1068996460</v>
      </c>
      <c r="H524" s="30">
        <v>2124290983</v>
      </c>
      <c r="I524" s="30">
        <v>244135051</v>
      </c>
      <c r="J524" s="30">
        <v>310536721</v>
      </c>
      <c r="K524" s="30">
        <v>148715566</v>
      </c>
      <c r="L524" s="30">
        <v>4618244809</v>
      </c>
      <c r="M524" s="30">
        <v>1749601038</v>
      </c>
      <c r="N524" s="30">
        <v>1425918765</v>
      </c>
      <c r="O524" s="30">
        <v>608673839</v>
      </c>
      <c r="P524" s="30">
        <v>254319534</v>
      </c>
      <c r="Q524" s="30">
        <v>348235401</v>
      </c>
      <c r="R524" s="30">
        <v>340685351</v>
      </c>
      <c r="S524" s="30">
        <v>167143605</v>
      </c>
      <c r="T524" s="30">
        <v>34373819364</v>
      </c>
      <c r="U524" s="30">
        <v>500539080</v>
      </c>
      <c r="V524" s="30">
        <v>1569457576</v>
      </c>
      <c r="W524" s="30">
        <v>228680638</v>
      </c>
      <c r="X524" s="30">
        <v>869417945</v>
      </c>
      <c r="Y524" s="30">
        <v>442349616</v>
      </c>
      <c r="Z524" s="30">
        <v>197592664</v>
      </c>
      <c r="AA524" s="30">
        <v>121166241</v>
      </c>
      <c r="AB524" s="30">
        <v>1588182600</v>
      </c>
      <c r="AC524" s="30">
        <v>418807975</v>
      </c>
      <c r="AD524" s="30">
        <v>4032908109</v>
      </c>
      <c r="AE524" s="30">
        <v>3273426025</v>
      </c>
      <c r="AF524" s="30">
        <v>201600965</v>
      </c>
      <c r="AG524" s="30">
        <v>276185537</v>
      </c>
      <c r="AH524" s="30">
        <v>10171832011</v>
      </c>
      <c r="AI524" s="30">
        <v>403282124</v>
      </c>
      <c r="AJ524" s="30">
        <v>175828758</v>
      </c>
      <c r="AK524" s="30">
        <v>18366838</v>
      </c>
      <c r="AL524" s="30">
        <v>3743425</v>
      </c>
      <c r="AM524" s="200">
        <v>75232845910</v>
      </c>
    </row>
    <row r="525" spans="1:39" s="25" customFormat="1" ht="14.5" x14ac:dyDescent="0.35">
      <c r="A525" s="68" t="s">
        <v>755</v>
      </c>
      <c r="B525" s="28" t="s">
        <v>197</v>
      </c>
      <c r="C525" s="12">
        <v>75454545</v>
      </c>
      <c r="D525" s="12">
        <v>30000001</v>
      </c>
      <c r="E525" s="12">
        <v>0</v>
      </c>
      <c r="F525" s="12">
        <v>10845454</v>
      </c>
      <c r="G525" s="12">
        <v>4818183</v>
      </c>
      <c r="H525" s="12">
        <v>147490886</v>
      </c>
      <c r="I525" s="12">
        <v>59618183</v>
      </c>
      <c r="J525" s="12">
        <v>5909091</v>
      </c>
      <c r="K525" s="12">
        <v>58819832</v>
      </c>
      <c r="L525" s="12">
        <v>2136363</v>
      </c>
      <c r="M525" s="12">
        <v>0</v>
      </c>
      <c r="N525" s="12">
        <v>150000</v>
      </c>
      <c r="O525" s="12">
        <v>0</v>
      </c>
      <c r="P525" s="12">
        <v>0</v>
      </c>
      <c r="Q525" s="12">
        <v>0</v>
      </c>
      <c r="R525" s="12">
        <v>436365</v>
      </c>
      <c r="S525" s="12">
        <v>0</v>
      </c>
      <c r="T525" s="12">
        <v>0</v>
      </c>
      <c r="U525" s="12">
        <v>0</v>
      </c>
      <c r="V525" s="12">
        <v>3399999</v>
      </c>
      <c r="W525" s="12">
        <v>0</v>
      </c>
      <c r="X525" s="12">
        <v>57202437</v>
      </c>
      <c r="Y525" s="12">
        <v>50000000</v>
      </c>
      <c r="Z525" s="12">
        <v>0</v>
      </c>
      <c r="AA525" s="12">
        <v>0</v>
      </c>
      <c r="AB525" s="12">
        <v>36045455</v>
      </c>
      <c r="AC525" s="12">
        <v>0</v>
      </c>
      <c r="AD525" s="12">
        <v>142022727</v>
      </c>
      <c r="AE525" s="12">
        <v>0</v>
      </c>
      <c r="AF525" s="12">
        <v>1613583879</v>
      </c>
      <c r="AG525" s="12">
        <v>72949629</v>
      </c>
      <c r="AH525" s="12">
        <v>86281044</v>
      </c>
      <c r="AI525" s="12">
        <v>111895455</v>
      </c>
      <c r="AJ525" s="12">
        <v>0</v>
      </c>
      <c r="AK525" s="12">
        <v>0</v>
      </c>
      <c r="AL525" s="12">
        <v>0</v>
      </c>
      <c r="AM525" s="182">
        <v>2569059528</v>
      </c>
    </row>
    <row r="526" spans="1:39" s="25" customFormat="1" ht="14.5" x14ac:dyDescent="0.3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82">
        <v>0</v>
      </c>
    </row>
    <row r="527" spans="1:39" s="25" customFormat="1" ht="14.5" x14ac:dyDescent="0.35">
      <c r="A527" s="108" t="s">
        <v>757</v>
      </c>
      <c r="B527" s="109" t="s">
        <v>196</v>
      </c>
      <c r="C527" s="107">
        <v>75454545</v>
      </c>
      <c r="D527" s="107">
        <v>30000001</v>
      </c>
      <c r="E527" s="107">
        <v>0</v>
      </c>
      <c r="F527" s="107">
        <v>10845454</v>
      </c>
      <c r="G527" s="107">
        <v>4818183</v>
      </c>
      <c r="H527" s="107">
        <v>147490886</v>
      </c>
      <c r="I527" s="107">
        <v>59618183</v>
      </c>
      <c r="J527" s="107">
        <v>5909091</v>
      </c>
      <c r="K527" s="107">
        <v>58819832</v>
      </c>
      <c r="L527" s="107">
        <v>2136363</v>
      </c>
      <c r="M527" s="107">
        <v>0</v>
      </c>
      <c r="N527" s="107">
        <v>150000</v>
      </c>
      <c r="O527" s="107">
        <v>0</v>
      </c>
      <c r="P527" s="107">
        <v>0</v>
      </c>
      <c r="Q527" s="107">
        <v>0</v>
      </c>
      <c r="R527" s="107">
        <v>436365</v>
      </c>
      <c r="S527" s="107">
        <v>0</v>
      </c>
      <c r="T527" s="107">
        <v>0</v>
      </c>
      <c r="U527" s="107">
        <v>0</v>
      </c>
      <c r="V527" s="107">
        <v>3399999</v>
      </c>
      <c r="W527" s="107">
        <v>0</v>
      </c>
      <c r="X527" s="107">
        <v>57202437</v>
      </c>
      <c r="Y527" s="107">
        <v>50000000</v>
      </c>
      <c r="Z527" s="107">
        <v>0</v>
      </c>
      <c r="AA527" s="107">
        <v>0</v>
      </c>
      <c r="AB527" s="107">
        <v>36045455</v>
      </c>
      <c r="AC527" s="107">
        <v>0</v>
      </c>
      <c r="AD527" s="107">
        <v>142022727</v>
      </c>
      <c r="AE527" s="107">
        <v>0</v>
      </c>
      <c r="AF527" s="107">
        <v>1613583879</v>
      </c>
      <c r="AG527" s="107">
        <v>72949629</v>
      </c>
      <c r="AH527" s="107">
        <v>86281044</v>
      </c>
      <c r="AI527" s="107">
        <v>111895455</v>
      </c>
      <c r="AJ527" s="107">
        <v>0</v>
      </c>
      <c r="AK527" s="107">
        <v>0</v>
      </c>
      <c r="AL527" s="107">
        <v>0</v>
      </c>
      <c r="AM527" s="197">
        <v>2569059528</v>
      </c>
    </row>
    <row r="528" spans="1:39" s="25" customFormat="1" ht="14.5" x14ac:dyDescent="0.3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82">
        <v>0</v>
      </c>
    </row>
    <row r="529" spans="1:39" s="25" customFormat="1" ht="14.5" x14ac:dyDescent="0.3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107">
        <v>0</v>
      </c>
      <c r="AM529" s="197">
        <v>0</v>
      </c>
    </row>
    <row r="530" spans="1:39" s="25" customFormat="1" ht="14.5" x14ac:dyDescent="0.35">
      <c r="A530" s="68" t="s">
        <v>760</v>
      </c>
      <c r="B530" s="28" t="s">
        <v>200</v>
      </c>
      <c r="C530" s="12">
        <v>72537110</v>
      </c>
      <c r="D530" s="12">
        <v>238160937</v>
      </c>
      <c r="E530" s="12">
        <v>204670442</v>
      </c>
      <c r="F530" s="12">
        <v>56715827</v>
      </c>
      <c r="G530" s="12">
        <v>288340969</v>
      </c>
      <c r="H530" s="12">
        <v>2859073428</v>
      </c>
      <c r="I530" s="12">
        <v>264753595</v>
      </c>
      <c r="J530" s="12">
        <v>121863588</v>
      </c>
      <c r="K530" s="12">
        <v>621931954</v>
      </c>
      <c r="L530" s="12">
        <v>19999290</v>
      </c>
      <c r="M530" s="12">
        <v>938941967</v>
      </c>
      <c r="N530" s="12">
        <v>770267510</v>
      </c>
      <c r="O530" s="12">
        <v>251033712</v>
      </c>
      <c r="P530" s="12">
        <v>189360883</v>
      </c>
      <c r="Q530" s="12">
        <v>11763111</v>
      </c>
      <c r="R530" s="12">
        <v>119899218</v>
      </c>
      <c r="S530" s="12">
        <v>45369983</v>
      </c>
      <c r="T530" s="12">
        <v>270394162</v>
      </c>
      <c r="U530" s="12">
        <v>140704143</v>
      </c>
      <c r="V530" s="12">
        <v>306819536</v>
      </c>
      <c r="W530" s="12">
        <v>107778587</v>
      </c>
      <c r="X530" s="12">
        <v>327264000</v>
      </c>
      <c r="Y530" s="12">
        <v>105146132</v>
      </c>
      <c r="Z530" s="12">
        <v>376553144</v>
      </c>
      <c r="AA530" s="12">
        <v>9543444</v>
      </c>
      <c r="AB530" s="12">
        <v>503910924</v>
      </c>
      <c r="AC530" s="12">
        <v>60762274</v>
      </c>
      <c r="AD530" s="12">
        <v>2844169008</v>
      </c>
      <c r="AE530" s="12">
        <v>736684246</v>
      </c>
      <c r="AF530" s="12">
        <v>138974566</v>
      </c>
      <c r="AG530" s="12">
        <v>144617419</v>
      </c>
      <c r="AH530" s="12">
        <v>49519458</v>
      </c>
      <c r="AI530" s="12">
        <v>74134143</v>
      </c>
      <c r="AJ530" s="12">
        <v>82596543</v>
      </c>
      <c r="AK530" s="12">
        <v>77888283</v>
      </c>
      <c r="AL530" s="12">
        <v>457500</v>
      </c>
      <c r="AM530" s="182">
        <v>13432601036</v>
      </c>
    </row>
    <row r="531" spans="1:39" s="25" customFormat="1" ht="14.5" x14ac:dyDescent="0.35">
      <c r="A531" s="108" t="s">
        <v>761</v>
      </c>
      <c r="B531" s="109" t="s">
        <v>200</v>
      </c>
      <c r="C531" s="107">
        <v>72537110</v>
      </c>
      <c r="D531" s="107">
        <v>238160937</v>
      </c>
      <c r="E531" s="107">
        <v>204670442</v>
      </c>
      <c r="F531" s="107">
        <v>56715827</v>
      </c>
      <c r="G531" s="107">
        <v>288340969</v>
      </c>
      <c r="H531" s="107">
        <v>2859073428</v>
      </c>
      <c r="I531" s="107">
        <v>264753595</v>
      </c>
      <c r="J531" s="107">
        <v>121863588</v>
      </c>
      <c r="K531" s="107">
        <v>621931954</v>
      </c>
      <c r="L531" s="107">
        <v>19999290</v>
      </c>
      <c r="M531" s="107">
        <v>938941967</v>
      </c>
      <c r="N531" s="107">
        <v>770267510</v>
      </c>
      <c r="O531" s="107">
        <v>251033712</v>
      </c>
      <c r="P531" s="107">
        <v>189360883</v>
      </c>
      <c r="Q531" s="107">
        <v>11763111</v>
      </c>
      <c r="R531" s="107">
        <v>119899218</v>
      </c>
      <c r="S531" s="107">
        <v>45369983</v>
      </c>
      <c r="T531" s="107">
        <v>270394162</v>
      </c>
      <c r="U531" s="107">
        <v>140704143</v>
      </c>
      <c r="V531" s="107">
        <v>306819536</v>
      </c>
      <c r="W531" s="107">
        <v>107778587</v>
      </c>
      <c r="X531" s="107">
        <v>327264000</v>
      </c>
      <c r="Y531" s="107">
        <v>105146132</v>
      </c>
      <c r="Z531" s="107">
        <v>376553144</v>
      </c>
      <c r="AA531" s="107">
        <v>9543444</v>
      </c>
      <c r="AB531" s="107">
        <v>503910924</v>
      </c>
      <c r="AC531" s="107">
        <v>60762274</v>
      </c>
      <c r="AD531" s="107">
        <v>2844169008</v>
      </c>
      <c r="AE531" s="107">
        <v>736684246</v>
      </c>
      <c r="AF531" s="107">
        <v>138974566</v>
      </c>
      <c r="AG531" s="107">
        <v>144617419</v>
      </c>
      <c r="AH531" s="107">
        <v>49519458</v>
      </c>
      <c r="AI531" s="107">
        <v>74134143</v>
      </c>
      <c r="AJ531" s="107">
        <v>82596543</v>
      </c>
      <c r="AK531" s="107">
        <v>77888283</v>
      </c>
      <c r="AL531" s="107">
        <v>457500</v>
      </c>
      <c r="AM531" s="197">
        <v>13432601036</v>
      </c>
    </row>
    <row r="532" spans="1:39" s="25" customFormat="1" ht="14.5" collapsed="1" x14ac:dyDescent="0.35">
      <c r="A532" s="69" t="s">
        <v>48</v>
      </c>
      <c r="B532" s="31" t="s">
        <v>126</v>
      </c>
      <c r="C532" s="30">
        <v>147991655</v>
      </c>
      <c r="D532" s="30">
        <v>268160938</v>
      </c>
      <c r="E532" s="30">
        <v>204670442</v>
      </c>
      <c r="F532" s="30">
        <v>67561281</v>
      </c>
      <c r="G532" s="30">
        <v>293159152</v>
      </c>
      <c r="H532" s="30">
        <v>3006564314</v>
      </c>
      <c r="I532" s="30">
        <v>324371778</v>
      </c>
      <c r="J532" s="30">
        <v>127772679</v>
      </c>
      <c r="K532" s="30">
        <v>680751786</v>
      </c>
      <c r="L532" s="30">
        <v>22135653</v>
      </c>
      <c r="M532" s="30">
        <v>938941967</v>
      </c>
      <c r="N532" s="30">
        <v>770417510</v>
      </c>
      <c r="O532" s="30">
        <v>251033712</v>
      </c>
      <c r="P532" s="30">
        <v>189360883</v>
      </c>
      <c r="Q532" s="30">
        <v>11763111</v>
      </c>
      <c r="R532" s="30">
        <v>120335583</v>
      </c>
      <c r="S532" s="30">
        <v>45369983</v>
      </c>
      <c r="T532" s="30">
        <v>270394162</v>
      </c>
      <c r="U532" s="30">
        <v>140704143</v>
      </c>
      <c r="V532" s="30">
        <v>310219535</v>
      </c>
      <c r="W532" s="30">
        <v>107778587</v>
      </c>
      <c r="X532" s="30">
        <v>384466437</v>
      </c>
      <c r="Y532" s="30">
        <v>155146132</v>
      </c>
      <c r="Z532" s="30">
        <v>376553144</v>
      </c>
      <c r="AA532" s="30">
        <v>9543444</v>
      </c>
      <c r="AB532" s="30">
        <v>539956379</v>
      </c>
      <c r="AC532" s="30">
        <v>60762274</v>
      </c>
      <c r="AD532" s="30">
        <v>2986191735</v>
      </c>
      <c r="AE532" s="30">
        <v>736684246</v>
      </c>
      <c r="AF532" s="30">
        <v>1752558445</v>
      </c>
      <c r="AG532" s="30">
        <v>217567048</v>
      </c>
      <c r="AH532" s="30">
        <v>135800502</v>
      </c>
      <c r="AI532" s="30">
        <v>186029598</v>
      </c>
      <c r="AJ532" s="30">
        <v>82596543</v>
      </c>
      <c r="AK532" s="30">
        <v>77888283</v>
      </c>
      <c r="AL532" s="30">
        <v>457500</v>
      </c>
      <c r="AM532" s="200">
        <v>16001660564</v>
      </c>
    </row>
  </sheetData>
  <mergeCells count="18"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.5" x14ac:dyDescent="0.35"/>
  <cols>
    <col min="1" max="1" width="11.7265625" style="70" customWidth="1" collapsed="1"/>
    <col min="2" max="2" width="50.81640625" style="1" customWidth="1" collapsed="1"/>
    <col min="3" max="15" width="18.7265625" style="2" customWidth="1" collapsed="1"/>
    <col min="16" max="16" width="14.81640625" style="2" bestFit="1" customWidth="1" collapsed="1"/>
    <col min="17" max="23" width="18.7265625" style="2" customWidth="1" collapsed="1"/>
    <col min="24" max="38" width="18.7265625" style="1" customWidth="1" collapsed="1"/>
    <col min="39" max="39" width="18.7265625" style="186" customWidth="1" collapsed="1"/>
    <col min="40" max="16384" width="11.453125" style="1" collapsed="1"/>
  </cols>
  <sheetData>
    <row r="1" spans="1:39" s="9" customFormat="1" x14ac:dyDescent="0.3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65">
      <c r="A2" s="86"/>
      <c r="B2" s="87"/>
      <c r="C2" s="284" t="s">
        <v>74</v>
      </c>
      <c r="D2" s="284"/>
      <c r="E2" s="284"/>
      <c r="F2" s="284"/>
      <c r="G2" s="284"/>
      <c r="H2" s="284"/>
      <c r="I2" s="284" t="s">
        <v>74</v>
      </c>
      <c r="J2" s="284"/>
      <c r="K2" s="284"/>
      <c r="L2" s="284"/>
      <c r="M2" s="284"/>
      <c r="N2" s="284"/>
      <c r="O2" s="284" t="s">
        <v>74</v>
      </c>
      <c r="P2" s="284"/>
      <c r="Q2" s="284"/>
      <c r="R2" s="284"/>
      <c r="S2" s="284"/>
      <c r="T2" s="284"/>
      <c r="U2" s="284" t="s">
        <v>74</v>
      </c>
      <c r="V2" s="284"/>
      <c r="W2" s="284"/>
      <c r="X2" s="284"/>
      <c r="Y2" s="284"/>
      <c r="Z2" s="284"/>
      <c r="AA2" s="284" t="s">
        <v>74</v>
      </c>
      <c r="AB2" s="284"/>
      <c r="AC2" s="284"/>
      <c r="AD2" s="284"/>
      <c r="AE2" s="284"/>
      <c r="AF2" s="284"/>
      <c r="AG2" s="284" t="s">
        <v>74</v>
      </c>
      <c r="AH2" s="284"/>
      <c r="AI2" s="284"/>
      <c r="AJ2" s="284"/>
      <c r="AK2" s="284"/>
      <c r="AL2" s="284"/>
      <c r="AM2" s="284"/>
    </row>
    <row r="3" spans="1:39" s="9" customFormat="1" ht="18.5" x14ac:dyDescent="0.45">
      <c r="A3" s="86"/>
      <c r="B3" s="88"/>
      <c r="C3" s="285" t="str">
        <f>PROPER(INDICE!$B$5)</f>
        <v>Periodo Julio 2019 - Mayo 2020</v>
      </c>
      <c r="D3" s="285"/>
      <c r="E3" s="285"/>
      <c r="F3" s="285"/>
      <c r="G3" s="285"/>
      <c r="H3" s="285"/>
      <c r="I3" s="285" t="str">
        <f>PROPER(INDICE!$B$5)</f>
        <v>Periodo Julio 2019 - Mayo 2020</v>
      </c>
      <c r="J3" s="285"/>
      <c r="K3" s="285"/>
      <c r="L3" s="285"/>
      <c r="M3" s="285"/>
      <c r="N3" s="285"/>
      <c r="O3" s="285" t="str">
        <f>PROPER(INDICE!$B$5)</f>
        <v>Periodo Julio 2019 - Mayo 2020</v>
      </c>
      <c r="P3" s="285"/>
      <c r="Q3" s="285"/>
      <c r="R3" s="285"/>
      <c r="S3" s="285"/>
      <c r="T3" s="285"/>
      <c r="U3" s="285" t="str">
        <f>PROPER(INDICE!$B$5)</f>
        <v>Periodo Julio 2019 - Mayo 2020</v>
      </c>
      <c r="V3" s="285"/>
      <c r="W3" s="285"/>
      <c r="X3" s="285"/>
      <c r="Y3" s="285"/>
      <c r="Z3" s="285"/>
      <c r="AA3" s="285" t="str">
        <f>PROPER(INDICE!$B$5)</f>
        <v>Periodo Julio 2019 - Mayo 2020</v>
      </c>
      <c r="AB3" s="285"/>
      <c r="AC3" s="285"/>
      <c r="AD3" s="285"/>
      <c r="AE3" s="285"/>
      <c r="AF3" s="285"/>
      <c r="AG3" s="285" t="str">
        <f>PROPER(INDICE!$B$5)</f>
        <v>Periodo Julio 2019 - Mayo 2020</v>
      </c>
      <c r="AH3" s="285"/>
      <c r="AI3" s="285"/>
      <c r="AJ3" s="285"/>
      <c r="AK3" s="285"/>
      <c r="AL3" s="285"/>
      <c r="AM3" s="285"/>
    </row>
    <row r="4" spans="1:39" s="9" customFormat="1" ht="16" x14ac:dyDescent="0.4">
      <c r="A4" s="86"/>
      <c r="B4" s="89"/>
      <c r="C4" s="286" t="s">
        <v>71</v>
      </c>
      <c r="D4" s="286"/>
      <c r="E4" s="286"/>
      <c r="F4" s="286"/>
      <c r="G4" s="286"/>
      <c r="H4" s="286"/>
      <c r="I4" s="286" t="s">
        <v>71</v>
      </c>
      <c r="J4" s="286"/>
      <c r="K4" s="286"/>
      <c r="L4" s="286"/>
      <c r="M4" s="286"/>
      <c r="N4" s="286"/>
      <c r="O4" s="286" t="s">
        <v>71</v>
      </c>
      <c r="P4" s="286"/>
      <c r="Q4" s="286"/>
      <c r="R4" s="286"/>
      <c r="S4" s="286"/>
      <c r="T4" s="286"/>
      <c r="U4" s="286" t="s">
        <v>71</v>
      </c>
      <c r="V4" s="286"/>
      <c r="W4" s="286"/>
      <c r="X4" s="286"/>
      <c r="Y4" s="286"/>
      <c r="Z4" s="286"/>
      <c r="AA4" s="286" t="s">
        <v>71</v>
      </c>
      <c r="AB4" s="286"/>
      <c r="AC4" s="286"/>
      <c r="AD4" s="286"/>
      <c r="AE4" s="286"/>
      <c r="AF4" s="286"/>
      <c r="AG4" s="286" t="s">
        <v>71</v>
      </c>
      <c r="AH4" s="286"/>
      <c r="AI4" s="286"/>
      <c r="AJ4" s="286"/>
      <c r="AK4" s="286"/>
      <c r="AL4" s="286"/>
      <c r="AM4" s="286"/>
    </row>
    <row r="5" spans="1:39" s="9" customFormat="1" x14ac:dyDescent="0.3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M5" s="213"/>
    </row>
    <row r="6" spans="1:39" s="6" customFormat="1" ht="58" x14ac:dyDescent="0.35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2" customHeight="1" x14ac:dyDescent="0.35">
      <c r="A7" s="71" t="s">
        <v>764</v>
      </c>
      <c r="B7" s="27" t="s">
        <v>143</v>
      </c>
      <c r="C7" s="26">
        <v>19023668</v>
      </c>
      <c r="D7" s="26">
        <v>123630243</v>
      </c>
      <c r="E7" s="26">
        <v>196545896</v>
      </c>
      <c r="F7" s="26">
        <v>30130706</v>
      </c>
      <c r="G7" s="26">
        <v>16595702</v>
      </c>
      <c r="H7" s="26">
        <v>510668917</v>
      </c>
      <c r="I7" s="26">
        <v>79344515</v>
      </c>
      <c r="J7" s="26">
        <v>70983480</v>
      </c>
      <c r="K7" s="26">
        <v>1201061</v>
      </c>
      <c r="L7" s="26">
        <v>98824972</v>
      </c>
      <c r="M7" s="26">
        <v>89404042</v>
      </c>
      <c r="N7" s="26">
        <v>179195579</v>
      </c>
      <c r="O7" s="26">
        <v>43968873</v>
      </c>
      <c r="P7" s="26">
        <v>106054501</v>
      </c>
      <c r="Q7" s="26">
        <v>161447547</v>
      </c>
      <c r="R7" s="26">
        <v>0</v>
      </c>
      <c r="S7" s="26">
        <v>17576776</v>
      </c>
      <c r="T7" s="26">
        <v>0</v>
      </c>
      <c r="U7" s="26">
        <v>0</v>
      </c>
      <c r="V7" s="26">
        <v>0</v>
      </c>
      <c r="W7" s="26">
        <v>188715706</v>
      </c>
      <c r="X7" s="26">
        <v>73121336</v>
      </c>
      <c r="Y7" s="26">
        <v>2122221</v>
      </c>
      <c r="Z7" s="26">
        <v>46616395</v>
      </c>
      <c r="AA7" s="26">
        <v>203207755</v>
      </c>
      <c r="AB7" s="26">
        <v>37001320</v>
      </c>
      <c r="AC7" s="26">
        <v>613498253</v>
      </c>
      <c r="AD7" s="26">
        <v>0</v>
      </c>
      <c r="AE7" s="26">
        <v>107814026</v>
      </c>
      <c r="AF7" s="26">
        <v>0</v>
      </c>
      <c r="AG7" s="26">
        <v>81068597</v>
      </c>
      <c r="AH7" s="26">
        <v>0</v>
      </c>
      <c r="AI7" s="26">
        <v>41959367</v>
      </c>
      <c r="AJ7" s="26">
        <v>73795663</v>
      </c>
      <c r="AK7" s="26">
        <v>58835617</v>
      </c>
      <c r="AL7" s="26">
        <v>0</v>
      </c>
      <c r="AM7" s="196">
        <v>3272352734</v>
      </c>
    </row>
    <row r="8" spans="1:39" s="6" customFormat="1" ht="12" customHeight="1" x14ac:dyDescent="0.35">
      <c r="A8" s="71" t="s">
        <v>765</v>
      </c>
      <c r="B8" s="27" t="s">
        <v>144</v>
      </c>
      <c r="C8" s="26">
        <v>0</v>
      </c>
      <c r="D8" s="26">
        <v>0</v>
      </c>
      <c r="E8" s="26">
        <v>3258940</v>
      </c>
      <c r="F8" s="26">
        <v>5855867</v>
      </c>
      <c r="G8" s="26">
        <v>0</v>
      </c>
      <c r="H8" s="26">
        <v>1664559</v>
      </c>
      <c r="I8" s="26">
        <v>2508852</v>
      </c>
      <c r="J8" s="26">
        <v>0</v>
      </c>
      <c r="K8" s="26">
        <v>0</v>
      </c>
      <c r="L8" s="26">
        <v>31079509</v>
      </c>
      <c r="M8" s="26">
        <v>1418727</v>
      </c>
      <c r="N8" s="26">
        <v>2845642</v>
      </c>
      <c r="O8" s="26">
        <v>0</v>
      </c>
      <c r="P8" s="26">
        <v>0</v>
      </c>
      <c r="Q8" s="26">
        <v>241683</v>
      </c>
      <c r="R8" s="26">
        <v>4418368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13078530</v>
      </c>
      <c r="AB8" s="26">
        <v>0</v>
      </c>
      <c r="AC8" s="26">
        <v>58935445</v>
      </c>
      <c r="AD8" s="26">
        <v>0</v>
      </c>
      <c r="AE8" s="26">
        <v>23974535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196">
        <v>149280657</v>
      </c>
    </row>
    <row r="9" spans="1:39" s="6" customFormat="1" ht="12" customHeight="1" x14ac:dyDescent="0.35">
      <c r="A9" s="71" t="s">
        <v>766</v>
      </c>
      <c r="B9" s="27" t="s">
        <v>145</v>
      </c>
      <c r="C9" s="26">
        <v>0</v>
      </c>
      <c r="D9" s="26">
        <v>115913</v>
      </c>
      <c r="E9" s="26">
        <v>4484135</v>
      </c>
      <c r="F9" s="26">
        <v>0</v>
      </c>
      <c r="G9" s="26">
        <v>0</v>
      </c>
      <c r="H9" s="26">
        <v>159175994</v>
      </c>
      <c r="I9" s="26">
        <v>3899968</v>
      </c>
      <c r="J9" s="26">
        <v>0</v>
      </c>
      <c r="K9" s="26">
        <v>0</v>
      </c>
      <c r="L9" s="26">
        <v>38012427</v>
      </c>
      <c r="M9" s="26">
        <v>0</v>
      </c>
      <c r="N9" s="26">
        <v>0</v>
      </c>
      <c r="O9" s="26">
        <v>0</v>
      </c>
      <c r="P9" s="26">
        <v>0</v>
      </c>
      <c r="Q9" s="26">
        <v>17928341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196">
        <v>223616778</v>
      </c>
    </row>
    <row r="10" spans="1:39" s="6" customFormat="1" ht="12" customHeight="1" x14ac:dyDescent="0.35">
      <c r="A10" s="71" t="s">
        <v>767</v>
      </c>
      <c r="B10" s="27" t="s">
        <v>146</v>
      </c>
      <c r="C10" s="26">
        <v>0</v>
      </c>
      <c r="D10" s="26">
        <v>10186354</v>
      </c>
      <c r="E10" s="26">
        <v>171552443</v>
      </c>
      <c r="F10" s="26">
        <v>0</v>
      </c>
      <c r="G10" s="26">
        <v>201782380</v>
      </c>
      <c r="H10" s="26">
        <v>142836931</v>
      </c>
      <c r="I10" s="26">
        <v>19030987</v>
      </c>
      <c r="J10" s="26">
        <v>8833077</v>
      </c>
      <c r="K10" s="26">
        <v>0</v>
      </c>
      <c r="L10" s="26">
        <v>583333439</v>
      </c>
      <c r="M10" s="26">
        <v>24424763</v>
      </c>
      <c r="N10" s="26">
        <v>809444</v>
      </c>
      <c r="O10" s="26">
        <v>0</v>
      </c>
      <c r="P10" s="26">
        <v>74304577</v>
      </c>
      <c r="Q10" s="26">
        <v>105320637</v>
      </c>
      <c r="R10" s="26">
        <v>5091253</v>
      </c>
      <c r="S10" s="26">
        <v>11802652</v>
      </c>
      <c r="T10" s="26">
        <v>0</v>
      </c>
      <c r="U10" s="26">
        <v>0</v>
      </c>
      <c r="V10" s="26">
        <v>0</v>
      </c>
      <c r="W10" s="26">
        <v>9918165</v>
      </c>
      <c r="X10" s="26">
        <v>4846352</v>
      </c>
      <c r="Y10" s="26">
        <v>77004408</v>
      </c>
      <c r="Z10" s="26">
        <v>0</v>
      </c>
      <c r="AA10" s="26">
        <v>18424895</v>
      </c>
      <c r="AB10" s="26">
        <v>31904469</v>
      </c>
      <c r="AC10" s="26">
        <v>85044289</v>
      </c>
      <c r="AD10" s="26">
        <v>0</v>
      </c>
      <c r="AE10" s="26">
        <v>0</v>
      </c>
      <c r="AF10" s="26">
        <v>2448129</v>
      </c>
      <c r="AG10" s="26">
        <v>0</v>
      </c>
      <c r="AH10" s="26">
        <v>0</v>
      </c>
      <c r="AI10" s="26">
        <v>11837975</v>
      </c>
      <c r="AJ10" s="26">
        <v>119396382</v>
      </c>
      <c r="AK10" s="26">
        <v>0</v>
      </c>
      <c r="AL10" s="26">
        <v>0</v>
      </c>
      <c r="AM10" s="196">
        <v>1720134001</v>
      </c>
    </row>
    <row r="11" spans="1:39" s="6" customFormat="1" ht="12" customHeight="1" x14ac:dyDescent="0.3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196">
        <v>0</v>
      </c>
    </row>
    <row r="12" spans="1:39" s="6" customFormat="1" ht="12" customHeight="1" x14ac:dyDescent="0.35">
      <c r="A12" s="71" t="s">
        <v>769</v>
      </c>
      <c r="B12" s="27" t="s">
        <v>148</v>
      </c>
      <c r="C12" s="26">
        <v>0</v>
      </c>
      <c r="D12" s="26">
        <v>0</v>
      </c>
      <c r="E12" s="26">
        <v>21257213</v>
      </c>
      <c r="F12" s="26">
        <v>0</v>
      </c>
      <c r="G12" s="26">
        <v>0</v>
      </c>
      <c r="H12" s="26">
        <v>44915245</v>
      </c>
      <c r="I12" s="26">
        <v>0</v>
      </c>
      <c r="J12" s="26">
        <v>0</v>
      </c>
      <c r="K12" s="26">
        <v>0</v>
      </c>
      <c r="L12" s="26">
        <v>13791273</v>
      </c>
      <c r="M12" s="26">
        <v>35214992</v>
      </c>
      <c r="N12" s="26">
        <v>0</v>
      </c>
      <c r="O12" s="26">
        <v>0</v>
      </c>
      <c r="P12" s="26">
        <v>2800052</v>
      </c>
      <c r="Q12" s="26">
        <v>129811802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8938872</v>
      </c>
      <c r="Y12" s="26">
        <v>3619797</v>
      </c>
      <c r="Z12" s="26">
        <v>0</v>
      </c>
      <c r="AA12" s="26">
        <v>15721545</v>
      </c>
      <c r="AB12" s="26">
        <v>5629677</v>
      </c>
      <c r="AC12" s="26">
        <v>1177098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608410</v>
      </c>
      <c r="AK12" s="26">
        <v>0</v>
      </c>
      <c r="AL12" s="26">
        <v>0</v>
      </c>
      <c r="AM12" s="196">
        <v>283485976</v>
      </c>
    </row>
    <row r="13" spans="1:39" s="6" customFormat="1" ht="12" customHeight="1" x14ac:dyDescent="0.3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41595526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34670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196">
        <v>41630196</v>
      </c>
    </row>
    <row r="14" spans="1:39" s="6" customFormat="1" ht="14.5" x14ac:dyDescent="0.3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196">
        <v>0</v>
      </c>
    </row>
    <row r="15" spans="1:39" s="6" customFormat="1" ht="14.5" x14ac:dyDescent="0.35">
      <c r="A15" s="71" t="s">
        <v>772</v>
      </c>
      <c r="B15" s="27" t="s">
        <v>151</v>
      </c>
      <c r="C15" s="26">
        <v>0</v>
      </c>
      <c r="D15" s="26">
        <v>0</v>
      </c>
      <c r="E15" s="26">
        <v>5392643</v>
      </c>
      <c r="F15" s="26">
        <v>0</v>
      </c>
      <c r="G15" s="26">
        <v>656329</v>
      </c>
      <c r="H15" s="26">
        <v>27005088</v>
      </c>
      <c r="I15" s="26">
        <v>11469777</v>
      </c>
      <c r="J15" s="26">
        <v>0</v>
      </c>
      <c r="K15" s="26">
        <v>0</v>
      </c>
      <c r="L15" s="26">
        <v>52755910</v>
      </c>
      <c r="M15" s="26">
        <v>0</v>
      </c>
      <c r="N15" s="26">
        <v>28297436</v>
      </c>
      <c r="O15" s="26">
        <v>36418926</v>
      </c>
      <c r="P15" s="26">
        <v>1739514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974220</v>
      </c>
      <c r="Y15" s="26">
        <v>7540465</v>
      </c>
      <c r="Z15" s="26">
        <v>126472494</v>
      </c>
      <c r="AA15" s="26">
        <v>29624350</v>
      </c>
      <c r="AB15" s="26">
        <v>15512648</v>
      </c>
      <c r="AC15" s="26">
        <v>492523560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27545841</v>
      </c>
      <c r="AK15" s="26">
        <v>0</v>
      </c>
      <c r="AL15" s="26">
        <v>0</v>
      </c>
      <c r="AM15" s="196">
        <v>863929201</v>
      </c>
    </row>
    <row r="16" spans="1:39" s="6" customFormat="1" ht="14.5" x14ac:dyDescent="0.35">
      <c r="A16" s="71" t="s">
        <v>773</v>
      </c>
      <c r="B16" s="27" t="s">
        <v>152</v>
      </c>
      <c r="C16" s="26">
        <v>0</v>
      </c>
      <c r="D16" s="26">
        <v>2452844</v>
      </c>
      <c r="E16" s="26">
        <v>3379687</v>
      </c>
      <c r="F16" s="26">
        <v>1873480</v>
      </c>
      <c r="G16" s="26">
        <v>0</v>
      </c>
      <c r="H16" s="26">
        <v>30717198</v>
      </c>
      <c r="I16" s="26">
        <v>6315007</v>
      </c>
      <c r="J16" s="26">
        <v>0</v>
      </c>
      <c r="K16" s="26">
        <v>0</v>
      </c>
      <c r="L16" s="26">
        <v>11273444</v>
      </c>
      <c r="M16" s="26">
        <v>237300</v>
      </c>
      <c r="N16" s="26">
        <v>14534355</v>
      </c>
      <c r="O16" s="26">
        <v>0</v>
      </c>
      <c r="P16" s="26">
        <v>0</v>
      </c>
      <c r="Q16" s="26">
        <v>863314</v>
      </c>
      <c r="R16" s="26">
        <v>0</v>
      </c>
      <c r="S16" s="26">
        <v>92975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9336083</v>
      </c>
      <c r="AB16" s="26">
        <v>5796206</v>
      </c>
      <c r="AC16" s="26">
        <v>9184072</v>
      </c>
      <c r="AD16" s="26">
        <v>0</v>
      </c>
      <c r="AE16" s="26">
        <v>28894337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196">
        <v>124950302</v>
      </c>
    </row>
    <row r="17" spans="1:39" s="6" customFormat="1" ht="14.5" x14ac:dyDescent="0.35">
      <c r="A17" s="71" t="s">
        <v>774</v>
      </c>
      <c r="B17" s="27" t="s">
        <v>153</v>
      </c>
      <c r="C17" s="26">
        <v>0</v>
      </c>
      <c r="D17" s="26">
        <v>17926048</v>
      </c>
      <c r="E17" s="26">
        <v>0</v>
      </c>
      <c r="F17" s="26">
        <v>0</v>
      </c>
      <c r="G17" s="26">
        <v>0</v>
      </c>
      <c r="H17" s="26">
        <v>0</v>
      </c>
      <c r="I17" s="26">
        <v>4266561</v>
      </c>
      <c r="J17" s="26">
        <v>0</v>
      </c>
      <c r="K17" s="26">
        <v>0</v>
      </c>
      <c r="L17" s="26">
        <v>6779054</v>
      </c>
      <c r="M17" s="26">
        <v>88061556</v>
      </c>
      <c r="N17" s="26">
        <v>22138950</v>
      </c>
      <c r="O17" s="26">
        <v>29057894</v>
      </c>
      <c r="P17" s="26">
        <v>0</v>
      </c>
      <c r="Q17" s="26">
        <v>0</v>
      </c>
      <c r="R17" s="26">
        <v>2997229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11970677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1021962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196">
        <v>184219931</v>
      </c>
    </row>
    <row r="18" spans="1:39" s="6" customFormat="1" ht="14.5" x14ac:dyDescent="0.35">
      <c r="A18" s="71" t="s">
        <v>775</v>
      </c>
      <c r="B18" s="27" t="s">
        <v>154</v>
      </c>
      <c r="C18" s="26">
        <v>7453927</v>
      </c>
      <c r="D18" s="26">
        <v>0</v>
      </c>
      <c r="E18" s="26">
        <v>2709419</v>
      </c>
      <c r="F18" s="26">
        <v>0</v>
      </c>
      <c r="G18" s="26">
        <v>0</v>
      </c>
      <c r="H18" s="26">
        <v>152117016</v>
      </c>
      <c r="I18" s="26">
        <v>829219</v>
      </c>
      <c r="J18" s="26">
        <v>0</v>
      </c>
      <c r="K18" s="26">
        <v>7751580</v>
      </c>
      <c r="L18" s="26">
        <v>3077318</v>
      </c>
      <c r="M18" s="26">
        <v>10065702</v>
      </c>
      <c r="N18" s="26">
        <v>6882689</v>
      </c>
      <c r="O18" s="26">
        <v>0</v>
      </c>
      <c r="P18" s="26">
        <v>0</v>
      </c>
      <c r="Q18" s="26">
        <v>82132745</v>
      </c>
      <c r="R18" s="26">
        <v>2025519</v>
      </c>
      <c r="S18" s="26">
        <v>5907256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2654563</v>
      </c>
      <c r="Z18" s="26">
        <v>18862631</v>
      </c>
      <c r="AA18" s="26">
        <v>30309632</v>
      </c>
      <c r="AB18" s="26">
        <v>6068895</v>
      </c>
      <c r="AC18" s="26">
        <v>17454757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35579348</v>
      </c>
      <c r="AJ18" s="26">
        <v>0</v>
      </c>
      <c r="AK18" s="26">
        <v>54914997</v>
      </c>
      <c r="AL18" s="26">
        <v>0</v>
      </c>
      <c r="AM18" s="196">
        <v>446797213</v>
      </c>
    </row>
    <row r="19" spans="1:39" s="6" customFormat="1" ht="14.5" x14ac:dyDescent="0.35">
      <c r="A19" s="71" t="s">
        <v>776</v>
      </c>
      <c r="B19" s="27" t="s">
        <v>155</v>
      </c>
      <c r="C19" s="26">
        <v>0</v>
      </c>
      <c r="D19" s="26">
        <v>0</v>
      </c>
      <c r="E19" s="26">
        <v>73178945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78427490</v>
      </c>
      <c r="N19" s="26">
        <v>26238367</v>
      </c>
      <c r="O19" s="26">
        <v>1468610</v>
      </c>
      <c r="P19" s="26">
        <v>0</v>
      </c>
      <c r="Q19" s="26">
        <v>29673967</v>
      </c>
      <c r="R19" s="26">
        <v>0</v>
      </c>
      <c r="S19" s="26">
        <v>71549637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9502284</v>
      </c>
      <c r="Z19" s="26">
        <v>5287378</v>
      </c>
      <c r="AA19" s="26">
        <v>61829081</v>
      </c>
      <c r="AB19" s="26">
        <v>3293415</v>
      </c>
      <c r="AC19" s="26">
        <v>11858513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6774820</v>
      </c>
      <c r="AJ19" s="26">
        <v>0</v>
      </c>
      <c r="AK19" s="26">
        <v>0</v>
      </c>
      <c r="AL19" s="26">
        <v>0</v>
      </c>
      <c r="AM19" s="196">
        <v>379082507</v>
      </c>
    </row>
    <row r="20" spans="1:39" s="6" customFormat="1" ht="14.5" x14ac:dyDescent="0.3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32362971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196">
        <v>32362971</v>
      </c>
    </row>
    <row r="21" spans="1:39" s="6" customFormat="1" ht="12" customHeight="1" x14ac:dyDescent="0.35">
      <c r="A21" s="105" t="s">
        <v>778</v>
      </c>
      <c r="B21" s="106" t="s">
        <v>156</v>
      </c>
      <c r="C21" s="107">
        <v>26477595</v>
      </c>
      <c r="D21" s="107">
        <v>154311402</v>
      </c>
      <c r="E21" s="107">
        <v>481759321</v>
      </c>
      <c r="F21" s="107">
        <v>37860053</v>
      </c>
      <c r="G21" s="107">
        <v>219034411</v>
      </c>
      <c r="H21" s="107">
        <v>1110696474</v>
      </c>
      <c r="I21" s="107">
        <v>127664886</v>
      </c>
      <c r="J21" s="107">
        <v>79816557</v>
      </c>
      <c r="K21" s="107">
        <v>8952641</v>
      </c>
      <c r="L21" s="107">
        <v>838927346</v>
      </c>
      <c r="M21" s="107">
        <v>327254572</v>
      </c>
      <c r="N21" s="107">
        <v>280942462</v>
      </c>
      <c r="O21" s="107">
        <v>110914303</v>
      </c>
      <c r="P21" s="107">
        <v>184898644</v>
      </c>
      <c r="Q21" s="107">
        <v>527420036</v>
      </c>
      <c r="R21" s="107">
        <v>14532369</v>
      </c>
      <c r="S21" s="107">
        <v>106929296</v>
      </c>
      <c r="T21" s="107">
        <v>0</v>
      </c>
      <c r="U21" s="107">
        <v>0</v>
      </c>
      <c r="V21" s="107">
        <v>0</v>
      </c>
      <c r="W21" s="107">
        <v>198633871</v>
      </c>
      <c r="X21" s="107">
        <v>99851457</v>
      </c>
      <c r="Y21" s="107">
        <v>102443738</v>
      </c>
      <c r="Z21" s="107">
        <v>197238898</v>
      </c>
      <c r="AA21" s="107">
        <v>413894842</v>
      </c>
      <c r="AB21" s="107">
        <v>105241300</v>
      </c>
      <c r="AC21" s="107">
        <v>1289675987</v>
      </c>
      <c r="AD21" s="107">
        <v>0</v>
      </c>
      <c r="AE21" s="107">
        <v>161704860</v>
      </c>
      <c r="AF21" s="107">
        <v>2448129</v>
      </c>
      <c r="AG21" s="107">
        <v>81068597</v>
      </c>
      <c r="AH21" s="107">
        <v>0</v>
      </c>
      <c r="AI21" s="107">
        <v>96151510</v>
      </c>
      <c r="AJ21" s="107">
        <v>221346296</v>
      </c>
      <c r="AK21" s="107">
        <v>113750614</v>
      </c>
      <c r="AL21" s="107">
        <v>0</v>
      </c>
      <c r="AM21" s="197">
        <v>7721842467</v>
      </c>
    </row>
    <row r="22" spans="1:39" s="6" customFormat="1" ht="12" customHeight="1" x14ac:dyDescent="0.35">
      <c r="A22" s="72" t="s">
        <v>49</v>
      </c>
      <c r="B22" s="33" t="s">
        <v>87</v>
      </c>
      <c r="C22" s="34">
        <v>26477595</v>
      </c>
      <c r="D22" s="34">
        <v>154311402</v>
      </c>
      <c r="E22" s="34">
        <v>481759321</v>
      </c>
      <c r="F22" s="34">
        <v>37860053</v>
      </c>
      <c r="G22" s="34">
        <v>219034411</v>
      </c>
      <c r="H22" s="34">
        <v>1110696474</v>
      </c>
      <c r="I22" s="34">
        <v>127664886</v>
      </c>
      <c r="J22" s="34">
        <v>79816557</v>
      </c>
      <c r="K22" s="34">
        <v>8952641</v>
      </c>
      <c r="L22" s="34">
        <v>838927346</v>
      </c>
      <c r="M22" s="34">
        <v>327254572</v>
      </c>
      <c r="N22" s="34">
        <v>280942462</v>
      </c>
      <c r="O22" s="34">
        <v>110914303</v>
      </c>
      <c r="P22" s="34">
        <v>184898644</v>
      </c>
      <c r="Q22" s="34">
        <v>527420036</v>
      </c>
      <c r="R22" s="34">
        <v>14532369</v>
      </c>
      <c r="S22" s="34">
        <v>106929296</v>
      </c>
      <c r="T22" s="34">
        <v>0</v>
      </c>
      <c r="U22" s="34">
        <v>0</v>
      </c>
      <c r="V22" s="34">
        <v>0</v>
      </c>
      <c r="W22" s="34">
        <v>198633871</v>
      </c>
      <c r="X22" s="34">
        <v>99851457</v>
      </c>
      <c r="Y22" s="34">
        <v>102443738</v>
      </c>
      <c r="Z22" s="34">
        <v>197238898</v>
      </c>
      <c r="AA22" s="34">
        <v>413894842</v>
      </c>
      <c r="AB22" s="34">
        <v>105241300</v>
      </c>
      <c r="AC22" s="34">
        <v>1289675987</v>
      </c>
      <c r="AD22" s="34">
        <v>0</v>
      </c>
      <c r="AE22" s="34">
        <v>161704860</v>
      </c>
      <c r="AF22" s="34">
        <v>2448129</v>
      </c>
      <c r="AG22" s="34">
        <v>81068597</v>
      </c>
      <c r="AH22" s="34">
        <v>0</v>
      </c>
      <c r="AI22" s="34">
        <v>96151510</v>
      </c>
      <c r="AJ22" s="34">
        <v>221346296</v>
      </c>
      <c r="AK22" s="34">
        <v>113750614</v>
      </c>
      <c r="AL22" s="34">
        <v>0</v>
      </c>
      <c r="AM22" s="198">
        <v>7721842467</v>
      </c>
    </row>
    <row r="23" spans="1:39" s="6" customFormat="1" ht="14.5" x14ac:dyDescent="0.35">
      <c r="A23" s="71" t="s">
        <v>779</v>
      </c>
      <c r="B23" s="27" t="s">
        <v>143</v>
      </c>
      <c r="C23" s="26">
        <v>1139127928</v>
      </c>
      <c r="D23" s="26">
        <v>647440814</v>
      </c>
      <c r="E23" s="26">
        <v>905161157</v>
      </c>
      <c r="F23" s="26">
        <v>780614886</v>
      </c>
      <c r="G23" s="26">
        <v>859954129</v>
      </c>
      <c r="H23" s="26">
        <v>5843864798</v>
      </c>
      <c r="I23" s="26">
        <v>269070431</v>
      </c>
      <c r="J23" s="26">
        <v>101698712</v>
      </c>
      <c r="K23" s="26">
        <v>134994314</v>
      </c>
      <c r="L23" s="26">
        <v>12292837219</v>
      </c>
      <c r="M23" s="26">
        <v>4879217702</v>
      </c>
      <c r="N23" s="26">
        <v>2948692102</v>
      </c>
      <c r="O23" s="26">
        <v>2765734530</v>
      </c>
      <c r="P23" s="26">
        <v>301127603</v>
      </c>
      <c r="Q23" s="26">
        <v>162471498</v>
      </c>
      <c r="R23" s="26">
        <v>41851915</v>
      </c>
      <c r="S23" s="26">
        <v>19918799</v>
      </c>
      <c r="T23" s="26">
        <v>8848169229</v>
      </c>
      <c r="U23" s="26">
        <v>0</v>
      </c>
      <c r="V23" s="26">
        <v>7880931235</v>
      </c>
      <c r="W23" s="26">
        <v>8684632</v>
      </c>
      <c r="X23" s="26">
        <v>590758282</v>
      </c>
      <c r="Y23" s="26">
        <v>3631554</v>
      </c>
      <c r="Z23" s="26">
        <v>0</v>
      </c>
      <c r="AA23" s="26">
        <v>534965876</v>
      </c>
      <c r="AB23" s="26">
        <v>901533157</v>
      </c>
      <c r="AC23" s="26">
        <v>1484118290</v>
      </c>
      <c r="AD23" s="26">
        <v>58310979921</v>
      </c>
      <c r="AE23" s="26">
        <v>2738915239</v>
      </c>
      <c r="AF23" s="26">
        <v>0</v>
      </c>
      <c r="AG23" s="26">
        <v>161255231</v>
      </c>
      <c r="AH23" s="26">
        <v>872277673</v>
      </c>
      <c r="AI23" s="26">
        <v>78145803</v>
      </c>
      <c r="AJ23" s="26">
        <v>387466560</v>
      </c>
      <c r="AK23" s="26">
        <v>0</v>
      </c>
      <c r="AL23" s="26">
        <v>0</v>
      </c>
      <c r="AM23" s="196">
        <v>116895611219</v>
      </c>
    </row>
    <row r="24" spans="1:39" s="6" customFormat="1" ht="14.5" x14ac:dyDescent="0.35">
      <c r="A24" s="71" t="s">
        <v>780</v>
      </c>
      <c r="B24" s="27" t="s">
        <v>144</v>
      </c>
      <c r="C24" s="26">
        <v>1085787118</v>
      </c>
      <c r="D24" s="26">
        <v>269666467</v>
      </c>
      <c r="E24" s="26">
        <v>6511357</v>
      </c>
      <c r="F24" s="26">
        <v>55048785</v>
      </c>
      <c r="G24" s="26">
        <v>392105039</v>
      </c>
      <c r="H24" s="26">
        <v>4722794632</v>
      </c>
      <c r="I24" s="26">
        <v>0</v>
      </c>
      <c r="J24" s="26">
        <v>0</v>
      </c>
      <c r="K24" s="26">
        <v>35309402</v>
      </c>
      <c r="L24" s="26">
        <v>4725534680</v>
      </c>
      <c r="M24" s="26">
        <v>4076599249</v>
      </c>
      <c r="N24" s="26">
        <v>745134634</v>
      </c>
      <c r="O24" s="26">
        <v>994195193</v>
      </c>
      <c r="P24" s="26">
        <v>183215887</v>
      </c>
      <c r="Q24" s="26">
        <v>0</v>
      </c>
      <c r="R24" s="26">
        <v>0</v>
      </c>
      <c r="S24" s="26">
        <v>0</v>
      </c>
      <c r="T24" s="26">
        <v>11754797362</v>
      </c>
      <c r="U24" s="26">
        <v>0</v>
      </c>
      <c r="V24" s="26">
        <v>1657013626</v>
      </c>
      <c r="W24" s="26">
        <v>0</v>
      </c>
      <c r="X24" s="26">
        <v>352203873</v>
      </c>
      <c r="Y24" s="26">
        <v>0</v>
      </c>
      <c r="Z24" s="26">
        <v>0</v>
      </c>
      <c r="AA24" s="26">
        <v>236964310</v>
      </c>
      <c r="AB24" s="26">
        <v>573089400</v>
      </c>
      <c r="AC24" s="26">
        <v>842649788</v>
      </c>
      <c r="AD24" s="26">
        <v>11181060884</v>
      </c>
      <c r="AE24" s="26">
        <v>277772226</v>
      </c>
      <c r="AF24" s="26">
        <v>0</v>
      </c>
      <c r="AG24" s="26">
        <v>0</v>
      </c>
      <c r="AH24" s="26">
        <v>79681049</v>
      </c>
      <c r="AI24" s="26">
        <v>0</v>
      </c>
      <c r="AJ24" s="26">
        <v>93351165</v>
      </c>
      <c r="AK24" s="26">
        <v>0</v>
      </c>
      <c r="AL24" s="26">
        <v>0</v>
      </c>
      <c r="AM24" s="196">
        <v>44340486126</v>
      </c>
    </row>
    <row r="25" spans="1:39" s="6" customFormat="1" ht="14.5" x14ac:dyDescent="0.35">
      <c r="A25" s="71" t="s">
        <v>781</v>
      </c>
      <c r="B25" s="27" t="s">
        <v>145</v>
      </c>
      <c r="C25" s="26">
        <v>127709486</v>
      </c>
      <c r="D25" s="26">
        <v>6469613</v>
      </c>
      <c r="E25" s="26">
        <v>0</v>
      </c>
      <c r="F25" s="26">
        <v>1347685</v>
      </c>
      <c r="G25" s="26">
        <v>178020201</v>
      </c>
      <c r="H25" s="26">
        <v>572534415</v>
      </c>
      <c r="I25" s="26">
        <v>0</v>
      </c>
      <c r="J25" s="26">
        <v>0</v>
      </c>
      <c r="K25" s="26">
        <v>30168534</v>
      </c>
      <c r="L25" s="26">
        <v>770041268</v>
      </c>
      <c r="M25" s="26">
        <v>529254957</v>
      </c>
      <c r="N25" s="26">
        <v>182163189</v>
      </c>
      <c r="O25" s="26">
        <v>583930742</v>
      </c>
      <c r="P25" s="26">
        <v>0</v>
      </c>
      <c r="Q25" s="26">
        <v>0</v>
      </c>
      <c r="R25" s="26">
        <v>0</v>
      </c>
      <c r="S25" s="26">
        <v>0</v>
      </c>
      <c r="T25" s="26">
        <v>288777166</v>
      </c>
      <c r="U25" s="26">
        <v>0</v>
      </c>
      <c r="V25" s="26">
        <v>720427418</v>
      </c>
      <c r="W25" s="26">
        <v>0</v>
      </c>
      <c r="X25" s="26">
        <v>42282619</v>
      </c>
      <c r="Y25" s="26">
        <v>0</v>
      </c>
      <c r="Z25" s="26">
        <v>0</v>
      </c>
      <c r="AA25" s="26">
        <v>24718537</v>
      </c>
      <c r="AB25" s="26">
        <v>0</v>
      </c>
      <c r="AC25" s="26">
        <v>51207087</v>
      </c>
      <c r="AD25" s="26">
        <v>1815077</v>
      </c>
      <c r="AE25" s="26">
        <v>0</v>
      </c>
      <c r="AF25" s="26">
        <v>0</v>
      </c>
      <c r="AG25" s="26">
        <v>11141896</v>
      </c>
      <c r="AH25" s="26">
        <v>104300517</v>
      </c>
      <c r="AI25" s="26">
        <v>8812665</v>
      </c>
      <c r="AJ25" s="26">
        <v>119931706</v>
      </c>
      <c r="AK25" s="26">
        <v>0</v>
      </c>
      <c r="AL25" s="26">
        <v>64593</v>
      </c>
      <c r="AM25" s="196">
        <v>4355119371</v>
      </c>
    </row>
    <row r="26" spans="1:39" s="6" customFormat="1" ht="14.5" x14ac:dyDescent="0.3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11970699</v>
      </c>
      <c r="I26" s="26">
        <v>7767199334</v>
      </c>
      <c r="J26" s="26">
        <v>0</v>
      </c>
      <c r="K26" s="26">
        <v>0</v>
      </c>
      <c r="L26" s="26">
        <v>477969289</v>
      </c>
      <c r="M26" s="26">
        <v>23007686182</v>
      </c>
      <c r="N26" s="26">
        <v>9159311147</v>
      </c>
      <c r="O26" s="26">
        <v>11239695788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2068424</v>
      </c>
      <c r="AC26" s="26">
        <v>0</v>
      </c>
      <c r="AD26" s="26">
        <v>22656623</v>
      </c>
      <c r="AE26" s="26">
        <v>0</v>
      </c>
      <c r="AF26" s="26">
        <v>10069989130</v>
      </c>
      <c r="AG26" s="26">
        <v>42975219</v>
      </c>
      <c r="AH26" s="26">
        <v>0</v>
      </c>
      <c r="AI26" s="26">
        <v>0</v>
      </c>
      <c r="AJ26" s="26">
        <v>7222401845</v>
      </c>
      <c r="AK26" s="26">
        <v>0</v>
      </c>
      <c r="AL26" s="26">
        <v>0</v>
      </c>
      <c r="AM26" s="196">
        <v>69023923680</v>
      </c>
    </row>
    <row r="27" spans="1:39" s="6" customFormat="1" ht="14.5" x14ac:dyDescent="0.3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196">
        <v>0</v>
      </c>
    </row>
    <row r="28" spans="1:39" s="6" customFormat="1" ht="14.5" x14ac:dyDescent="0.35">
      <c r="A28" s="71" t="s">
        <v>784</v>
      </c>
      <c r="B28" s="27" t="s">
        <v>148</v>
      </c>
      <c r="C28" s="26">
        <v>209380626</v>
      </c>
      <c r="D28" s="26">
        <v>87702936</v>
      </c>
      <c r="E28" s="26">
        <v>0</v>
      </c>
      <c r="F28" s="26">
        <v>283233</v>
      </c>
      <c r="G28" s="26">
        <v>618986108</v>
      </c>
      <c r="H28" s="26">
        <v>1900901586</v>
      </c>
      <c r="I28" s="26">
        <v>31594338</v>
      </c>
      <c r="J28" s="26">
        <v>0</v>
      </c>
      <c r="K28" s="26">
        <v>26845799</v>
      </c>
      <c r="L28" s="26">
        <v>1031581438</v>
      </c>
      <c r="M28" s="26">
        <v>717829609</v>
      </c>
      <c r="N28" s="26">
        <v>381042658</v>
      </c>
      <c r="O28" s="26">
        <v>648530744</v>
      </c>
      <c r="P28" s="26">
        <v>0</v>
      </c>
      <c r="Q28" s="26">
        <v>0</v>
      </c>
      <c r="R28" s="26">
        <v>0</v>
      </c>
      <c r="S28" s="26">
        <v>0</v>
      </c>
      <c r="T28" s="26">
        <v>712659621</v>
      </c>
      <c r="U28" s="26">
        <v>0</v>
      </c>
      <c r="V28" s="26">
        <v>939602641</v>
      </c>
      <c r="W28" s="26">
        <v>1502719429</v>
      </c>
      <c r="X28" s="26">
        <v>196246988</v>
      </c>
      <c r="Y28" s="26">
        <v>0</v>
      </c>
      <c r="Z28" s="26">
        <v>0</v>
      </c>
      <c r="AA28" s="26">
        <v>243490715</v>
      </c>
      <c r="AB28" s="26">
        <v>26584175</v>
      </c>
      <c r="AC28" s="26">
        <v>413628662</v>
      </c>
      <c r="AD28" s="26">
        <v>11619580722</v>
      </c>
      <c r="AE28" s="26">
        <v>0</v>
      </c>
      <c r="AF28" s="26">
        <v>0</v>
      </c>
      <c r="AG28" s="26">
        <v>0</v>
      </c>
      <c r="AH28" s="26">
        <v>455962033</v>
      </c>
      <c r="AI28" s="26">
        <v>0</v>
      </c>
      <c r="AJ28" s="26">
        <v>64464691</v>
      </c>
      <c r="AK28" s="26">
        <v>0</v>
      </c>
      <c r="AL28" s="26">
        <v>0</v>
      </c>
      <c r="AM28" s="196">
        <v>21829618752</v>
      </c>
    </row>
    <row r="29" spans="1:39" s="6" customFormat="1" ht="14.5" x14ac:dyDescent="0.35">
      <c r="A29" s="71" t="s">
        <v>785</v>
      </c>
      <c r="B29" s="27" t="s">
        <v>149</v>
      </c>
      <c r="C29" s="26">
        <v>10860320</v>
      </c>
      <c r="D29" s="26">
        <v>0</v>
      </c>
      <c r="E29" s="26">
        <v>0</v>
      </c>
      <c r="F29" s="26">
        <v>397096</v>
      </c>
      <c r="G29" s="26">
        <v>18356708</v>
      </c>
      <c r="H29" s="26">
        <v>203279098</v>
      </c>
      <c r="I29" s="26">
        <v>0</v>
      </c>
      <c r="J29" s="26">
        <v>0</v>
      </c>
      <c r="K29" s="26">
        <v>2623642</v>
      </c>
      <c r="L29" s="26">
        <v>114900941</v>
      </c>
      <c r="M29" s="26">
        <v>35954121</v>
      </c>
      <c r="N29" s="26">
        <v>64328694</v>
      </c>
      <c r="O29" s="26">
        <v>21011671</v>
      </c>
      <c r="P29" s="26">
        <v>0</v>
      </c>
      <c r="Q29" s="26">
        <v>0</v>
      </c>
      <c r="R29" s="26">
        <v>0</v>
      </c>
      <c r="S29" s="26">
        <v>0</v>
      </c>
      <c r="T29" s="26">
        <v>30407907</v>
      </c>
      <c r="U29" s="26">
        <v>0</v>
      </c>
      <c r="V29" s="26">
        <v>110726470</v>
      </c>
      <c r="W29" s="26">
        <v>0</v>
      </c>
      <c r="X29" s="26">
        <v>18897832</v>
      </c>
      <c r="Y29" s="26">
        <v>0</v>
      </c>
      <c r="Z29" s="26">
        <v>0</v>
      </c>
      <c r="AA29" s="26">
        <v>33529580</v>
      </c>
      <c r="AB29" s="26">
        <v>1468923</v>
      </c>
      <c r="AC29" s="26">
        <v>7001983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196">
        <v>673744986</v>
      </c>
    </row>
    <row r="30" spans="1:39" s="6" customFormat="1" ht="14.5" x14ac:dyDescent="0.3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3070954370</v>
      </c>
      <c r="N30" s="26">
        <v>2441117077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170138901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13363868485</v>
      </c>
      <c r="AE30" s="26">
        <v>20818707062</v>
      </c>
      <c r="AF30" s="26">
        <v>0</v>
      </c>
      <c r="AG30" s="26">
        <v>0</v>
      </c>
      <c r="AH30" s="26">
        <v>19687196824</v>
      </c>
      <c r="AI30" s="26">
        <v>0</v>
      </c>
      <c r="AJ30" s="26">
        <v>0</v>
      </c>
      <c r="AK30" s="26">
        <v>0</v>
      </c>
      <c r="AL30" s="26">
        <v>0</v>
      </c>
      <c r="AM30" s="196">
        <v>59551982719</v>
      </c>
    </row>
    <row r="31" spans="1:39" s="6" customFormat="1" ht="14.5" x14ac:dyDescent="0.35">
      <c r="A31" s="71" t="s">
        <v>787</v>
      </c>
      <c r="B31" s="27" t="s">
        <v>151</v>
      </c>
      <c r="C31" s="26">
        <v>154127786</v>
      </c>
      <c r="D31" s="26">
        <v>8961425</v>
      </c>
      <c r="E31" s="26">
        <v>671105007</v>
      </c>
      <c r="F31" s="26">
        <v>353250495</v>
      </c>
      <c r="G31" s="26">
        <v>962672954</v>
      </c>
      <c r="H31" s="26">
        <v>7731769816</v>
      </c>
      <c r="I31" s="26">
        <v>1307792010</v>
      </c>
      <c r="J31" s="26">
        <v>0</v>
      </c>
      <c r="K31" s="26">
        <v>6463601987</v>
      </c>
      <c r="L31" s="26">
        <v>15437150762</v>
      </c>
      <c r="M31" s="26">
        <v>2783512638</v>
      </c>
      <c r="N31" s="26">
        <v>8781212868</v>
      </c>
      <c r="O31" s="26">
        <v>689034039</v>
      </c>
      <c r="P31" s="26">
        <v>8276923</v>
      </c>
      <c r="Q31" s="26">
        <v>0</v>
      </c>
      <c r="R31" s="26">
        <v>202834838</v>
      </c>
      <c r="S31" s="26">
        <v>0</v>
      </c>
      <c r="T31" s="26">
        <v>6208504430</v>
      </c>
      <c r="U31" s="26">
        <v>0</v>
      </c>
      <c r="V31" s="26">
        <v>14138702718</v>
      </c>
      <c r="W31" s="26">
        <v>0</v>
      </c>
      <c r="X31" s="26">
        <v>228688605</v>
      </c>
      <c r="Y31" s="26">
        <v>14651075</v>
      </c>
      <c r="Z31" s="26">
        <v>1152158661</v>
      </c>
      <c r="AA31" s="26">
        <v>258498445</v>
      </c>
      <c r="AB31" s="26">
        <v>47039126430</v>
      </c>
      <c r="AC31" s="26">
        <v>1789465569</v>
      </c>
      <c r="AD31" s="26">
        <v>10729033736</v>
      </c>
      <c r="AE31" s="26">
        <v>1874963667</v>
      </c>
      <c r="AF31" s="26">
        <v>0</v>
      </c>
      <c r="AG31" s="26">
        <v>481602126</v>
      </c>
      <c r="AH31" s="26">
        <v>5261566476</v>
      </c>
      <c r="AI31" s="26">
        <v>1024646326</v>
      </c>
      <c r="AJ31" s="26">
        <v>1104982845</v>
      </c>
      <c r="AK31" s="26">
        <v>0</v>
      </c>
      <c r="AL31" s="26">
        <v>595284931</v>
      </c>
      <c r="AM31" s="196">
        <v>137457179588</v>
      </c>
    </row>
    <row r="32" spans="1:39" s="6" customFormat="1" ht="14.5" x14ac:dyDescent="0.35">
      <c r="A32" s="71" t="s">
        <v>788</v>
      </c>
      <c r="B32" s="27" t="s">
        <v>152</v>
      </c>
      <c r="C32" s="26">
        <v>6953200166</v>
      </c>
      <c r="D32" s="26">
        <v>87587614</v>
      </c>
      <c r="E32" s="26">
        <v>471899365</v>
      </c>
      <c r="F32" s="26">
        <v>9917329</v>
      </c>
      <c r="G32" s="26">
        <v>60162879</v>
      </c>
      <c r="H32" s="26">
        <v>1010251316</v>
      </c>
      <c r="I32" s="26">
        <v>2590453</v>
      </c>
      <c r="J32" s="26">
        <v>2590453</v>
      </c>
      <c r="K32" s="26">
        <v>20173717</v>
      </c>
      <c r="L32" s="26">
        <v>1558313848</v>
      </c>
      <c r="M32" s="26">
        <v>4738665238</v>
      </c>
      <c r="N32" s="26">
        <v>2320114410</v>
      </c>
      <c r="O32" s="26">
        <v>220160354</v>
      </c>
      <c r="P32" s="26">
        <v>2590526</v>
      </c>
      <c r="Q32" s="26">
        <v>2590453</v>
      </c>
      <c r="R32" s="26">
        <v>46115569</v>
      </c>
      <c r="S32" s="26">
        <v>2590453</v>
      </c>
      <c r="T32" s="26">
        <v>1255306144</v>
      </c>
      <c r="U32" s="26">
        <v>0</v>
      </c>
      <c r="V32" s="26">
        <v>2177397584</v>
      </c>
      <c r="W32" s="26">
        <v>8067400</v>
      </c>
      <c r="X32" s="26">
        <v>72235784</v>
      </c>
      <c r="Y32" s="26">
        <v>2590453</v>
      </c>
      <c r="Z32" s="26">
        <v>2590453</v>
      </c>
      <c r="AA32" s="26">
        <v>117885875</v>
      </c>
      <c r="AB32" s="26">
        <v>281489303</v>
      </c>
      <c r="AC32" s="26">
        <v>52867690</v>
      </c>
      <c r="AD32" s="26">
        <v>8895668892</v>
      </c>
      <c r="AE32" s="26">
        <v>1860125</v>
      </c>
      <c r="AF32" s="26">
        <v>2590453</v>
      </c>
      <c r="AG32" s="26">
        <v>2590453</v>
      </c>
      <c r="AH32" s="26">
        <v>513867053</v>
      </c>
      <c r="AI32" s="26">
        <v>1126011441</v>
      </c>
      <c r="AJ32" s="26">
        <v>2590453</v>
      </c>
      <c r="AK32" s="26">
        <v>2590453</v>
      </c>
      <c r="AL32" s="26">
        <v>0</v>
      </c>
      <c r="AM32" s="196">
        <v>32027714152</v>
      </c>
    </row>
    <row r="33" spans="1:39" s="6" customFormat="1" ht="14.5" x14ac:dyDescent="0.35">
      <c r="A33" s="71" t="s">
        <v>789</v>
      </c>
      <c r="B33" s="27" t="s">
        <v>153</v>
      </c>
      <c r="C33" s="26">
        <v>28987314</v>
      </c>
      <c r="D33" s="26">
        <v>37686902</v>
      </c>
      <c r="E33" s="26">
        <v>45116930</v>
      </c>
      <c r="F33" s="26">
        <v>0</v>
      </c>
      <c r="G33" s="26">
        <v>42071550</v>
      </c>
      <c r="H33" s="26">
        <v>1536485137</v>
      </c>
      <c r="I33" s="26">
        <v>0</v>
      </c>
      <c r="J33" s="26">
        <v>0</v>
      </c>
      <c r="K33" s="26">
        <v>0</v>
      </c>
      <c r="L33" s="26">
        <v>615888410</v>
      </c>
      <c r="M33" s="26">
        <v>289135235</v>
      </c>
      <c r="N33" s="26">
        <v>360254430</v>
      </c>
      <c r="O33" s="26">
        <v>198507766</v>
      </c>
      <c r="P33" s="26">
        <v>529835179</v>
      </c>
      <c r="Q33" s="26">
        <v>0</v>
      </c>
      <c r="R33" s="26">
        <v>0</v>
      </c>
      <c r="S33" s="26">
        <v>0</v>
      </c>
      <c r="T33" s="26">
        <v>223268338</v>
      </c>
      <c r="U33" s="26">
        <v>0</v>
      </c>
      <c r="V33" s="26">
        <v>243130709</v>
      </c>
      <c r="W33" s="26">
        <v>0</v>
      </c>
      <c r="X33" s="26">
        <v>48267059</v>
      </c>
      <c r="Y33" s="26">
        <v>0</v>
      </c>
      <c r="Z33" s="26">
        <v>0</v>
      </c>
      <c r="AA33" s="26">
        <v>0</v>
      </c>
      <c r="AB33" s="26">
        <v>50808407</v>
      </c>
      <c r="AC33" s="26">
        <v>166120234</v>
      </c>
      <c r="AD33" s="26">
        <v>4463481193</v>
      </c>
      <c r="AE33" s="26">
        <v>0</v>
      </c>
      <c r="AF33" s="26">
        <v>0</v>
      </c>
      <c r="AG33" s="26">
        <v>0</v>
      </c>
      <c r="AH33" s="26">
        <v>44471159</v>
      </c>
      <c r="AI33" s="26">
        <v>276867521</v>
      </c>
      <c r="AJ33" s="26">
        <v>0</v>
      </c>
      <c r="AK33" s="26">
        <v>55946992</v>
      </c>
      <c r="AL33" s="26">
        <v>0</v>
      </c>
      <c r="AM33" s="196">
        <v>9256330465</v>
      </c>
    </row>
    <row r="34" spans="1:39" s="6" customFormat="1" ht="14.5" x14ac:dyDescent="0.35">
      <c r="A34" s="71" t="s">
        <v>790</v>
      </c>
      <c r="B34" s="27" t="s">
        <v>154</v>
      </c>
      <c r="C34" s="26">
        <v>927737291</v>
      </c>
      <c r="D34" s="26">
        <v>68599824</v>
      </c>
      <c r="E34" s="26">
        <v>117635514</v>
      </c>
      <c r="F34" s="26">
        <v>186468823</v>
      </c>
      <c r="G34" s="26">
        <v>38705217</v>
      </c>
      <c r="H34" s="26">
        <v>4034858654</v>
      </c>
      <c r="I34" s="26">
        <v>64807618</v>
      </c>
      <c r="J34" s="26">
        <v>0</v>
      </c>
      <c r="K34" s="26">
        <v>28406550</v>
      </c>
      <c r="L34" s="26">
        <v>2430665994</v>
      </c>
      <c r="M34" s="26">
        <v>2726053517</v>
      </c>
      <c r="N34" s="26">
        <v>1050240346</v>
      </c>
      <c r="O34" s="26">
        <v>1700406936</v>
      </c>
      <c r="P34" s="26">
        <v>0</v>
      </c>
      <c r="Q34" s="26">
        <v>0</v>
      </c>
      <c r="R34" s="26">
        <v>1276785845</v>
      </c>
      <c r="S34" s="26">
        <v>13704532</v>
      </c>
      <c r="T34" s="26">
        <v>3704984194</v>
      </c>
      <c r="U34" s="26">
        <v>0</v>
      </c>
      <c r="V34" s="26">
        <v>2634016902</v>
      </c>
      <c r="W34" s="26">
        <v>0</v>
      </c>
      <c r="X34" s="26">
        <v>214089623</v>
      </c>
      <c r="Y34" s="26">
        <v>0</v>
      </c>
      <c r="Z34" s="26">
        <v>0</v>
      </c>
      <c r="AA34" s="26">
        <v>24678603</v>
      </c>
      <c r="AB34" s="26">
        <v>550430046</v>
      </c>
      <c r="AC34" s="26">
        <v>1242400426</v>
      </c>
      <c r="AD34" s="26">
        <v>719786203</v>
      </c>
      <c r="AE34" s="26">
        <v>0</v>
      </c>
      <c r="AF34" s="26">
        <v>0</v>
      </c>
      <c r="AG34" s="26">
        <v>481758749</v>
      </c>
      <c r="AH34" s="26">
        <v>661821709</v>
      </c>
      <c r="AI34" s="26">
        <v>843315254</v>
      </c>
      <c r="AJ34" s="26">
        <v>0</v>
      </c>
      <c r="AK34" s="26">
        <v>398270908</v>
      </c>
      <c r="AL34" s="26">
        <v>0</v>
      </c>
      <c r="AM34" s="196">
        <v>26140629278</v>
      </c>
    </row>
    <row r="35" spans="1:39" s="6" customFormat="1" ht="14.5" x14ac:dyDescent="0.35">
      <c r="A35" s="71" t="s">
        <v>791</v>
      </c>
      <c r="B35" s="27" t="s">
        <v>155</v>
      </c>
      <c r="C35" s="26">
        <v>2451465393</v>
      </c>
      <c r="D35" s="26">
        <v>87356183</v>
      </c>
      <c r="E35" s="26">
        <v>31150139</v>
      </c>
      <c r="F35" s="26">
        <v>610944565</v>
      </c>
      <c r="G35" s="26">
        <v>211409821</v>
      </c>
      <c r="H35" s="26">
        <v>12636357903</v>
      </c>
      <c r="I35" s="26">
        <v>90382747</v>
      </c>
      <c r="J35" s="26">
        <v>0</v>
      </c>
      <c r="K35" s="26">
        <v>46993005</v>
      </c>
      <c r="L35" s="26">
        <v>7571490402</v>
      </c>
      <c r="M35" s="26">
        <v>7618719886</v>
      </c>
      <c r="N35" s="26">
        <v>2758861313</v>
      </c>
      <c r="O35" s="26">
        <v>2502082020</v>
      </c>
      <c r="P35" s="26">
        <v>413624012</v>
      </c>
      <c r="Q35" s="26">
        <v>0</v>
      </c>
      <c r="R35" s="26">
        <v>3266304953</v>
      </c>
      <c r="S35" s="26">
        <v>0</v>
      </c>
      <c r="T35" s="26">
        <v>983764380</v>
      </c>
      <c r="U35" s="26">
        <v>0</v>
      </c>
      <c r="V35" s="26">
        <v>2806074974</v>
      </c>
      <c r="W35" s="26">
        <v>161857158</v>
      </c>
      <c r="X35" s="26">
        <v>0</v>
      </c>
      <c r="Y35" s="26">
        <v>1342194246</v>
      </c>
      <c r="Z35" s="26">
        <v>1033887558</v>
      </c>
      <c r="AA35" s="26">
        <v>177008851</v>
      </c>
      <c r="AB35" s="26">
        <v>1460269223</v>
      </c>
      <c r="AC35" s="26">
        <v>677180888</v>
      </c>
      <c r="AD35" s="26">
        <v>617802348</v>
      </c>
      <c r="AE35" s="26">
        <v>1039949395</v>
      </c>
      <c r="AF35" s="26">
        <v>0</v>
      </c>
      <c r="AG35" s="26">
        <v>0</v>
      </c>
      <c r="AH35" s="26">
        <v>633997028</v>
      </c>
      <c r="AI35" s="26">
        <v>8679387144</v>
      </c>
      <c r="AJ35" s="26">
        <v>0</v>
      </c>
      <c r="AK35" s="26">
        <v>533022685</v>
      </c>
      <c r="AL35" s="26">
        <v>0</v>
      </c>
      <c r="AM35" s="196">
        <v>60443538220</v>
      </c>
    </row>
    <row r="36" spans="1:39" s="6" customFormat="1" ht="14.5" x14ac:dyDescent="0.35">
      <c r="A36" s="71" t="s">
        <v>792</v>
      </c>
      <c r="B36" s="27" t="s">
        <v>70</v>
      </c>
      <c r="C36" s="26">
        <v>28225958</v>
      </c>
      <c r="D36" s="26">
        <v>1056530500</v>
      </c>
      <c r="E36" s="26">
        <v>160333878</v>
      </c>
      <c r="F36" s="26">
        <v>12114</v>
      </c>
      <c r="G36" s="26">
        <v>225643054</v>
      </c>
      <c r="H36" s="26">
        <v>6094478198</v>
      </c>
      <c r="I36" s="26">
        <v>0</v>
      </c>
      <c r="J36" s="26">
        <v>0</v>
      </c>
      <c r="K36" s="26">
        <v>7425413307</v>
      </c>
      <c r="L36" s="26">
        <v>14933508742</v>
      </c>
      <c r="M36" s="26">
        <v>3440487100</v>
      </c>
      <c r="N36" s="26">
        <v>231114382</v>
      </c>
      <c r="O36" s="26">
        <v>8736108386</v>
      </c>
      <c r="P36" s="26">
        <v>0</v>
      </c>
      <c r="Q36" s="26">
        <v>0</v>
      </c>
      <c r="R36" s="26">
        <v>0</v>
      </c>
      <c r="S36" s="26">
        <v>0</v>
      </c>
      <c r="T36" s="26">
        <v>4665289587</v>
      </c>
      <c r="U36" s="26">
        <v>0</v>
      </c>
      <c r="V36" s="26">
        <v>2146863893</v>
      </c>
      <c r="W36" s="26">
        <v>0</v>
      </c>
      <c r="X36" s="26">
        <v>408614223</v>
      </c>
      <c r="Y36" s="26">
        <v>0</v>
      </c>
      <c r="Z36" s="26">
        <v>0</v>
      </c>
      <c r="AA36" s="26">
        <v>10327934</v>
      </c>
      <c r="AB36" s="26">
        <v>0</v>
      </c>
      <c r="AC36" s="26">
        <v>12378232076</v>
      </c>
      <c r="AD36" s="26">
        <v>7668457630</v>
      </c>
      <c r="AE36" s="26">
        <v>84757398</v>
      </c>
      <c r="AF36" s="26">
        <v>0</v>
      </c>
      <c r="AG36" s="26">
        <v>4642700353</v>
      </c>
      <c r="AH36" s="26">
        <v>182191925</v>
      </c>
      <c r="AI36" s="26">
        <v>0</v>
      </c>
      <c r="AJ36" s="26">
        <v>2401756915</v>
      </c>
      <c r="AK36" s="26">
        <v>0</v>
      </c>
      <c r="AL36" s="26">
        <v>866643006</v>
      </c>
      <c r="AM36" s="196">
        <v>77787690559</v>
      </c>
    </row>
    <row r="37" spans="1:39" s="6" customFormat="1" ht="14.5" x14ac:dyDescent="0.35">
      <c r="A37" s="105" t="s">
        <v>793</v>
      </c>
      <c r="B37" s="106" t="s">
        <v>156</v>
      </c>
      <c r="C37" s="107">
        <v>13116609386</v>
      </c>
      <c r="D37" s="107">
        <v>2358002278</v>
      </c>
      <c r="E37" s="107">
        <v>2408913347</v>
      </c>
      <c r="F37" s="107">
        <v>1998285011</v>
      </c>
      <c r="G37" s="107">
        <v>3608087660</v>
      </c>
      <c r="H37" s="107">
        <v>46299546252</v>
      </c>
      <c r="I37" s="107">
        <v>9533436931</v>
      </c>
      <c r="J37" s="107">
        <v>104289165</v>
      </c>
      <c r="K37" s="107">
        <v>14214530257</v>
      </c>
      <c r="L37" s="107">
        <v>61959882993</v>
      </c>
      <c r="M37" s="107">
        <v>57914069804</v>
      </c>
      <c r="N37" s="107">
        <v>31423587250</v>
      </c>
      <c r="O37" s="107">
        <v>30299398169</v>
      </c>
      <c r="P37" s="107">
        <v>1438670130</v>
      </c>
      <c r="Q37" s="107">
        <v>165061951</v>
      </c>
      <c r="R37" s="107">
        <v>4833893120</v>
      </c>
      <c r="S37" s="107">
        <v>36213784</v>
      </c>
      <c r="T37" s="107">
        <v>38846067259</v>
      </c>
      <c r="U37" s="107">
        <v>0</v>
      </c>
      <c r="V37" s="107">
        <v>35454888170</v>
      </c>
      <c r="W37" s="107">
        <v>1681328619</v>
      </c>
      <c r="X37" s="107">
        <v>2172284888</v>
      </c>
      <c r="Y37" s="107">
        <v>1363067328</v>
      </c>
      <c r="Z37" s="107">
        <v>2188636672</v>
      </c>
      <c r="AA37" s="107">
        <v>1662068726</v>
      </c>
      <c r="AB37" s="107">
        <v>50886867488</v>
      </c>
      <c r="AC37" s="107">
        <v>19104872693</v>
      </c>
      <c r="AD37" s="107">
        <v>127594191714</v>
      </c>
      <c r="AE37" s="107">
        <v>26836925112</v>
      </c>
      <c r="AF37" s="107">
        <v>10072579583</v>
      </c>
      <c r="AG37" s="107">
        <v>5824024027</v>
      </c>
      <c r="AH37" s="107">
        <v>28497333446</v>
      </c>
      <c r="AI37" s="107">
        <v>12037186154</v>
      </c>
      <c r="AJ37" s="107">
        <v>11396946180</v>
      </c>
      <c r="AK37" s="107">
        <v>989831038</v>
      </c>
      <c r="AL37" s="107">
        <v>1461992530</v>
      </c>
      <c r="AM37" s="197">
        <v>659783569115</v>
      </c>
    </row>
    <row r="38" spans="1:39" s="6" customFormat="1" ht="14.5" collapsed="1" x14ac:dyDescent="0.35">
      <c r="A38" s="72" t="s">
        <v>50</v>
      </c>
      <c r="B38" s="33" t="s">
        <v>88</v>
      </c>
      <c r="C38" s="34">
        <v>13116609386</v>
      </c>
      <c r="D38" s="34">
        <v>2358002278</v>
      </c>
      <c r="E38" s="34">
        <v>2408913347</v>
      </c>
      <c r="F38" s="34">
        <v>1998285011</v>
      </c>
      <c r="G38" s="34">
        <v>3608087660</v>
      </c>
      <c r="H38" s="34">
        <v>46299546252</v>
      </c>
      <c r="I38" s="34">
        <v>9533436931</v>
      </c>
      <c r="J38" s="34">
        <v>104289165</v>
      </c>
      <c r="K38" s="34">
        <v>14214530257</v>
      </c>
      <c r="L38" s="34">
        <v>61959882993</v>
      </c>
      <c r="M38" s="34">
        <v>57914069804</v>
      </c>
      <c r="N38" s="34">
        <v>31423587250</v>
      </c>
      <c r="O38" s="34">
        <v>30299398169</v>
      </c>
      <c r="P38" s="34">
        <v>1438670130</v>
      </c>
      <c r="Q38" s="34">
        <v>165061951</v>
      </c>
      <c r="R38" s="34">
        <v>4833893120</v>
      </c>
      <c r="S38" s="34">
        <v>36213784</v>
      </c>
      <c r="T38" s="34">
        <v>38846067259</v>
      </c>
      <c r="U38" s="34">
        <v>0</v>
      </c>
      <c r="V38" s="34">
        <v>35454888170</v>
      </c>
      <c r="W38" s="34">
        <v>1681328619</v>
      </c>
      <c r="X38" s="34">
        <v>2172284888</v>
      </c>
      <c r="Y38" s="34">
        <v>1363067328</v>
      </c>
      <c r="Z38" s="34">
        <v>2188636672</v>
      </c>
      <c r="AA38" s="34">
        <v>1662068726</v>
      </c>
      <c r="AB38" s="34">
        <v>50886867488</v>
      </c>
      <c r="AC38" s="34">
        <v>19104872693</v>
      </c>
      <c r="AD38" s="34">
        <v>127594191714</v>
      </c>
      <c r="AE38" s="34">
        <v>26836925112</v>
      </c>
      <c r="AF38" s="34">
        <v>10072579583</v>
      </c>
      <c r="AG38" s="34">
        <v>5824024027</v>
      </c>
      <c r="AH38" s="34">
        <v>28497333446</v>
      </c>
      <c r="AI38" s="34">
        <v>12037186154</v>
      </c>
      <c r="AJ38" s="34">
        <v>11396946180</v>
      </c>
      <c r="AK38" s="34">
        <v>989831038</v>
      </c>
      <c r="AL38" s="34">
        <v>1461992530</v>
      </c>
      <c r="AM38" s="198">
        <v>659783569115</v>
      </c>
    </row>
    <row r="39" spans="1:39" s="6" customFormat="1" ht="14.5" x14ac:dyDescent="0.3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196">
        <v>0</v>
      </c>
    </row>
    <row r="40" spans="1:39" s="6" customFormat="1" ht="14.5" x14ac:dyDescent="0.3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187585027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10207982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196">
        <v>197793009</v>
      </c>
    </row>
    <row r="41" spans="1:39" s="6" customFormat="1" ht="14.5" x14ac:dyDescent="0.3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10900614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196">
        <v>10900614</v>
      </c>
    </row>
    <row r="42" spans="1:39" s="6" customFormat="1" ht="14.5" x14ac:dyDescent="0.3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196">
        <v>0</v>
      </c>
    </row>
    <row r="43" spans="1:39" s="6" customFormat="1" ht="14.5" x14ac:dyDescent="0.3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196">
        <v>0</v>
      </c>
    </row>
    <row r="44" spans="1:39" s="6" customFormat="1" ht="14.5" x14ac:dyDescent="0.3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21923155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196">
        <v>21923155</v>
      </c>
    </row>
    <row r="45" spans="1:39" s="6" customFormat="1" ht="14.5" x14ac:dyDescent="0.3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196">
        <v>0</v>
      </c>
    </row>
    <row r="46" spans="1:39" s="6" customFormat="1" ht="14.5" x14ac:dyDescent="0.3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196">
        <v>0</v>
      </c>
    </row>
    <row r="47" spans="1:39" s="6" customFormat="1" ht="14.5" x14ac:dyDescent="0.3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196">
        <v>0</v>
      </c>
    </row>
    <row r="48" spans="1:39" s="6" customFormat="1" ht="14.5" x14ac:dyDescent="0.3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196">
        <v>0</v>
      </c>
    </row>
    <row r="49" spans="1:39" s="6" customFormat="1" ht="14.5" x14ac:dyDescent="0.3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196">
        <v>0</v>
      </c>
    </row>
    <row r="50" spans="1:39" s="6" customFormat="1" ht="14.5" x14ac:dyDescent="0.3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196">
        <v>0</v>
      </c>
    </row>
    <row r="51" spans="1:39" s="6" customFormat="1" ht="14.5" x14ac:dyDescent="0.3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196">
        <v>0</v>
      </c>
    </row>
    <row r="52" spans="1:39" s="6" customFormat="1" ht="14.5" x14ac:dyDescent="0.3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1673008746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864184707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2331157449</v>
      </c>
      <c r="AK52" s="26">
        <v>0</v>
      </c>
      <c r="AL52" s="26">
        <v>0</v>
      </c>
      <c r="AM52" s="196">
        <v>4868350902</v>
      </c>
    </row>
    <row r="53" spans="1:39" s="6" customFormat="1" ht="14.5" x14ac:dyDescent="0.3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1893417542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874392689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2331157449</v>
      </c>
      <c r="AK53" s="107">
        <v>0</v>
      </c>
      <c r="AL53" s="107">
        <v>0</v>
      </c>
      <c r="AM53" s="197">
        <v>5098967680</v>
      </c>
    </row>
    <row r="54" spans="1:39" s="6" customFormat="1" ht="14.5" x14ac:dyDescent="0.3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102268468</v>
      </c>
      <c r="S54" s="26">
        <v>0</v>
      </c>
      <c r="T54" s="26">
        <v>553764626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10119340283</v>
      </c>
      <c r="AA54" s="26">
        <v>0</v>
      </c>
      <c r="AB54" s="26">
        <v>94033261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29591997261</v>
      </c>
      <c r="AK54" s="26">
        <v>0</v>
      </c>
      <c r="AL54" s="26">
        <v>0</v>
      </c>
      <c r="AM54" s="196">
        <v>40461403899</v>
      </c>
    </row>
    <row r="55" spans="1:39" s="6" customFormat="1" ht="14.5" x14ac:dyDescent="0.3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102268468</v>
      </c>
      <c r="S55" s="107">
        <v>0</v>
      </c>
      <c r="T55" s="107">
        <v>553764626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10119340283</v>
      </c>
      <c r="AA55" s="107">
        <v>0</v>
      </c>
      <c r="AB55" s="107">
        <v>94033261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29591997261</v>
      </c>
      <c r="AK55" s="107">
        <v>0</v>
      </c>
      <c r="AL55" s="107">
        <v>0</v>
      </c>
      <c r="AM55" s="197">
        <v>40461403899</v>
      </c>
    </row>
    <row r="56" spans="1:39" s="6" customFormat="1" ht="14.5" x14ac:dyDescent="0.3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196">
        <v>0</v>
      </c>
    </row>
    <row r="57" spans="1:39" s="6" customFormat="1" ht="14.5" x14ac:dyDescent="0.3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07">
        <v>0</v>
      </c>
      <c r="AM57" s="197">
        <v>0</v>
      </c>
    </row>
    <row r="58" spans="1:39" s="6" customFormat="1" ht="14.5" collapsed="1" x14ac:dyDescent="0.3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1893417542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102268468</v>
      </c>
      <c r="S58" s="34">
        <v>0</v>
      </c>
      <c r="T58" s="34">
        <v>553764626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10119340283</v>
      </c>
      <c r="AA58" s="34">
        <v>0</v>
      </c>
      <c r="AB58" s="34">
        <v>94033261</v>
      </c>
      <c r="AC58" s="34">
        <v>0</v>
      </c>
      <c r="AD58" s="34">
        <v>874392689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31923154710</v>
      </c>
      <c r="AK58" s="34">
        <v>0</v>
      </c>
      <c r="AL58" s="34">
        <v>0</v>
      </c>
      <c r="AM58" s="198">
        <v>45560371579</v>
      </c>
    </row>
    <row r="59" spans="1:39" s="6" customFormat="1" ht="14.5" x14ac:dyDescent="0.35">
      <c r="A59" s="71" t="s">
        <v>813</v>
      </c>
      <c r="B59" s="27" t="s">
        <v>143</v>
      </c>
      <c r="C59" s="26">
        <v>190481425</v>
      </c>
      <c r="D59" s="26">
        <v>248849037</v>
      </c>
      <c r="E59" s="26">
        <v>1260112702</v>
      </c>
      <c r="F59" s="26">
        <v>58378348</v>
      </c>
      <c r="G59" s="26">
        <v>187324039</v>
      </c>
      <c r="H59" s="26">
        <v>1462656030</v>
      </c>
      <c r="I59" s="26">
        <v>221552597</v>
      </c>
      <c r="J59" s="26">
        <v>50542379</v>
      </c>
      <c r="K59" s="26">
        <v>82071229</v>
      </c>
      <c r="L59" s="26">
        <v>42413947</v>
      </c>
      <c r="M59" s="26">
        <v>809853078</v>
      </c>
      <c r="N59" s="26">
        <v>647136152</v>
      </c>
      <c r="O59" s="26">
        <v>627758914</v>
      </c>
      <c r="P59" s="26">
        <v>293973229</v>
      </c>
      <c r="Q59" s="26">
        <v>293099554</v>
      </c>
      <c r="R59" s="26">
        <v>237561171</v>
      </c>
      <c r="S59" s="26">
        <v>21729265</v>
      </c>
      <c r="T59" s="26">
        <v>811815186</v>
      </c>
      <c r="U59" s="26">
        <v>0</v>
      </c>
      <c r="V59" s="26">
        <v>2018474990</v>
      </c>
      <c r="W59" s="26">
        <v>265217190</v>
      </c>
      <c r="X59" s="26">
        <v>280962168</v>
      </c>
      <c r="Y59" s="26">
        <v>36923820</v>
      </c>
      <c r="Z59" s="26">
        <v>1241741258</v>
      </c>
      <c r="AA59" s="26">
        <v>178815338</v>
      </c>
      <c r="AB59" s="26">
        <v>1385537859</v>
      </c>
      <c r="AC59" s="26">
        <v>1056421266</v>
      </c>
      <c r="AD59" s="26">
        <v>9357059261</v>
      </c>
      <c r="AE59" s="26">
        <v>421414004</v>
      </c>
      <c r="AF59" s="26">
        <v>178816781</v>
      </c>
      <c r="AG59" s="26">
        <v>129188745</v>
      </c>
      <c r="AH59" s="26">
        <v>178540134</v>
      </c>
      <c r="AI59" s="26">
        <v>75726562</v>
      </c>
      <c r="AJ59" s="26">
        <v>3458259</v>
      </c>
      <c r="AK59" s="26">
        <v>4050669</v>
      </c>
      <c r="AL59" s="26">
        <v>0</v>
      </c>
      <c r="AM59" s="196">
        <v>24359656586</v>
      </c>
    </row>
    <row r="60" spans="1:39" s="6" customFormat="1" ht="14.5" x14ac:dyDescent="0.35">
      <c r="A60" s="71" t="s">
        <v>814</v>
      </c>
      <c r="B60" s="27" t="s">
        <v>144</v>
      </c>
      <c r="C60" s="26">
        <v>102186206</v>
      </c>
      <c r="D60" s="26">
        <v>46237671</v>
      </c>
      <c r="E60" s="26">
        <v>92418897</v>
      </c>
      <c r="F60" s="26">
        <v>14494426</v>
      </c>
      <c r="G60" s="26">
        <v>62510373</v>
      </c>
      <c r="H60" s="26">
        <v>1100961897</v>
      </c>
      <c r="I60" s="26">
        <v>52078689</v>
      </c>
      <c r="J60" s="26">
        <v>6620617</v>
      </c>
      <c r="K60" s="26">
        <v>38913131</v>
      </c>
      <c r="L60" s="26">
        <v>37243806</v>
      </c>
      <c r="M60" s="26">
        <v>761819110</v>
      </c>
      <c r="N60" s="26">
        <v>237725836</v>
      </c>
      <c r="O60" s="26">
        <v>128306152</v>
      </c>
      <c r="P60" s="26">
        <v>133494594</v>
      </c>
      <c r="Q60" s="26">
        <v>38407207</v>
      </c>
      <c r="R60" s="26">
        <v>313481915</v>
      </c>
      <c r="S60" s="26">
        <v>231671</v>
      </c>
      <c r="T60" s="26">
        <v>838109352</v>
      </c>
      <c r="U60" s="26">
        <v>0</v>
      </c>
      <c r="V60" s="26">
        <v>644401921</v>
      </c>
      <c r="W60" s="26">
        <v>85550392</v>
      </c>
      <c r="X60" s="26">
        <v>192412918</v>
      </c>
      <c r="Y60" s="26">
        <v>595025</v>
      </c>
      <c r="Z60" s="26">
        <v>52779646</v>
      </c>
      <c r="AA60" s="26">
        <v>24322301</v>
      </c>
      <c r="AB60" s="26">
        <v>440994580</v>
      </c>
      <c r="AC60" s="26">
        <v>327441417</v>
      </c>
      <c r="AD60" s="26">
        <v>1072271501</v>
      </c>
      <c r="AE60" s="26">
        <v>67773831</v>
      </c>
      <c r="AF60" s="26">
        <v>48460475</v>
      </c>
      <c r="AG60" s="26">
        <v>23361308</v>
      </c>
      <c r="AH60" s="26">
        <v>1034808001</v>
      </c>
      <c r="AI60" s="26">
        <v>65988223</v>
      </c>
      <c r="AJ60" s="26">
        <v>10614042</v>
      </c>
      <c r="AK60" s="26">
        <v>340109</v>
      </c>
      <c r="AL60" s="26">
        <v>0</v>
      </c>
      <c r="AM60" s="196">
        <v>8097357240</v>
      </c>
    </row>
    <row r="61" spans="1:39" s="6" customFormat="1" ht="14.5" x14ac:dyDescent="0.35">
      <c r="A61" s="71" t="s">
        <v>815</v>
      </c>
      <c r="B61" s="27" t="s">
        <v>145</v>
      </c>
      <c r="C61" s="26">
        <v>18979420</v>
      </c>
      <c r="D61" s="26">
        <v>11804906</v>
      </c>
      <c r="E61" s="26">
        <v>81939737</v>
      </c>
      <c r="F61" s="26">
        <v>1593953</v>
      </c>
      <c r="G61" s="26">
        <v>43887314</v>
      </c>
      <c r="H61" s="26">
        <v>281073156</v>
      </c>
      <c r="I61" s="26">
        <v>16090229</v>
      </c>
      <c r="J61" s="26">
        <v>37949515</v>
      </c>
      <c r="K61" s="26">
        <v>37786739</v>
      </c>
      <c r="L61" s="26">
        <v>17301451</v>
      </c>
      <c r="M61" s="26">
        <v>402153885</v>
      </c>
      <c r="N61" s="26">
        <v>65626037</v>
      </c>
      <c r="O61" s="26">
        <v>276599822</v>
      </c>
      <c r="P61" s="26">
        <v>12833820</v>
      </c>
      <c r="Q61" s="26">
        <v>61125958</v>
      </c>
      <c r="R61" s="26">
        <v>94826964</v>
      </c>
      <c r="S61" s="26">
        <v>35746663</v>
      </c>
      <c r="T61" s="26">
        <v>78585927</v>
      </c>
      <c r="U61" s="26">
        <v>0</v>
      </c>
      <c r="V61" s="26">
        <v>247890274</v>
      </c>
      <c r="W61" s="26">
        <v>26644765</v>
      </c>
      <c r="X61" s="26">
        <v>64334995</v>
      </c>
      <c r="Y61" s="26">
        <v>19941062</v>
      </c>
      <c r="Z61" s="26">
        <v>1598525629</v>
      </c>
      <c r="AA61" s="26">
        <v>4990522</v>
      </c>
      <c r="AB61" s="26">
        <v>4457126991</v>
      </c>
      <c r="AC61" s="26">
        <v>95461797</v>
      </c>
      <c r="AD61" s="26">
        <v>791004105</v>
      </c>
      <c r="AE61" s="26">
        <v>727800187</v>
      </c>
      <c r="AF61" s="26">
        <v>36010964</v>
      </c>
      <c r="AG61" s="26">
        <v>260500198</v>
      </c>
      <c r="AH61" s="26">
        <v>290051537</v>
      </c>
      <c r="AI61" s="26">
        <v>132023806</v>
      </c>
      <c r="AJ61" s="26">
        <v>1091851</v>
      </c>
      <c r="AK61" s="26">
        <v>1031040</v>
      </c>
      <c r="AL61" s="26">
        <v>0</v>
      </c>
      <c r="AM61" s="196">
        <v>10330335219</v>
      </c>
    </row>
    <row r="62" spans="1:39" s="6" customFormat="1" ht="14.5" x14ac:dyDescent="0.35">
      <c r="A62" s="71" t="s">
        <v>816</v>
      </c>
      <c r="B62" s="27" t="s">
        <v>146</v>
      </c>
      <c r="C62" s="26">
        <v>3114272128</v>
      </c>
      <c r="D62" s="26">
        <v>1124980353</v>
      </c>
      <c r="E62" s="26">
        <v>1328722646</v>
      </c>
      <c r="F62" s="26">
        <v>517455606</v>
      </c>
      <c r="G62" s="26">
        <v>4463593869</v>
      </c>
      <c r="H62" s="26">
        <v>17297080807</v>
      </c>
      <c r="I62" s="26">
        <v>3132892018</v>
      </c>
      <c r="J62" s="26">
        <v>495011008</v>
      </c>
      <c r="K62" s="26">
        <v>3331847943</v>
      </c>
      <c r="L62" s="26">
        <v>136334737</v>
      </c>
      <c r="M62" s="26">
        <v>5579074103</v>
      </c>
      <c r="N62" s="26">
        <v>5173339116</v>
      </c>
      <c r="O62" s="26">
        <v>2854067884</v>
      </c>
      <c r="P62" s="26">
        <v>2417817414</v>
      </c>
      <c r="Q62" s="26">
        <v>818220549</v>
      </c>
      <c r="R62" s="26">
        <v>2180654346</v>
      </c>
      <c r="S62" s="26">
        <v>373676282</v>
      </c>
      <c r="T62" s="26">
        <v>6257641037</v>
      </c>
      <c r="U62" s="26">
        <v>0</v>
      </c>
      <c r="V62" s="26">
        <v>10950066454</v>
      </c>
      <c r="W62" s="26">
        <v>2820828222</v>
      </c>
      <c r="X62" s="26">
        <v>2075977857</v>
      </c>
      <c r="Y62" s="26">
        <v>817662605</v>
      </c>
      <c r="Z62" s="26">
        <v>2954957077</v>
      </c>
      <c r="AA62" s="26">
        <v>486604759</v>
      </c>
      <c r="AB62" s="26">
        <v>18865126236</v>
      </c>
      <c r="AC62" s="26">
        <v>2665065688</v>
      </c>
      <c r="AD62" s="26">
        <v>25598007538</v>
      </c>
      <c r="AE62" s="26">
        <v>7306569941</v>
      </c>
      <c r="AF62" s="26">
        <v>3839923759</v>
      </c>
      <c r="AG62" s="26">
        <v>2010114784</v>
      </c>
      <c r="AH62" s="26">
        <v>7737539960</v>
      </c>
      <c r="AI62" s="26">
        <v>2873488301</v>
      </c>
      <c r="AJ62" s="26">
        <v>2229006277</v>
      </c>
      <c r="AK62" s="26">
        <v>357928944</v>
      </c>
      <c r="AL62" s="26">
        <v>0</v>
      </c>
      <c r="AM62" s="196">
        <v>154185550248</v>
      </c>
    </row>
    <row r="63" spans="1:39" s="6" customFormat="1" ht="14.5" x14ac:dyDescent="0.35">
      <c r="A63" s="71" t="s">
        <v>817</v>
      </c>
      <c r="B63" s="27" t="s">
        <v>147</v>
      </c>
      <c r="C63" s="26">
        <v>23372779</v>
      </c>
      <c r="D63" s="26">
        <v>0</v>
      </c>
      <c r="E63" s="26">
        <v>0</v>
      </c>
      <c r="F63" s="26">
        <v>23372779</v>
      </c>
      <c r="G63" s="26">
        <v>256702824</v>
      </c>
      <c r="H63" s="26">
        <v>23372779</v>
      </c>
      <c r="I63" s="26">
        <v>23372779</v>
      </c>
      <c r="J63" s="26">
        <v>23372779</v>
      </c>
      <c r="K63" s="26">
        <v>23372779</v>
      </c>
      <c r="L63" s="26">
        <v>21456972</v>
      </c>
      <c r="M63" s="26">
        <v>21456972</v>
      </c>
      <c r="N63" s="26">
        <v>0</v>
      </c>
      <c r="O63" s="26">
        <v>0</v>
      </c>
      <c r="P63" s="26">
        <v>23372779</v>
      </c>
      <c r="Q63" s="26">
        <v>0</v>
      </c>
      <c r="R63" s="26">
        <v>23372869</v>
      </c>
      <c r="S63" s="26">
        <v>23372779</v>
      </c>
      <c r="T63" s="26">
        <v>0</v>
      </c>
      <c r="U63" s="26">
        <v>0</v>
      </c>
      <c r="V63" s="26">
        <v>0</v>
      </c>
      <c r="W63" s="26">
        <v>21203695</v>
      </c>
      <c r="X63" s="26">
        <v>0</v>
      </c>
      <c r="Y63" s="26">
        <v>149293877</v>
      </c>
      <c r="Z63" s="26">
        <v>23372779</v>
      </c>
      <c r="AA63" s="26">
        <v>23372779</v>
      </c>
      <c r="AB63" s="26">
        <v>23372779</v>
      </c>
      <c r="AC63" s="26">
        <v>0</v>
      </c>
      <c r="AD63" s="26">
        <v>0</v>
      </c>
      <c r="AE63" s="26">
        <v>0</v>
      </c>
      <c r="AF63" s="26">
        <v>23372779</v>
      </c>
      <c r="AG63" s="26">
        <v>23372779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196">
        <v>797333336</v>
      </c>
    </row>
    <row r="64" spans="1:39" s="6" customFormat="1" ht="14.5" x14ac:dyDescent="0.35">
      <c r="A64" s="71" t="s">
        <v>818</v>
      </c>
      <c r="B64" s="27" t="s">
        <v>148</v>
      </c>
      <c r="C64" s="26">
        <v>9204212</v>
      </c>
      <c r="D64" s="26">
        <v>26442767</v>
      </c>
      <c r="E64" s="26">
        <v>167278416</v>
      </c>
      <c r="F64" s="26">
        <v>9434177</v>
      </c>
      <c r="G64" s="26">
        <v>104724660</v>
      </c>
      <c r="H64" s="26">
        <v>413395022</v>
      </c>
      <c r="I64" s="26">
        <v>79511974</v>
      </c>
      <c r="J64" s="26">
        <v>633139</v>
      </c>
      <c r="K64" s="26">
        <v>23822596</v>
      </c>
      <c r="L64" s="26">
        <v>24059630</v>
      </c>
      <c r="M64" s="26">
        <v>164449872</v>
      </c>
      <c r="N64" s="26">
        <v>106302021</v>
      </c>
      <c r="O64" s="26">
        <v>132449225</v>
      </c>
      <c r="P64" s="26">
        <v>96636272</v>
      </c>
      <c r="Q64" s="26">
        <v>124646205</v>
      </c>
      <c r="R64" s="26">
        <v>47832650</v>
      </c>
      <c r="S64" s="26">
        <v>8368446</v>
      </c>
      <c r="T64" s="26">
        <v>56764755</v>
      </c>
      <c r="U64" s="26">
        <v>0</v>
      </c>
      <c r="V64" s="26">
        <v>279560042</v>
      </c>
      <c r="W64" s="26">
        <v>86526156</v>
      </c>
      <c r="X64" s="26">
        <v>78572237</v>
      </c>
      <c r="Y64" s="26">
        <v>6729279</v>
      </c>
      <c r="Z64" s="26">
        <v>117555067</v>
      </c>
      <c r="AA64" s="26">
        <v>35492439</v>
      </c>
      <c r="AB64" s="26">
        <v>350327418</v>
      </c>
      <c r="AC64" s="26">
        <v>50495123</v>
      </c>
      <c r="AD64" s="26">
        <v>408764363</v>
      </c>
      <c r="AE64" s="26">
        <v>93554084</v>
      </c>
      <c r="AF64" s="26">
        <v>23398973</v>
      </c>
      <c r="AG64" s="26">
        <v>169193709</v>
      </c>
      <c r="AH64" s="26">
        <v>84930343</v>
      </c>
      <c r="AI64" s="26">
        <v>15581675</v>
      </c>
      <c r="AJ64" s="26">
        <v>373536</v>
      </c>
      <c r="AK64" s="26">
        <v>66772</v>
      </c>
      <c r="AL64" s="26">
        <v>0</v>
      </c>
      <c r="AM64" s="196">
        <v>3397077255</v>
      </c>
    </row>
    <row r="65" spans="1:39" s="6" customFormat="1" ht="14.5" x14ac:dyDescent="0.35">
      <c r="A65" s="71" t="s">
        <v>819</v>
      </c>
      <c r="B65" s="27" t="s">
        <v>149</v>
      </c>
      <c r="C65" s="26">
        <v>1471799</v>
      </c>
      <c r="D65" s="26">
        <v>4039857</v>
      </c>
      <c r="E65" s="26">
        <v>0</v>
      </c>
      <c r="F65" s="26">
        <v>2394782</v>
      </c>
      <c r="G65" s="26">
        <v>4066007</v>
      </c>
      <c r="H65" s="26">
        <v>27900004</v>
      </c>
      <c r="I65" s="26">
        <v>5844413</v>
      </c>
      <c r="J65" s="26">
        <v>597782</v>
      </c>
      <c r="K65" s="26">
        <v>2277295</v>
      </c>
      <c r="L65" s="26">
        <v>3155709</v>
      </c>
      <c r="M65" s="26">
        <v>6790500</v>
      </c>
      <c r="N65" s="26">
        <v>12215755</v>
      </c>
      <c r="O65" s="26">
        <v>2395885</v>
      </c>
      <c r="P65" s="26">
        <v>5737262</v>
      </c>
      <c r="Q65" s="26">
        <v>5154262</v>
      </c>
      <c r="R65" s="26">
        <v>4487312</v>
      </c>
      <c r="S65" s="26">
        <v>130158</v>
      </c>
      <c r="T65" s="26">
        <v>4455692</v>
      </c>
      <c r="U65" s="26">
        <v>0</v>
      </c>
      <c r="V65" s="26">
        <v>20891540</v>
      </c>
      <c r="W65" s="26">
        <v>1702918</v>
      </c>
      <c r="X65" s="26">
        <v>8276357</v>
      </c>
      <c r="Y65" s="26">
        <v>276668</v>
      </c>
      <c r="Z65" s="26">
        <v>15911661</v>
      </c>
      <c r="AA65" s="26">
        <v>5768034</v>
      </c>
      <c r="AB65" s="26">
        <v>28722762</v>
      </c>
      <c r="AC65" s="26">
        <v>4050627</v>
      </c>
      <c r="AD65" s="26">
        <v>31733341</v>
      </c>
      <c r="AE65" s="26">
        <v>8963746</v>
      </c>
      <c r="AF65" s="26">
        <v>3608859</v>
      </c>
      <c r="AG65" s="26">
        <v>12715055</v>
      </c>
      <c r="AH65" s="26">
        <v>0</v>
      </c>
      <c r="AI65" s="26">
        <v>3079536</v>
      </c>
      <c r="AJ65" s="26">
        <v>0</v>
      </c>
      <c r="AK65" s="26">
        <v>0</v>
      </c>
      <c r="AL65" s="26">
        <v>0</v>
      </c>
      <c r="AM65" s="196">
        <v>238815578</v>
      </c>
    </row>
    <row r="66" spans="1:39" s="6" customFormat="1" ht="14.5" x14ac:dyDescent="0.3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208212309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9371699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1435722830</v>
      </c>
      <c r="AE66" s="26">
        <v>1532835299</v>
      </c>
      <c r="AF66" s="26">
        <v>0</v>
      </c>
      <c r="AG66" s="26">
        <v>0</v>
      </c>
      <c r="AH66" s="26">
        <v>1432567121</v>
      </c>
      <c r="AI66" s="26">
        <v>0</v>
      </c>
      <c r="AJ66" s="26">
        <v>0</v>
      </c>
      <c r="AK66" s="26">
        <v>0</v>
      </c>
      <c r="AL66" s="26">
        <v>0</v>
      </c>
      <c r="AM66" s="196">
        <v>4618709258</v>
      </c>
    </row>
    <row r="67" spans="1:39" s="6" customFormat="1" ht="14.5" x14ac:dyDescent="0.35">
      <c r="A67" s="71" t="s">
        <v>821</v>
      </c>
      <c r="B67" s="27" t="s">
        <v>151</v>
      </c>
      <c r="C67" s="26">
        <v>28437679</v>
      </c>
      <c r="D67" s="26">
        <v>363696</v>
      </c>
      <c r="E67" s="26">
        <v>224994045</v>
      </c>
      <c r="F67" s="26">
        <v>1936021</v>
      </c>
      <c r="G67" s="26">
        <v>103916773</v>
      </c>
      <c r="H67" s="26">
        <v>550462247</v>
      </c>
      <c r="I67" s="26">
        <v>23419350</v>
      </c>
      <c r="J67" s="26">
        <v>28566009</v>
      </c>
      <c r="K67" s="26">
        <v>61704884</v>
      </c>
      <c r="L67" s="26">
        <v>13252960</v>
      </c>
      <c r="M67" s="26">
        <v>637916136</v>
      </c>
      <c r="N67" s="26">
        <v>328363179</v>
      </c>
      <c r="O67" s="26">
        <v>183832905</v>
      </c>
      <c r="P67" s="26">
        <v>22377969</v>
      </c>
      <c r="Q67" s="26">
        <v>5866848</v>
      </c>
      <c r="R67" s="26">
        <v>178301683</v>
      </c>
      <c r="S67" s="26">
        <v>0</v>
      </c>
      <c r="T67" s="26">
        <v>776657037</v>
      </c>
      <c r="U67" s="26">
        <v>0</v>
      </c>
      <c r="V67" s="26">
        <v>584706579</v>
      </c>
      <c r="W67" s="26">
        <v>159513450</v>
      </c>
      <c r="X67" s="26">
        <v>37655767</v>
      </c>
      <c r="Y67" s="26">
        <v>284918</v>
      </c>
      <c r="Z67" s="26">
        <v>696441662</v>
      </c>
      <c r="AA67" s="26">
        <v>44506013</v>
      </c>
      <c r="AB67" s="26">
        <v>24087998549</v>
      </c>
      <c r="AC67" s="26">
        <v>912688498</v>
      </c>
      <c r="AD67" s="26">
        <v>1660092774</v>
      </c>
      <c r="AE67" s="26">
        <v>391901052</v>
      </c>
      <c r="AF67" s="26">
        <v>103698401</v>
      </c>
      <c r="AG67" s="26">
        <v>102338171</v>
      </c>
      <c r="AH67" s="26">
        <v>1422987676</v>
      </c>
      <c r="AI67" s="26">
        <v>418614734</v>
      </c>
      <c r="AJ67" s="26">
        <v>3670709</v>
      </c>
      <c r="AK67" s="26">
        <v>4211957</v>
      </c>
      <c r="AL67" s="26">
        <v>0</v>
      </c>
      <c r="AM67" s="196">
        <v>33801680331</v>
      </c>
    </row>
    <row r="68" spans="1:39" s="6" customFormat="1" ht="14.5" x14ac:dyDescent="0.35">
      <c r="A68" s="71" t="s">
        <v>822</v>
      </c>
      <c r="B68" s="27" t="s">
        <v>152</v>
      </c>
      <c r="C68" s="26">
        <v>465426413</v>
      </c>
      <c r="D68" s="26">
        <v>60619507</v>
      </c>
      <c r="E68" s="26">
        <v>234819159</v>
      </c>
      <c r="F68" s="26">
        <v>32041640</v>
      </c>
      <c r="G68" s="26">
        <v>40937584</v>
      </c>
      <c r="H68" s="26">
        <v>213603443</v>
      </c>
      <c r="I68" s="26">
        <v>86396245</v>
      </c>
      <c r="J68" s="26">
        <v>33231720</v>
      </c>
      <c r="K68" s="26">
        <v>40816131</v>
      </c>
      <c r="L68" s="26">
        <v>35243156</v>
      </c>
      <c r="M68" s="26">
        <v>152395058</v>
      </c>
      <c r="N68" s="26">
        <v>238048009</v>
      </c>
      <c r="O68" s="26">
        <v>77178612</v>
      </c>
      <c r="P68" s="26">
        <v>50446736</v>
      </c>
      <c r="Q68" s="26">
        <v>63139952</v>
      </c>
      <c r="R68" s="26">
        <v>75750435</v>
      </c>
      <c r="S68" s="26">
        <v>42821955</v>
      </c>
      <c r="T68" s="26">
        <v>101487081</v>
      </c>
      <c r="U68" s="26">
        <v>0</v>
      </c>
      <c r="V68" s="26">
        <v>436699323</v>
      </c>
      <c r="W68" s="26">
        <v>57270660</v>
      </c>
      <c r="X68" s="26">
        <v>58925663</v>
      </c>
      <c r="Y68" s="26">
        <v>44408018</v>
      </c>
      <c r="Z68" s="26">
        <v>46557632</v>
      </c>
      <c r="AA68" s="26">
        <v>49052539</v>
      </c>
      <c r="AB68" s="26">
        <v>226069174</v>
      </c>
      <c r="AC68" s="26">
        <v>57526321</v>
      </c>
      <c r="AD68" s="26">
        <v>765627927</v>
      </c>
      <c r="AE68" s="26">
        <v>48804158</v>
      </c>
      <c r="AF68" s="26">
        <v>47080186</v>
      </c>
      <c r="AG68" s="26">
        <v>58788229</v>
      </c>
      <c r="AH68" s="26">
        <v>713673761</v>
      </c>
      <c r="AI68" s="26">
        <v>79086604</v>
      </c>
      <c r="AJ68" s="26">
        <v>31425807</v>
      </c>
      <c r="AK68" s="26">
        <v>31655116</v>
      </c>
      <c r="AL68" s="26">
        <v>0</v>
      </c>
      <c r="AM68" s="196">
        <v>4797053954</v>
      </c>
    </row>
    <row r="69" spans="1:39" s="6" customFormat="1" ht="14.5" x14ac:dyDescent="0.35">
      <c r="A69" s="71" t="s">
        <v>823</v>
      </c>
      <c r="B69" s="27" t="s">
        <v>153</v>
      </c>
      <c r="C69" s="26">
        <v>236976</v>
      </c>
      <c r="D69" s="26">
        <v>525577</v>
      </c>
      <c r="E69" s="26">
        <v>2595330</v>
      </c>
      <c r="F69" s="26">
        <v>0</v>
      </c>
      <c r="G69" s="26">
        <v>2957680</v>
      </c>
      <c r="H69" s="26">
        <v>102673292</v>
      </c>
      <c r="I69" s="26">
        <v>11127980</v>
      </c>
      <c r="J69" s="26">
        <v>671634</v>
      </c>
      <c r="K69" s="26">
        <v>0</v>
      </c>
      <c r="L69" s="26">
        <v>0</v>
      </c>
      <c r="M69" s="26">
        <v>45434581</v>
      </c>
      <c r="N69" s="26">
        <v>45692109</v>
      </c>
      <c r="O69" s="26">
        <v>52588926</v>
      </c>
      <c r="P69" s="26">
        <v>10409511</v>
      </c>
      <c r="Q69" s="26">
        <v>942838</v>
      </c>
      <c r="R69" s="26">
        <v>7060622</v>
      </c>
      <c r="S69" s="26">
        <v>0</v>
      </c>
      <c r="T69" s="26">
        <v>5019569</v>
      </c>
      <c r="U69" s="26">
        <v>0</v>
      </c>
      <c r="V69" s="26">
        <v>34200877</v>
      </c>
      <c r="W69" s="26">
        <v>665568</v>
      </c>
      <c r="X69" s="26">
        <v>6118718</v>
      </c>
      <c r="Y69" s="26">
        <v>0</v>
      </c>
      <c r="Z69" s="26">
        <v>2945418</v>
      </c>
      <c r="AA69" s="26">
        <v>117986</v>
      </c>
      <c r="AB69" s="26">
        <v>44632420</v>
      </c>
      <c r="AC69" s="26">
        <v>11224581</v>
      </c>
      <c r="AD69" s="26">
        <v>310816122</v>
      </c>
      <c r="AE69" s="26">
        <v>0</v>
      </c>
      <c r="AF69" s="26">
        <v>3460534</v>
      </c>
      <c r="AG69" s="26">
        <v>1850122</v>
      </c>
      <c r="AH69" s="26">
        <v>191165875</v>
      </c>
      <c r="AI69" s="26">
        <v>17292201</v>
      </c>
      <c r="AJ69" s="26">
        <v>0</v>
      </c>
      <c r="AK69" s="26">
        <v>0</v>
      </c>
      <c r="AL69" s="26">
        <v>0</v>
      </c>
      <c r="AM69" s="196">
        <v>912427047</v>
      </c>
    </row>
    <row r="70" spans="1:39" s="6" customFormat="1" ht="14.5" x14ac:dyDescent="0.35">
      <c r="A70" s="71" t="s">
        <v>824</v>
      </c>
      <c r="B70" s="27" t="s">
        <v>154</v>
      </c>
      <c r="C70" s="26">
        <v>59658899</v>
      </c>
      <c r="D70" s="26">
        <v>3501652</v>
      </c>
      <c r="E70" s="26">
        <v>91438272</v>
      </c>
      <c r="F70" s="26">
        <v>3509147</v>
      </c>
      <c r="G70" s="26">
        <v>2884144</v>
      </c>
      <c r="H70" s="26">
        <v>575726017</v>
      </c>
      <c r="I70" s="26">
        <v>14014504</v>
      </c>
      <c r="J70" s="26">
        <v>0</v>
      </c>
      <c r="K70" s="26">
        <v>3334516</v>
      </c>
      <c r="L70" s="26">
        <v>55404095</v>
      </c>
      <c r="M70" s="26">
        <v>520953132</v>
      </c>
      <c r="N70" s="26">
        <v>49982326</v>
      </c>
      <c r="O70" s="26">
        <v>406113554</v>
      </c>
      <c r="P70" s="26">
        <v>13885189</v>
      </c>
      <c r="Q70" s="26">
        <v>23841998</v>
      </c>
      <c r="R70" s="26">
        <v>683031953</v>
      </c>
      <c r="S70" s="26">
        <v>21219580</v>
      </c>
      <c r="T70" s="26">
        <v>286526108</v>
      </c>
      <c r="U70" s="26">
        <v>0</v>
      </c>
      <c r="V70" s="26">
        <v>590822060</v>
      </c>
      <c r="W70" s="26">
        <v>6026936</v>
      </c>
      <c r="X70" s="26">
        <v>84253056</v>
      </c>
      <c r="Y70" s="26">
        <v>15427024</v>
      </c>
      <c r="Z70" s="26">
        <v>39503039</v>
      </c>
      <c r="AA70" s="26">
        <v>5694996</v>
      </c>
      <c r="AB70" s="26">
        <v>346258778</v>
      </c>
      <c r="AC70" s="26">
        <v>1664843266</v>
      </c>
      <c r="AD70" s="26">
        <v>251879964</v>
      </c>
      <c r="AE70" s="26">
        <v>29011258</v>
      </c>
      <c r="AF70" s="26">
        <v>21302045</v>
      </c>
      <c r="AG70" s="26">
        <v>102772638</v>
      </c>
      <c r="AH70" s="26">
        <v>167650704</v>
      </c>
      <c r="AI70" s="26">
        <v>431896909</v>
      </c>
      <c r="AJ70" s="26">
        <v>0</v>
      </c>
      <c r="AK70" s="26">
        <v>14101618</v>
      </c>
      <c r="AL70" s="26">
        <v>0</v>
      </c>
      <c r="AM70" s="196">
        <v>6586469377</v>
      </c>
    </row>
    <row r="71" spans="1:39" s="6" customFormat="1" ht="14.5" x14ac:dyDescent="0.35">
      <c r="A71" s="71" t="s">
        <v>825</v>
      </c>
      <c r="B71" s="27" t="s">
        <v>155</v>
      </c>
      <c r="C71" s="26">
        <v>94647842</v>
      </c>
      <c r="D71" s="26">
        <v>0</v>
      </c>
      <c r="E71" s="26">
        <v>169287019</v>
      </c>
      <c r="F71" s="26">
        <v>29253868</v>
      </c>
      <c r="G71" s="26">
        <v>27724753</v>
      </c>
      <c r="H71" s="26">
        <v>3098155270</v>
      </c>
      <c r="I71" s="26">
        <v>20867401</v>
      </c>
      <c r="J71" s="26">
        <v>3019557</v>
      </c>
      <c r="K71" s="26">
        <v>24277911</v>
      </c>
      <c r="L71" s="26">
        <v>132063654</v>
      </c>
      <c r="M71" s="26">
        <v>677705377</v>
      </c>
      <c r="N71" s="26">
        <v>627718291</v>
      </c>
      <c r="O71" s="26">
        <v>205728489</v>
      </c>
      <c r="P71" s="26">
        <v>41675705</v>
      </c>
      <c r="Q71" s="26">
        <v>256002397</v>
      </c>
      <c r="R71" s="26">
        <v>292588860</v>
      </c>
      <c r="S71" s="26">
        <v>75630932</v>
      </c>
      <c r="T71" s="26">
        <v>74725157</v>
      </c>
      <c r="U71" s="26">
        <v>0</v>
      </c>
      <c r="V71" s="26">
        <v>353330382</v>
      </c>
      <c r="W71" s="26">
        <v>16838583</v>
      </c>
      <c r="X71" s="26">
        <v>233531809</v>
      </c>
      <c r="Y71" s="26">
        <v>141324433</v>
      </c>
      <c r="Z71" s="26">
        <v>199319364</v>
      </c>
      <c r="AA71" s="26">
        <v>18854986</v>
      </c>
      <c r="AB71" s="26">
        <v>308751415</v>
      </c>
      <c r="AC71" s="26">
        <v>83406720</v>
      </c>
      <c r="AD71" s="26">
        <v>75060618</v>
      </c>
      <c r="AE71" s="26">
        <v>50037607</v>
      </c>
      <c r="AF71" s="26">
        <v>30286607</v>
      </c>
      <c r="AG71" s="26">
        <v>34826953</v>
      </c>
      <c r="AH71" s="26">
        <v>132525702</v>
      </c>
      <c r="AI71" s="26">
        <v>1342118977</v>
      </c>
      <c r="AJ71" s="26">
        <v>0</v>
      </c>
      <c r="AK71" s="26">
        <v>16548745</v>
      </c>
      <c r="AL71" s="26">
        <v>0</v>
      </c>
      <c r="AM71" s="196">
        <v>8887835384</v>
      </c>
    </row>
    <row r="72" spans="1:39" s="6" customFormat="1" ht="14.5" x14ac:dyDescent="0.35">
      <c r="A72" s="71" t="s">
        <v>826</v>
      </c>
      <c r="B72" s="27" t="s">
        <v>70</v>
      </c>
      <c r="C72" s="26">
        <v>147934</v>
      </c>
      <c r="D72" s="26">
        <v>287170290</v>
      </c>
      <c r="E72" s="26">
        <v>15329394</v>
      </c>
      <c r="F72" s="26">
        <v>106804</v>
      </c>
      <c r="G72" s="26">
        <v>34683264</v>
      </c>
      <c r="H72" s="26">
        <v>5279525524</v>
      </c>
      <c r="I72" s="26">
        <v>2512836</v>
      </c>
      <c r="J72" s="26">
        <v>0</v>
      </c>
      <c r="K72" s="26">
        <v>32033888</v>
      </c>
      <c r="L72" s="26">
        <v>5355910197</v>
      </c>
      <c r="M72" s="26">
        <v>887322151</v>
      </c>
      <c r="N72" s="26">
        <v>23782139</v>
      </c>
      <c r="O72" s="26">
        <v>5185189298</v>
      </c>
      <c r="P72" s="26">
        <v>2528537</v>
      </c>
      <c r="Q72" s="26">
        <v>223240</v>
      </c>
      <c r="R72" s="26">
        <v>199580140</v>
      </c>
      <c r="S72" s="26">
        <v>0</v>
      </c>
      <c r="T72" s="26">
        <v>3556858721</v>
      </c>
      <c r="U72" s="26">
        <v>0</v>
      </c>
      <c r="V72" s="26">
        <v>358604656</v>
      </c>
      <c r="W72" s="26">
        <v>10119396</v>
      </c>
      <c r="X72" s="26">
        <v>1318502129</v>
      </c>
      <c r="Y72" s="26">
        <v>8137288</v>
      </c>
      <c r="Z72" s="26">
        <v>11752507166</v>
      </c>
      <c r="AA72" s="26">
        <v>5480913</v>
      </c>
      <c r="AB72" s="26">
        <v>12451841792</v>
      </c>
      <c r="AC72" s="26">
        <v>256749188</v>
      </c>
      <c r="AD72" s="26">
        <v>1707745281</v>
      </c>
      <c r="AE72" s="26">
        <v>322576718</v>
      </c>
      <c r="AF72" s="26">
        <v>38581226</v>
      </c>
      <c r="AG72" s="26">
        <v>1768570244</v>
      </c>
      <c r="AH72" s="26">
        <v>233780751</v>
      </c>
      <c r="AI72" s="26">
        <v>261550590</v>
      </c>
      <c r="AJ72" s="26">
        <v>875748821</v>
      </c>
      <c r="AK72" s="26">
        <v>0</v>
      </c>
      <c r="AL72" s="26">
        <v>0</v>
      </c>
      <c r="AM72" s="196">
        <v>52233400516</v>
      </c>
    </row>
    <row r="73" spans="1:39" s="6" customFormat="1" ht="14.5" x14ac:dyDescent="0.35">
      <c r="A73" s="105" t="s">
        <v>827</v>
      </c>
      <c r="B73" s="106" t="s">
        <v>204</v>
      </c>
      <c r="C73" s="107">
        <v>4108523712</v>
      </c>
      <c r="D73" s="107">
        <v>1814535313</v>
      </c>
      <c r="E73" s="107">
        <v>3668935617</v>
      </c>
      <c r="F73" s="107">
        <v>693971551</v>
      </c>
      <c r="G73" s="107">
        <v>5335913284</v>
      </c>
      <c r="H73" s="107">
        <v>30426585488</v>
      </c>
      <c r="I73" s="107">
        <v>3689681015</v>
      </c>
      <c r="J73" s="107">
        <v>680216139</v>
      </c>
      <c r="K73" s="107">
        <v>3702259042</v>
      </c>
      <c r="L73" s="107">
        <v>5873840314</v>
      </c>
      <c r="M73" s="107">
        <v>10875536264</v>
      </c>
      <c r="N73" s="107">
        <v>7555930970</v>
      </c>
      <c r="O73" s="107">
        <v>10132209666</v>
      </c>
      <c r="P73" s="107">
        <v>3125189017</v>
      </c>
      <c r="Q73" s="107">
        <v>1690671008</v>
      </c>
      <c r="R73" s="107">
        <v>4338530920</v>
      </c>
      <c r="S73" s="107">
        <v>602927731</v>
      </c>
      <c r="T73" s="107">
        <v>12858017321</v>
      </c>
      <c r="U73" s="107">
        <v>0</v>
      </c>
      <c r="V73" s="107">
        <v>16519649098</v>
      </c>
      <c r="W73" s="107">
        <v>3558107931</v>
      </c>
      <c r="X73" s="107">
        <v>4439523674</v>
      </c>
      <c r="Y73" s="107">
        <v>1241004017</v>
      </c>
      <c r="Z73" s="107">
        <v>18742117398</v>
      </c>
      <c r="AA73" s="107">
        <v>883073605</v>
      </c>
      <c r="AB73" s="107">
        <v>63016760753</v>
      </c>
      <c r="AC73" s="107">
        <v>7185374492</v>
      </c>
      <c r="AD73" s="107">
        <v>43465785625</v>
      </c>
      <c r="AE73" s="107">
        <v>11001241885</v>
      </c>
      <c r="AF73" s="107">
        <v>4398001589</v>
      </c>
      <c r="AG73" s="107">
        <v>4697592935</v>
      </c>
      <c r="AH73" s="107">
        <v>13620221565</v>
      </c>
      <c r="AI73" s="107">
        <v>5716448118</v>
      </c>
      <c r="AJ73" s="107">
        <v>3155389302</v>
      </c>
      <c r="AK73" s="107">
        <v>429934970</v>
      </c>
      <c r="AL73" s="107">
        <v>0</v>
      </c>
      <c r="AM73" s="197">
        <v>313243701329</v>
      </c>
    </row>
    <row r="74" spans="1:39" s="6" customFormat="1" ht="14.5" x14ac:dyDescent="0.35">
      <c r="A74" s="71" t="s">
        <v>828</v>
      </c>
      <c r="B74" s="27" t="s">
        <v>143</v>
      </c>
      <c r="C74" s="26">
        <v>0</v>
      </c>
      <c r="D74" s="26">
        <v>0</v>
      </c>
      <c r="E74" s="26">
        <v>27227275</v>
      </c>
      <c r="F74" s="26">
        <v>4400000</v>
      </c>
      <c r="G74" s="26">
        <v>1300000</v>
      </c>
      <c r="H74" s="26">
        <v>219368500</v>
      </c>
      <c r="I74" s="26">
        <v>12290910</v>
      </c>
      <c r="J74" s="26">
        <v>2121455</v>
      </c>
      <c r="K74" s="26">
        <v>13512727</v>
      </c>
      <c r="L74" s="26">
        <v>2000000</v>
      </c>
      <c r="M74" s="26">
        <v>23363455</v>
      </c>
      <c r="N74" s="26">
        <v>13763181</v>
      </c>
      <c r="O74" s="26">
        <v>0</v>
      </c>
      <c r="P74" s="26">
        <v>0</v>
      </c>
      <c r="Q74" s="26">
        <v>0</v>
      </c>
      <c r="R74" s="26">
        <v>10081818</v>
      </c>
      <c r="S74" s="26">
        <v>0</v>
      </c>
      <c r="T74" s="26">
        <v>0</v>
      </c>
      <c r="U74" s="26">
        <v>0</v>
      </c>
      <c r="V74" s="26">
        <v>0</v>
      </c>
      <c r="W74" s="26">
        <v>2000000</v>
      </c>
      <c r="X74" s="26">
        <v>0</v>
      </c>
      <c r="Y74" s="26">
        <v>2600000</v>
      </c>
      <c r="Z74" s="26">
        <v>11712728</v>
      </c>
      <c r="AA74" s="26">
        <v>0</v>
      </c>
      <c r="AB74" s="26">
        <v>204685632</v>
      </c>
      <c r="AC74" s="26">
        <v>11725000</v>
      </c>
      <c r="AD74" s="26">
        <v>0</v>
      </c>
      <c r="AE74" s="26">
        <v>199553</v>
      </c>
      <c r="AF74" s="26">
        <v>0</v>
      </c>
      <c r="AG74" s="26">
        <v>0</v>
      </c>
      <c r="AH74" s="26">
        <v>0</v>
      </c>
      <c r="AI74" s="26">
        <v>27893429</v>
      </c>
      <c r="AJ74" s="26">
        <v>0</v>
      </c>
      <c r="AK74" s="26">
        <v>0</v>
      </c>
      <c r="AL74" s="26">
        <v>0</v>
      </c>
      <c r="AM74" s="196">
        <v>590245663</v>
      </c>
    </row>
    <row r="75" spans="1:39" s="6" customFormat="1" ht="14.5" x14ac:dyDescent="0.3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5592423</v>
      </c>
      <c r="G75" s="26">
        <v>0</v>
      </c>
      <c r="H75" s="26">
        <v>639618281</v>
      </c>
      <c r="I75" s="26">
        <v>0</v>
      </c>
      <c r="J75" s="26">
        <v>0</v>
      </c>
      <c r="K75" s="26">
        <v>0</v>
      </c>
      <c r="L75" s="26">
        <v>6360000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10831640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128975172</v>
      </c>
      <c r="AC75" s="26">
        <v>0</v>
      </c>
      <c r="AD75" s="26">
        <v>0</v>
      </c>
      <c r="AE75" s="26">
        <v>82336255</v>
      </c>
      <c r="AF75" s="26">
        <v>3709092</v>
      </c>
      <c r="AG75" s="26">
        <v>0</v>
      </c>
      <c r="AH75" s="26">
        <v>0</v>
      </c>
      <c r="AI75" s="26">
        <v>927273</v>
      </c>
      <c r="AJ75" s="26">
        <v>900000</v>
      </c>
      <c r="AK75" s="26">
        <v>0</v>
      </c>
      <c r="AL75" s="26">
        <v>0</v>
      </c>
      <c r="AM75" s="196">
        <v>879250136</v>
      </c>
    </row>
    <row r="76" spans="1:39" s="6" customFormat="1" ht="14.5" x14ac:dyDescent="0.3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4090909</v>
      </c>
      <c r="J76" s="26">
        <v>131280</v>
      </c>
      <c r="K76" s="26">
        <v>0</v>
      </c>
      <c r="L76" s="26">
        <v>0</v>
      </c>
      <c r="M76" s="26">
        <v>400545</v>
      </c>
      <c r="N76" s="26">
        <v>0</v>
      </c>
      <c r="O76" s="26">
        <v>310432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5510840334</v>
      </c>
      <c r="AC76" s="26">
        <v>2785042</v>
      </c>
      <c r="AD76" s="26">
        <v>0</v>
      </c>
      <c r="AE76" s="26">
        <v>619717929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526612</v>
      </c>
      <c r="AL76" s="26">
        <v>0</v>
      </c>
      <c r="AM76" s="196">
        <v>6138803083</v>
      </c>
    </row>
    <row r="77" spans="1:39" s="6" customFormat="1" ht="14.5" x14ac:dyDescent="0.35">
      <c r="A77" s="71" t="s">
        <v>831</v>
      </c>
      <c r="B77" s="27" t="s">
        <v>146</v>
      </c>
      <c r="C77" s="26">
        <v>0</v>
      </c>
      <c r="D77" s="26">
        <v>0</v>
      </c>
      <c r="E77" s="26">
        <v>504355720</v>
      </c>
      <c r="F77" s="26">
        <v>0</v>
      </c>
      <c r="G77" s="26">
        <v>2356517165</v>
      </c>
      <c r="H77" s="26">
        <v>3896319812</v>
      </c>
      <c r="I77" s="26">
        <v>1545677418</v>
      </c>
      <c r="J77" s="26">
        <v>136644424</v>
      </c>
      <c r="K77" s="26">
        <v>330000</v>
      </c>
      <c r="L77" s="26">
        <v>0</v>
      </c>
      <c r="M77" s="26">
        <v>1418181</v>
      </c>
      <c r="N77" s="26">
        <v>0</v>
      </c>
      <c r="O77" s="26">
        <v>1522968781</v>
      </c>
      <c r="P77" s="26">
        <v>0</v>
      </c>
      <c r="Q77" s="26">
        <v>0</v>
      </c>
      <c r="R77" s="26">
        <v>619685520</v>
      </c>
      <c r="S77" s="26">
        <v>0</v>
      </c>
      <c r="T77" s="26">
        <v>0</v>
      </c>
      <c r="U77" s="26">
        <v>0</v>
      </c>
      <c r="V77" s="26">
        <v>0</v>
      </c>
      <c r="W77" s="26">
        <v>920278933</v>
      </c>
      <c r="X77" s="26">
        <v>4508294</v>
      </c>
      <c r="Y77" s="26">
        <v>0</v>
      </c>
      <c r="Z77" s="26">
        <v>0</v>
      </c>
      <c r="AA77" s="26">
        <v>0</v>
      </c>
      <c r="AB77" s="26">
        <v>14768326418</v>
      </c>
      <c r="AC77" s="26">
        <v>40169431</v>
      </c>
      <c r="AD77" s="26">
        <v>11905469354</v>
      </c>
      <c r="AE77" s="26">
        <v>186327276</v>
      </c>
      <c r="AF77" s="26">
        <v>1781641114</v>
      </c>
      <c r="AG77" s="26">
        <v>76261819</v>
      </c>
      <c r="AH77" s="26">
        <v>133350326</v>
      </c>
      <c r="AI77" s="26">
        <v>15973639</v>
      </c>
      <c r="AJ77" s="26">
        <v>1652727</v>
      </c>
      <c r="AK77" s="26">
        <v>74504548</v>
      </c>
      <c r="AL77" s="26">
        <v>0</v>
      </c>
      <c r="AM77" s="196">
        <v>40492380900</v>
      </c>
    </row>
    <row r="78" spans="1:39" s="6" customFormat="1" ht="14.5" x14ac:dyDescent="0.3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1235769193</v>
      </c>
      <c r="I78" s="26">
        <v>1636364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36318172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196">
        <v>1273723729</v>
      </c>
    </row>
    <row r="79" spans="1:39" s="6" customFormat="1" ht="14.5" x14ac:dyDescent="0.3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40098421</v>
      </c>
      <c r="I79" s="26">
        <v>0</v>
      </c>
      <c r="J79" s="26">
        <v>0</v>
      </c>
      <c r="K79" s="26">
        <v>0</v>
      </c>
      <c r="L79" s="26">
        <v>0</v>
      </c>
      <c r="M79" s="26">
        <v>1000000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1583328834</v>
      </c>
      <c r="AC79" s="26">
        <v>0</v>
      </c>
      <c r="AD79" s="26">
        <v>0</v>
      </c>
      <c r="AE79" s="26">
        <v>50340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3272727</v>
      </c>
      <c r="AL79" s="26">
        <v>0</v>
      </c>
      <c r="AM79" s="196">
        <v>1627750322</v>
      </c>
    </row>
    <row r="80" spans="1:39" s="6" customFormat="1" ht="14.5" x14ac:dyDescent="0.3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6470986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196">
        <v>6470986</v>
      </c>
    </row>
    <row r="81" spans="1:39" s="6" customFormat="1" ht="14.5" x14ac:dyDescent="0.3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76344518</v>
      </c>
      <c r="N81" s="26">
        <v>5000000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49438660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292023622</v>
      </c>
      <c r="AE81" s="26">
        <v>742123606</v>
      </c>
      <c r="AF81" s="26">
        <v>0</v>
      </c>
      <c r="AG81" s="26">
        <v>0</v>
      </c>
      <c r="AH81" s="26">
        <v>46820050</v>
      </c>
      <c r="AI81" s="26">
        <v>0</v>
      </c>
      <c r="AJ81" s="26">
        <v>0</v>
      </c>
      <c r="AK81" s="26">
        <v>0</v>
      </c>
      <c r="AL81" s="26">
        <v>0</v>
      </c>
      <c r="AM81" s="196">
        <v>1211750456</v>
      </c>
    </row>
    <row r="82" spans="1:39" s="6" customFormat="1" ht="14.5" x14ac:dyDescent="0.3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2345455</v>
      </c>
      <c r="H82" s="26">
        <v>23663819</v>
      </c>
      <c r="I82" s="26">
        <v>300000</v>
      </c>
      <c r="J82" s="26">
        <v>0</v>
      </c>
      <c r="K82" s="26">
        <v>0</v>
      </c>
      <c r="L82" s="26">
        <v>0</v>
      </c>
      <c r="M82" s="26">
        <v>26215470</v>
      </c>
      <c r="N82" s="26">
        <v>27061622</v>
      </c>
      <c r="O82" s="26">
        <v>0</v>
      </c>
      <c r="P82" s="26">
        <v>0</v>
      </c>
      <c r="Q82" s="26">
        <v>0</v>
      </c>
      <c r="R82" s="26">
        <v>86509092</v>
      </c>
      <c r="S82" s="26">
        <v>0</v>
      </c>
      <c r="T82" s="26">
        <v>14835280</v>
      </c>
      <c r="U82" s="26">
        <v>0</v>
      </c>
      <c r="V82" s="26">
        <v>0</v>
      </c>
      <c r="W82" s="26">
        <v>10704364</v>
      </c>
      <c r="X82" s="26">
        <v>0</v>
      </c>
      <c r="Y82" s="26">
        <v>880000</v>
      </c>
      <c r="Z82" s="26">
        <v>4490000</v>
      </c>
      <c r="AA82" s="26">
        <v>0</v>
      </c>
      <c r="AB82" s="26">
        <v>3938423888</v>
      </c>
      <c r="AC82" s="26">
        <v>190209407</v>
      </c>
      <c r="AD82" s="26">
        <v>0</v>
      </c>
      <c r="AE82" s="26">
        <v>0</v>
      </c>
      <c r="AF82" s="26">
        <v>5859091</v>
      </c>
      <c r="AG82" s="26">
        <v>37894546</v>
      </c>
      <c r="AH82" s="26">
        <v>0</v>
      </c>
      <c r="AI82" s="26">
        <v>3800000</v>
      </c>
      <c r="AJ82" s="26">
        <v>0</v>
      </c>
      <c r="AK82" s="26">
        <v>0</v>
      </c>
      <c r="AL82" s="26">
        <v>1700000</v>
      </c>
      <c r="AM82" s="196">
        <v>4374892034</v>
      </c>
    </row>
    <row r="83" spans="1:39" s="6" customFormat="1" ht="14.5" x14ac:dyDescent="0.3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10351000</v>
      </c>
      <c r="H83" s="26">
        <v>53538600</v>
      </c>
      <c r="I83" s="26">
        <v>0</v>
      </c>
      <c r="J83" s="26">
        <v>256136628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25029849</v>
      </c>
      <c r="AC83" s="26">
        <v>0</v>
      </c>
      <c r="AD83" s="26">
        <v>0</v>
      </c>
      <c r="AE83" s="26">
        <v>178752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196">
        <v>345234829</v>
      </c>
    </row>
    <row r="84" spans="1:39" s="6" customFormat="1" ht="14.5" x14ac:dyDescent="0.3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6400000</v>
      </c>
      <c r="I84" s="26">
        <v>0</v>
      </c>
      <c r="J84" s="26">
        <v>0</v>
      </c>
      <c r="K84" s="26">
        <v>0</v>
      </c>
      <c r="L84" s="26">
        <v>0</v>
      </c>
      <c r="M84" s="26">
        <v>3409091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365241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618998</v>
      </c>
      <c r="AI84" s="26">
        <v>50000</v>
      </c>
      <c r="AJ84" s="26">
        <v>0</v>
      </c>
      <c r="AK84" s="26">
        <v>0</v>
      </c>
      <c r="AL84" s="26">
        <v>0</v>
      </c>
      <c r="AM84" s="196">
        <v>10843330</v>
      </c>
    </row>
    <row r="85" spans="1:39" s="6" customFormat="1" ht="14.5" x14ac:dyDescent="0.3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15000000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7157486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11055101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196">
        <v>33212587</v>
      </c>
    </row>
    <row r="86" spans="1:39" s="6" customFormat="1" ht="14.5" x14ac:dyDescent="0.3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3739439</v>
      </c>
      <c r="G86" s="26">
        <v>0</v>
      </c>
      <c r="H86" s="26">
        <v>3856298050</v>
      </c>
      <c r="I86" s="26">
        <v>0</v>
      </c>
      <c r="J86" s="26">
        <v>0</v>
      </c>
      <c r="K86" s="26">
        <v>0</v>
      </c>
      <c r="L86" s="26">
        <v>4545455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18069335</v>
      </c>
      <c r="AC86" s="26">
        <v>14395344</v>
      </c>
      <c r="AD86" s="26">
        <v>0</v>
      </c>
      <c r="AE86" s="26">
        <v>1312566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196">
        <v>3898360189</v>
      </c>
    </row>
    <row r="87" spans="1:39" s="6" customFormat="1" ht="14.5" x14ac:dyDescent="0.3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4728409226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34636364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7255653491</v>
      </c>
      <c r="AC87" s="26">
        <v>938637</v>
      </c>
      <c r="AD87" s="26">
        <v>0</v>
      </c>
      <c r="AE87" s="26">
        <v>1667645894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2000000</v>
      </c>
      <c r="AL87" s="26">
        <v>0</v>
      </c>
      <c r="AM87" s="196">
        <v>13689283612</v>
      </c>
    </row>
    <row r="88" spans="1:39" s="6" customFormat="1" ht="14.5" x14ac:dyDescent="0.35">
      <c r="A88" s="105" t="s">
        <v>842</v>
      </c>
      <c r="B88" s="106" t="s">
        <v>161</v>
      </c>
      <c r="C88" s="107">
        <v>0</v>
      </c>
      <c r="D88" s="107">
        <v>0</v>
      </c>
      <c r="E88" s="107">
        <v>531582995</v>
      </c>
      <c r="F88" s="107">
        <v>13731862</v>
      </c>
      <c r="G88" s="107">
        <v>2370513620</v>
      </c>
      <c r="H88" s="107">
        <v>14714483902</v>
      </c>
      <c r="I88" s="107">
        <v>1563995601</v>
      </c>
      <c r="J88" s="107">
        <v>395033787</v>
      </c>
      <c r="K88" s="107">
        <v>13842727</v>
      </c>
      <c r="L88" s="107">
        <v>12905455</v>
      </c>
      <c r="M88" s="107">
        <v>132151260</v>
      </c>
      <c r="N88" s="107">
        <v>87618653</v>
      </c>
      <c r="O88" s="107">
        <v>1523279213</v>
      </c>
      <c r="P88" s="107">
        <v>0</v>
      </c>
      <c r="Q88" s="107">
        <v>0</v>
      </c>
      <c r="R88" s="107">
        <v>716276430</v>
      </c>
      <c r="S88" s="107">
        <v>0</v>
      </c>
      <c r="T88" s="107">
        <v>64273940</v>
      </c>
      <c r="U88" s="107">
        <v>0</v>
      </c>
      <c r="V88" s="107">
        <v>10831640</v>
      </c>
      <c r="W88" s="107">
        <v>969301469</v>
      </c>
      <c r="X88" s="107">
        <v>4508294</v>
      </c>
      <c r="Y88" s="107">
        <v>3480000</v>
      </c>
      <c r="Z88" s="107">
        <v>16202728</v>
      </c>
      <c r="AA88" s="107">
        <v>0</v>
      </c>
      <c r="AB88" s="107">
        <v>33451224281</v>
      </c>
      <c r="AC88" s="107">
        <v>260222861</v>
      </c>
      <c r="AD88" s="107">
        <v>12197492976</v>
      </c>
      <c r="AE88" s="107">
        <v>3299892171</v>
      </c>
      <c r="AF88" s="107">
        <v>1791209297</v>
      </c>
      <c r="AG88" s="107">
        <v>114156365</v>
      </c>
      <c r="AH88" s="107">
        <v>180789374</v>
      </c>
      <c r="AI88" s="107">
        <v>48644341</v>
      </c>
      <c r="AJ88" s="107">
        <v>2552727</v>
      </c>
      <c r="AK88" s="107">
        <v>80303887</v>
      </c>
      <c r="AL88" s="107">
        <v>1700000</v>
      </c>
      <c r="AM88" s="197">
        <v>74572201856</v>
      </c>
    </row>
    <row r="89" spans="1:39" s="6" customFormat="1" ht="14.5" x14ac:dyDescent="0.35">
      <c r="A89" s="71" t="s">
        <v>843</v>
      </c>
      <c r="B89" s="27" t="s">
        <v>143</v>
      </c>
      <c r="C89" s="26">
        <v>285553114</v>
      </c>
      <c r="D89" s="26">
        <v>4315398</v>
      </c>
      <c r="E89" s="26">
        <v>412219992</v>
      </c>
      <c r="F89" s="26">
        <v>73053822</v>
      </c>
      <c r="G89" s="26">
        <v>0</v>
      </c>
      <c r="H89" s="26">
        <v>6892597</v>
      </c>
      <c r="I89" s="26">
        <v>42647848</v>
      </c>
      <c r="J89" s="26">
        <v>37843416</v>
      </c>
      <c r="K89" s="26">
        <v>0</v>
      </c>
      <c r="L89" s="26">
        <v>0</v>
      </c>
      <c r="M89" s="26">
        <v>6623689</v>
      </c>
      <c r="N89" s="26">
        <v>190145211</v>
      </c>
      <c r="O89" s="26">
        <v>36158999</v>
      </c>
      <c r="P89" s="26">
        <v>54152568</v>
      </c>
      <c r="Q89" s="26">
        <v>2565000</v>
      </c>
      <c r="R89" s="26">
        <v>38296255</v>
      </c>
      <c r="S89" s="26">
        <v>0</v>
      </c>
      <c r="T89" s="26">
        <v>72384868</v>
      </c>
      <c r="U89" s="26">
        <v>0</v>
      </c>
      <c r="V89" s="26">
        <v>134047068</v>
      </c>
      <c r="W89" s="26">
        <v>29941693</v>
      </c>
      <c r="X89" s="26">
        <v>39023749</v>
      </c>
      <c r="Y89" s="26">
        <v>15982315</v>
      </c>
      <c r="Z89" s="26">
        <v>437846352</v>
      </c>
      <c r="AA89" s="26">
        <v>8391860</v>
      </c>
      <c r="AB89" s="26">
        <v>936574785</v>
      </c>
      <c r="AC89" s="26">
        <v>74694906</v>
      </c>
      <c r="AD89" s="26">
        <v>0</v>
      </c>
      <c r="AE89" s="26">
        <v>3129140</v>
      </c>
      <c r="AF89" s="26">
        <v>0</v>
      </c>
      <c r="AG89" s="26">
        <v>16148234</v>
      </c>
      <c r="AH89" s="26">
        <v>2418669</v>
      </c>
      <c r="AI89" s="26">
        <v>416449</v>
      </c>
      <c r="AJ89" s="26">
        <v>1609091</v>
      </c>
      <c r="AK89" s="26">
        <v>0</v>
      </c>
      <c r="AL89" s="26">
        <v>0</v>
      </c>
      <c r="AM89" s="196">
        <v>2963077088</v>
      </c>
    </row>
    <row r="90" spans="1:39" s="6" customFormat="1" ht="14.5" x14ac:dyDescent="0.35">
      <c r="A90" s="71" t="s">
        <v>844</v>
      </c>
      <c r="B90" s="27" t="s">
        <v>144</v>
      </c>
      <c r="C90" s="26">
        <v>110805481</v>
      </c>
      <c r="D90" s="26">
        <v>293372</v>
      </c>
      <c r="E90" s="26">
        <v>16880640</v>
      </c>
      <c r="F90" s="26">
        <v>21216811</v>
      </c>
      <c r="G90" s="26">
        <v>636364</v>
      </c>
      <c r="H90" s="26">
        <v>7287011</v>
      </c>
      <c r="I90" s="26">
        <v>20829121</v>
      </c>
      <c r="J90" s="26">
        <v>3830104</v>
      </c>
      <c r="K90" s="26">
        <v>0</v>
      </c>
      <c r="L90" s="26">
        <v>0</v>
      </c>
      <c r="M90" s="26">
        <v>330550466</v>
      </c>
      <c r="N90" s="26">
        <v>17105355</v>
      </c>
      <c r="O90" s="26">
        <v>4391618</v>
      </c>
      <c r="P90" s="26">
        <v>49050071</v>
      </c>
      <c r="Q90" s="26">
        <v>0</v>
      </c>
      <c r="R90" s="26">
        <v>23991936</v>
      </c>
      <c r="S90" s="26">
        <v>0</v>
      </c>
      <c r="T90" s="26">
        <v>9037455</v>
      </c>
      <c r="U90" s="26">
        <v>0</v>
      </c>
      <c r="V90" s="26">
        <v>41180922</v>
      </c>
      <c r="W90" s="26">
        <v>16638378</v>
      </c>
      <c r="X90" s="26">
        <v>43560866</v>
      </c>
      <c r="Y90" s="26">
        <v>5274864</v>
      </c>
      <c r="Z90" s="26">
        <v>0</v>
      </c>
      <c r="AA90" s="26">
        <v>1129478</v>
      </c>
      <c r="AB90" s="26">
        <v>412946077</v>
      </c>
      <c r="AC90" s="26">
        <v>26339440</v>
      </c>
      <c r="AD90" s="26">
        <v>0</v>
      </c>
      <c r="AE90" s="26">
        <v>35840723</v>
      </c>
      <c r="AF90" s="26">
        <v>21360</v>
      </c>
      <c r="AG90" s="26">
        <v>1940930</v>
      </c>
      <c r="AH90" s="26">
        <v>85684370</v>
      </c>
      <c r="AI90" s="26">
        <v>0</v>
      </c>
      <c r="AJ90" s="26">
        <v>6554546</v>
      </c>
      <c r="AK90" s="26">
        <v>0</v>
      </c>
      <c r="AL90" s="26">
        <v>0</v>
      </c>
      <c r="AM90" s="196">
        <v>1293017759</v>
      </c>
    </row>
    <row r="91" spans="1:39" s="6" customFormat="1" ht="14.5" x14ac:dyDescent="0.35">
      <c r="A91" s="71" t="s">
        <v>845</v>
      </c>
      <c r="B91" s="27" t="s">
        <v>145</v>
      </c>
      <c r="C91" s="26">
        <v>15312581</v>
      </c>
      <c r="D91" s="26">
        <v>54368</v>
      </c>
      <c r="E91" s="26">
        <v>28302784</v>
      </c>
      <c r="F91" s="26">
        <v>997381</v>
      </c>
      <c r="G91" s="26">
        <v>0</v>
      </c>
      <c r="H91" s="26">
        <v>7026171</v>
      </c>
      <c r="I91" s="26">
        <v>1167400</v>
      </c>
      <c r="J91" s="26">
        <v>13895123</v>
      </c>
      <c r="K91" s="26">
        <v>0</v>
      </c>
      <c r="L91" s="26">
        <v>0</v>
      </c>
      <c r="M91" s="26">
        <v>66187234</v>
      </c>
      <c r="N91" s="26">
        <v>2461501</v>
      </c>
      <c r="O91" s="26">
        <v>3095362</v>
      </c>
      <c r="P91" s="26">
        <v>6115958</v>
      </c>
      <c r="Q91" s="26">
        <v>0</v>
      </c>
      <c r="R91" s="26">
        <v>33274323</v>
      </c>
      <c r="S91" s="26">
        <v>0</v>
      </c>
      <c r="T91" s="26">
        <v>428834</v>
      </c>
      <c r="U91" s="26">
        <v>0</v>
      </c>
      <c r="V91" s="26">
        <v>33363356</v>
      </c>
      <c r="W91" s="26">
        <v>2751003</v>
      </c>
      <c r="X91" s="26">
        <v>10006169</v>
      </c>
      <c r="Y91" s="26">
        <v>30504439</v>
      </c>
      <c r="Z91" s="26">
        <v>530888094</v>
      </c>
      <c r="AA91" s="26">
        <v>303979</v>
      </c>
      <c r="AB91" s="26">
        <v>8699087106</v>
      </c>
      <c r="AC91" s="26">
        <v>5453115</v>
      </c>
      <c r="AD91" s="26">
        <v>0</v>
      </c>
      <c r="AE91" s="26">
        <v>3121500431</v>
      </c>
      <c r="AF91" s="26">
        <v>0</v>
      </c>
      <c r="AG91" s="26">
        <v>28895328</v>
      </c>
      <c r="AH91" s="26">
        <v>13270238</v>
      </c>
      <c r="AI91" s="26">
        <v>59605</v>
      </c>
      <c r="AJ91" s="26">
        <v>5781818</v>
      </c>
      <c r="AK91" s="26">
        <v>0</v>
      </c>
      <c r="AL91" s="26">
        <v>0</v>
      </c>
      <c r="AM91" s="196">
        <v>12660183701</v>
      </c>
    </row>
    <row r="92" spans="1:39" s="6" customFormat="1" ht="14.5" x14ac:dyDescent="0.35">
      <c r="A92" s="71" t="s">
        <v>846</v>
      </c>
      <c r="B92" s="27" t="s">
        <v>146</v>
      </c>
      <c r="C92" s="26">
        <v>3936149556</v>
      </c>
      <c r="D92" s="26">
        <v>1866632631</v>
      </c>
      <c r="E92" s="26">
        <v>180770408</v>
      </c>
      <c r="F92" s="26">
        <v>855236124</v>
      </c>
      <c r="G92" s="26">
        <v>1477023922</v>
      </c>
      <c r="H92" s="26">
        <v>5473678016</v>
      </c>
      <c r="I92" s="26">
        <v>1382257752</v>
      </c>
      <c r="J92" s="26">
        <v>416757370</v>
      </c>
      <c r="K92" s="26">
        <v>2763367654</v>
      </c>
      <c r="L92" s="26">
        <v>520652543</v>
      </c>
      <c r="M92" s="26">
        <v>3041137039</v>
      </c>
      <c r="N92" s="26">
        <v>4869825393</v>
      </c>
      <c r="O92" s="26">
        <v>1658246748</v>
      </c>
      <c r="P92" s="26">
        <v>1493160019</v>
      </c>
      <c r="Q92" s="26">
        <v>266223072</v>
      </c>
      <c r="R92" s="26">
        <v>504582730</v>
      </c>
      <c r="S92" s="26">
        <v>277540468</v>
      </c>
      <c r="T92" s="26">
        <v>2469746601</v>
      </c>
      <c r="U92" s="26">
        <v>0</v>
      </c>
      <c r="V92" s="26">
        <v>4838437742</v>
      </c>
      <c r="W92" s="26">
        <v>607556249</v>
      </c>
      <c r="X92" s="26">
        <v>1597129422</v>
      </c>
      <c r="Y92" s="26">
        <v>1881904044</v>
      </c>
      <c r="Z92" s="26">
        <v>1871134642</v>
      </c>
      <c r="AA92" s="26">
        <v>268348625</v>
      </c>
      <c r="AB92" s="26">
        <v>22249413759</v>
      </c>
      <c r="AC92" s="26">
        <v>1496500326</v>
      </c>
      <c r="AD92" s="26">
        <v>32653841</v>
      </c>
      <c r="AE92" s="26">
        <v>4354049453</v>
      </c>
      <c r="AF92" s="26">
        <v>816955288</v>
      </c>
      <c r="AG92" s="26">
        <v>2983383317</v>
      </c>
      <c r="AH92" s="26">
        <v>3523454626</v>
      </c>
      <c r="AI92" s="26">
        <v>960362099</v>
      </c>
      <c r="AJ92" s="26">
        <v>434348088</v>
      </c>
      <c r="AK92" s="26">
        <v>0</v>
      </c>
      <c r="AL92" s="26">
        <v>0</v>
      </c>
      <c r="AM92" s="196">
        <v>81368619567</v>
      </c>
    </row>
    <row r="93" spans="1:39" s="6" customFormat="1" ht="14.5" x14ac:dyDescent="0.35">
      <c r="A93" s="71" t="s">
        <v>847</v>
      </c>
      <c r="B93" s="27" t="s">
        <v>147</v>
      </c>
      <c r="C93" s="26">
        <v>6170549</v>
      </c>
      <c r="D93" s="26">
        <v>0</v>
      </c>
      <c r="E93" s="26">
        <v>0</v>
      </c>
      <c r="F93" s="26">
        <v>6170549</v>
      </c>
      <c r="G93" s="26">
        <v>199442430</v>
      </c>
      <c r="H93" s="26">
        <v>6170549</v>
      </c>
      <c r="I93" s="26">
        <v>6170549</v>
      </c>
      <c r="J93" s="26">
        <v>6170549</v>
      </c>
      <c r="K93" s="26">
        <v>6170549</v>
      </c>
      <c r="L93" s="26">
        <v>5678948</v>
      </c>
      <c r="M93" s="26">
        <v>100981421</v>
      </c>
      <c r="N93" s="26">
        <v>0</v>
      </c>
      <c r="O93" s="26">
        <v>0</v>
      </c>
      <c r="P93" s="26">
        <v>12302870</v>
      </c>
      <c r="Q93" s="26">
        <v>0</v>
      </c>
      <c r="R93" s="26">
        <v>6464041</v>
      </c>
      <c r="S93" s="26">
        <v>6170549</v>
      </c>
      <c r="T93" s="26">
        <v>0</v>
      </c>
      <c r="U93" s="26">
        <v>0</v>
      </c>
      <c r="V93" s="26">
        <v>0</v>
      </c>
      <c r="W93" s="26">
        <v>8339633</v>
      </c>
      <c r="X93" s="26">
        <v>0</v>
      </c>
      <c r="Y93" s="26">
        <v>62283503</v>
      </c>
      <c r="Z93" s="26">
        <v>6170549</v>
      </c>
      <c r="AA93" s="26">
        <v>6170549</v>
      </c>
      <c r="AB93" s="26">
        <v>6170549</v>
      </c>
      <c r="AC93" s="26">
        <v>0</v>
      </c>
      <c r="AD93" s="26">
        <v>0</v>
      </c>
      <c r="AE93" s="26">
        <v>0</v>
      </c>
      <c r="AF93" s="26">
        <v>6170549</v>
      </c>
      <c r="AG93" s="26">
        <v>34548534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196">
        <v>497917419</v>
      </c>
    </row>
    <row r="94" spans="1:39" s="6" customFormat="1" ht="14.5" x14ac:dyDescent="0.35">
      <c r="A94" s="71" t="s">
        <v>848</v>
      </c>
      <c r="B94" s="27" t="s">
        <v>148</v>
      </c>
      <c r="C94" s="26">
        <v>25392412</v>
      </c>
      <c r="D94" s="26">
        <v>429733</v>
      </c>
      <c r="E94" s="26">
        <v>20908756</v>
      </c>
      <c r="F94" s="26">
        <v>8437963</v>
      </c>
      <c r="G94" s="26">
        <v>0</v>
      </c>
      <c r="H94" s="26">
        <v>37166140</v>
      </c>
      <c r="I94" s="26">
        <v>5369758</v>
      </c>
      <c r="J94" s="26">
        <v>233429</v>
      </c>
      <c r="K94" s="26">
        <v>0</v>
      </c>
      <c r="L94" s="26">
        <v>0</v>
      </c>
      <c r="M94" s="26">
        <v>12080295</v>
      </c>
      <c r="N94" s="26">
        <v>25495092</v>
      </c>
      <c r="O94" s="26">
        <v>4490555</v>
      </c>
      <c r="P94" s="26">
        <v>31074499</v>
      </c>
      <c r="Q94" s="26">
        <v>0</v>
      </c>
      <c r="R94" s="26">
        <v>27861690</v>
      </c>
      <c r="S94" s="26">
        <v>0</v>
      </c>
      <c r="T94" s="26">
        <v>13133469</v>
      </c>
      <c r="U94" s="26">
        <v>0</v>
      </c>
      <c r="V94" s="26">
        <v>60458962</v>
      </c>
      <c r="W94" s="26">
        <v>6254258</v>
      </c>
      <c r="X94" s="26">
        <v>14608507</v>
      </c>
      <c r="Y94" s="26">
        <v>5640707</v>
      </c>
      <c r="Z94" s="26">
        <v>457643</v>
      </c>
      <c r="AA94" s="26">
        <v>2246465</v>
      </c>
      <c r="AB94" s="26">
        <v>2774919761</v>
      </c>
      <c r="AC94" s="26">
        <v>15536605</v>
      </c>
      <c r="AD94" s="26">
        <v>0</v>
      </c>
      <c r="AE94" s="26">
        <v>0</v>
      </c>
      <c r="AF94" s="26">
        <v>0</v>
      </c>
      <c r="AG94" s="26">
        <v>11440059</v>
      </c>
      <c r="AH94" s="26">
        <v>595345</v>
      </c>
      <c r="AI94" s="26">
        <v>0</v>
      </c>
      <c r="AJ94" s="26">
        <v>0</v>
      </c>
      <c r="AK94" s="26">
        <v>0</v>
      </c>
      <c r="AL94" s="26">
        <v>0</v>
      </c>
      <c r="AM94" s="196">
        <v>3104232103</v>
      </c>
    </row>
    <row r="95" spans="1:39" s="6" customFormat="1" ht="14.5" x14ac:dyDescent="0.35">
      <c r="A95" s="71" t="s">
        <v>849</v>
      </c>
      <c r="B95" s="27" t="s">
        <v>149</v>
      </c>
      <c r="C95" s="26">
        <v>2991215</v>
      </c>
      <c r="D95" s="26">
        <v>7532636</v>
      </c>
      <c r="E95" s="26">
        <v>0</v>
      </c>
      <c r="F95" s="26">
        <v>1915708</v>
      </c>
      <c r="G95" s="26">
        <v>0</v>
      </c>
      <c r="H95" s="26">
        <v>181593</v>
      </c>
      <c r="I95" s="26">
        <v>4226872</v>
      </c>
      <c r="J95" s="26">
        <v>216023</v>
      </c>
      <c r="K95" s="26">
        <v>0</v>
      </c>
      <c r="L95" s="26">
        <v>0</v>
      </c>
      <c r="M95" s="26">
        <v>0</v>
      </c>
      <c r="N95" s="26">
        <v>1671649</v>
      </c>
      <c r="O95" s="26">
        <v>130078</v>
      </c>
      <c r="P95" s="26">
        <v>6271185</v>
      </c>
      <c r="Q95" s="26">
        <v>0</v>
      </c>
      <c r="R95" s="26">
        <v>10803831</v>
      </c>
      <c r="S95" s="26">
        <v>0</v>
      </c>
      <c r="T95" s="26">
        <v>74076</v>
      </c>
      <c r="U95" s="26">
        <v>0</v>
      </c>
      <c r="V95" s="26">
        <v>2371094</v>
      </c>
      <c r="W95" s="26">
        <v>16977</v>
      </c>
      <c r="X95" s="26">
        <v>1235235</v>
      </c>
      <c r="Y95" s="26">
        <v>5217</v>
      </c>
      <c r="Z95" s="26">
        <v>0</v>
      </c>
      <c r="AA95" s="26">
        <v>399419</v>
      </c>
      <c r="AB95" s="26">
        <v>45943017</v>
      </c>
      <c r="AC95" s="26">
        <v>576223</v>
      </c>
      <c r="AD95" s="26">
        <v>0</v>
      </c>
      <c r="AE95" s="26">
        <v>0</v>
      </c>
      <c r="AF95" s="26">
        <v>0</v>
      </c>
      <c r="AG95" s="26">
        <v>999493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196">
        <v>87561541</v>
      </c>
    </row>
    <row r="96" spans="1:39" s="6" customFormat="1" ht="14.5" x14ac:dyDescent="0.3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107532898</v>
      </c>
      <c r="N96" s="26">
        <v>1163468410</v>
      </c>
      <c r="O96" s="26">
        <v>0</v>
      </c>
      <c r="P96" s="26">
        <v>20952</v>
      </c>
      <c r="Q96" s="26">
        <v>0</v>
      </c>
      <c r="R96" s="26">
        <v>0</v>
      </c>
      <c r="S96" s="26">
        <v>0</v>
      </c>
      <c r="T96" s="26">
        <v>58287147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650067021</v>
      </c>
      <c r="AF96" s="26">
        <v>0</v>
      </c>
      <c r="AG96" s="26">
        <v>0</v>
      </c>
      <c r="AH96" s="26">
        <v>200415516</v>
      </c>
      <c r="AI96" s="26">
        <v>0</v>
      </c>
      <c r="AJ96" s="26">
        <v>0</v>
      </c>
      <c r="AK96" s="26">
        <v>0</v>
      </c>
      <c r="AL96" s="26">
        <v>0</v>
      </c>
      <c r="AM96" s="196">
        <v>2179791944</v>
      </c>
    </row>
    <row r="97" spans="1:39" s="6" customFormat="1" ht="14.5" x14ac:dyDescent="0.35">
      <c r="A97" s="71" t="s">
        <v>851</v>
      </c>
      <c r="B97" s="27" t="s">
        <v>151</v>
      </c>
      <c r="C97" s="26">
        <v>61956925</v>
      </c>
      <c r="D97" s="26">
        <v>5407</v>
      </c>
      <c r="E97" s="26">
        <v>97940265</v>
      </c>
      <c r="F97" s="26">
        <v>1605696</v>
      </c>
      <c r="G97" s="26">
        <v>0</v>
      </c>
      <c r="H97" s="26">
        <v>7722950</v>
      </c>
      <c r="I97" s="26">
        <v>13370103</v>
      </c>
      <c r="J97" s="26">
        <v>14312653</v>
      </c>
      <c r="K97" s="26">
        <v>0</v>
      </c>
      <c r="L97" s="26">
        <v>0</v>
      </c>
      <c r="M97" s="26">
        <v>165242957</v>
      </c>
      <c r="N97" s="26">
        <v>1148263262</v>
      </c>
      <c r="O97" s="26">
        <v>7454394</v>
      </c>
      <c r="P97" s="26">
        <v>6136185</v>
      </c>
      <c r="Q97" s="26">
        <v>0</v>
      </c>
      <c r="R97" s="26">
        <v>37034192</v>
      </c>
      <c r="S97" s="26">
        <v>0</v>
      </c>
      <c r="T97" s="26">
        <v>573438530</v>
      </c>
      <c r="U97" s="26">
        <v>0</v>
      </c>
      <c r="V97" s="26">
        <v>103999147</v>
      </c>
      <c r="W97" s="26">
        <v>22989725</v>
      </c>
      <c r="X97" s="26">
        <v>18033153</v>
      </c>
      <c r="Y97" s="26">
        <v>36909769</v>
      </c>
      <c r="Z97" s="26">
        <v>0</v>
      </c>
      <c r="AA97" s="26">
        <v>1845344</v>
      </c>
      <c r="AB97" s="26">
        <v>7906513182</v>
      </c>
      <c r="AC97" s="26">
        <v>187320790</v>
      </c>
      <c r="AD97" s="26">
        <v>0</v>
      </c>
      <c r="AE97" s="26">
        <v>1148639367</v>
      </c>
      <c r="AF97" s="26">
        <v>0</v>
      </c>
      <c r="AG97" s="26">
        <v>5177856</v>
      </c>
      <c r="AH97" s="26">
        <v>152902615</v>
      </c>
      <c r="AI97" s="26">
        <v>2300000</v>
      </c>
      <c r="AJ97" s="26">
        <v>13475000</v>
      </c>
      <c r="AK97" s="26">
        <v>0</v>
      </c>
      <c r="AL97" s="26">
        <v>5210688161</v>
      </c>
      <c r="AM97" s="196">
        <v>16945277628</v>
      </c>
    </row>
    <row r="98" spans="1:39" s="6" customFormat="1" ht="14.5" x14ac:dyDescent="0.35">
      <c r="A98" s="71" t="s">
        <v>852</v>
      </c>
      <c r="B98" s="27" t="s">
        <v>152</v>
      </c>
      <c r="C98" s="26">
        <v>1427238639</v>
      </c>
      <c r="D98" s="26">
        <v>118476</v>
      </c>
      <c r="E98" s="26">
        <v>34835660</v>
      </c>
      <c r="F98" s="26">
        <v>688766</v>
      </c>
      <c r="G98" s="26">
        <v>0</v>
      </c>
      <c r="H98" s="26">
        <v>6067252</v>
      </c>
      <c r="I98" s="26">
        <v>5953657</v>
      </c>
      <c r="J98" s="26">
        <v>21792289</v>
      </c>
      <c r="K98" s="26">
        <v>0</v>
      </c>
      <c r="L98" s="26">
        <v>187763102</v>
      </c>
      <c r="M98" s="26">
        <v>154994301</v>
      </c>
      <c r="N98" s="26">
        <v>10817608</v>
      </c>
      <c r="O98" s="26">
        <v>2562465</v>
      </c>
      <c r="P98" s="26">
        <v>36037727</v>
      </c>
      <c r="Q98" s="26">
        <v>0</v>
      </c>
      <c r="R98" s="26">
        <v>22207954</v>
      </c>
      <c r="S98" s="26">
        <v>0</v>
      </c>
      <c r="T98" s="26">
        <v>152123</v>
      </c>
      <c r="U98" s="26">
        <v>0</v>
      </c>
      <c r="V98" s="26">
        <v>42407369</v>
      </c>
      <c r="W98" s="26">
        <v>770492</v>
      </c>
      <c r="X98" s="26">
        <v>4200539</v>
      </c>
      <c r="Y98" s="26">
        <v>10938891</v>
      </c>
      <c r="Z98" s="26">
        <v>0</v>
      </c>
      <c r="AA98" s="26">
        <v>599682</v>
      </c>
      <c r="AB98" s="26">
        <v>150601691</v>
      </c>
      <c r="AC98" s="26">
        <v>17881873</v>
      </c>
      <c r="AD98" s="26">
        <v>0</v>
      </c>
      <c r="AE98" s="26">
        <v>0</v>
      </c>
      <c r="AF98" s="26">
        <v>0</v>
      </c>
      <c r="AG98" s="26">
        <v>1905158</v>
      </c>
      <c r="AH98" s="26">
        <v>97297776</v>
      </c>
      <c r="AI98" s="26">
        <v>42882</v>
      </c>
      <c r="AJ98" s="26">
        <v>0</v>
      </c>
      <c r="AK98" s="26">
        <v>0</v>
      </c>
      <c r="AL98" s="26">
        <v>0</v>
      </c>
      <c r="AM98" s="196">
        <v>2237876372</v>
      </c>
    </row>
    <row r="99" spans="1:39" s="6" customFormat="1" ht="14.5" x14ac:dyDescent="0.35">
      <c r="A99" s="71" t="s">
        <v>853</v>
      </c>
      <c r="B99" s="27" t="s">
        <v>153</v>
      </c>
      <c r="C99" s="26">
        <v>4178674</v>
      </c>
      <c r="D99" s="26">
        <v>36408</v>
      </c>
      <c r="E99" s="26">
        <v>1129479</v>
      </c>
      <c r="F99" s="26">
        <v>110700</v>
      </c>
      <c r="G99" s="26">
        <v>0</v>
      </c>
      <c r="H99" s="26">
        <v>109680642</v>
      </c>
      <c r="I99" s="26">
        <v>99470</v>
      </c>
      <c r="J99" s="26">
        <v>546970</v>
      </c>
      <c r="K99" s="26">
        <v>0</v>
      </c>
      <c r="L99" s="26">
        <v>0</v>
      </c>
      <c r="M99" s="26">
        <v>0</v>
      </c>
      <c r="N99" s="26">
        <v>781503</v>
      </c>
      <c r="O99" s="26">
        <v>1586658</v>
      </c>
      <c r="P99" s="26">
        <v>6278662</v>
      </c>
      <c r="Q99" s="26">
        <v>0</v>
      </c>
      <c r="R99" s="26">
        <v>5724047</v>
      </c>
      <c r="S99" s="26">
        <v>0</v>
      </c>
      <c r="T99" s="26">
        <v>0</v>
      </c>
      <c r="U99" s="26">
        <v>0</v>
      </c>
      <c r="V99" s="26">
        <v>788586</v>
      </c>
      <c r="W99" s="26">
        <v>0</v>
      </c>
      <c r="X99" s="26">
        <v>1225061</v>
      </c>
      <c r="Y99" s="26">
        <v>2896773</v>
      </c>
      <c r="Z99" s="26">
        <v>0</v>
      </c>
      <c r="AA99" s="26">
        <v>10774</v>
      </c>
      <c r="AB99" s="26">
        <v>119272983</v>
      </c>
      <c r="AC99" s="26">
        <v>2228867</v>
      </c>
      <c r="AD99" s="26">
        <v>0</v>
      </c>
      <c r="AE99" s="26">
        <v>0</v>
      </c>
      <c r="AF99" s="26">
        <v>0</v>
      </c>
      <c r="AG99" s="26">
        <v>27328</v>
      </c>
      <c r="AH99" s="26">
        <v>55371690</v>
      </c>
      <c r="AI99" s="26">
        <v>0</v>
      </c>
      <c r="AJ99" s="26">
        <v>0</v>
      </c>
      <c r="AK99" s="26">
        <v>0</v>
      </c>
      <c r="AL99" s="26">
        <v>0</v>
      </c>
      <c r="AM99" s="196">
        <v>311975275</v>
      </c>
    </row>
    <row r="100" spans="1:39" s="6" customFormat="1" ht="14.5" x14ac:dyDescent="0.35">
      <c r="A100" s="71" t="s">
        <v>854</v>
      </c>
      <c r="B100" s="27" t="s">
        <v>154</v>
      </c>
      <c r="C100" s="26">
        <v>67724540</v>
      </c>
      <c r="D100" s="26">
        <v>44436</v>
      </c>
      <c r="E100" s="26">
        <v>29264800</v>
      </c>
      <c r="F100" s="26">
        <v>9770428</v>
      </c>
      <c r="G100" s="26">
        <v>0</v>
      </c>
      <c r="H100" s="26">
        <v>3568555</v>
      </c>
      <c r="I100" s="26">
        <v>4811699</v>
      </c>
      <c r="J100" s="26">
        <v>0</v>
      </c>
      <c r="K100" s="26">
        <v>0</v>
      </c>
      <c r="L100" s="26">
        <v>0</v>
      </c>
      <c r="M100" s="26">
        <v>0</v>
      </c>
      <c r="N100" s="26">
        <v>32442925</v>
      </c>
      <c r="O100" s="26">
        <v>10393746</v>
      </c>
      <c r="P100" s="26">
        <v>6054185</v>
      </c>
      <c r="Q100" s="26">
        <v>0</v>
      </c>
      <c r="R100" s="26">
        <v>25879290</v>
      </c>
      <c r="S100" s="26">
        <v>0</v>
      </c>
      <c r="T100" s="26">
        <v>565396</v>
      </c>
      <c r="U100" s="26">
        <v>0</v>
      </c>
      <c r="V100" s="26">
        <v>28464069</v>
      </c>
      <c r="W100" s="26">
        <v>11853</v>
      </c>
      <c r="X100" s="26">
        <v>13771592</v>
      </c>
      <c r="Y100" s="26">
        <v>7502825</v>
      </c>
      <c r="Z100" s="26">
        <v>0</v>
      </c>
      <c r="AA100" s="26">
        <v>326725</v>
      </c>
      <c r="AB100" s="26">
        <v>113393649</v>
      </c>
      <c r="AC100" s="26">
        <v>97729168</v>
      </c>
      <c r="AD100" s="26">
        <v>8202370425</v>
      </c>
      <c r="AE100" s="26">
        <v>3000000</v>
      </c>
      <c r="AF100" s="26">
        <v>0</v>
      </c>
      <c r="AG100" s="26">
        <v>6424989</v>
      </c>
      <c r="AH100" s="26">
        <v>4449439</v>
      </c>
      <c r="AI100" s="26">
        <v>51910644</v>
      </c>
      <c r="AJ100" s="26">
        <v>0</v>
      </c>
      <c r="AK100" s="26">
        <v>0</v>
      </c>
      <c r="AL100" s="26">
        <v>0</v>
      </c>
      <c r="AM100" s="196">
        <v>8719875378</v>
      </c>
    </row>
    <row r="101" spans="1:39" s="6" customFormat="1" ht="14.5" x14ac:dyDescent="0.35">
      <c r="A101" s="71" t="s">
        <v>855</v>
      </c>
      <c r="B101" s="27" t="s">
        <v>155</v>
      </c>
      <c r="C101" s="26">
        <v>774005039</v>
      </c>
      <c r="D101" s="26">
        <v>346610</v>
      </c>
      <c r="E101" s="26">
        <v>20771771</v>
      </c>
      <c r="F101" s="26">
        <v>45539761</v>
      </c>
      <c r="G101" s="26">
        <v>0</v>
      </c>
      <c r="H101" s="26">
        <v>629261798</v>
      </c>
      <c r="I101" s="26">
        <v>220304</v>
      </c>
      <c r="J101" s="26">
        <v>1527218</v>
      </c>
      <c r="K101" s="26">
        <v>0</v>
      </c>
      <c r="L101" s="26">
        <v>18434544</v>
      </c>
      <c r="M101" s="26">
        <v>563478408</v>
      </c>
      <c r="N101" s="26">
        <v>7799056</v>
      </c>
      <c r="O101" s="26">
        <v>8532977</v>
      </c>
      <c r="P101" s="26">
        <v>6100259</v>
      </c>
      <c r="Q101" s="26">
        <v>0</v>
      </c>
      <c r="R101" s="26">
        <v>31851876</v>
      </c>
      <c r="S101" s="26">
        <v>0</v>
      </c>
      <c r="T101" s="26">
        <v>22040163</v>
      </c>
      <c r="U101" s="26">
        <v>0</v>
      </c>
      <c r="V101" s="26">
        <v>49934843</v>
      </c>
      <c r="W101" s="26">
        <v>409758</v>
      </c>
      <c r="X101" s="26">
        <v>30116697</v>
      </c>
      <c r="Y101" s="26">
        <v>66332806</v>
      </c>
      <c r="Z101" s="26">
        <v>0</v>
      </c>
      <c r="AA101" s="26">
        <v>598137</v>
      </c>
      <c r="AB101" s="26">
        <v>181666740</v>
      </c>
      <c r="AC101" s="26">
        <v>17173232</v>
      </c>
      <c r="AD101" s="26">
        <v>0</v>
      </c>
      <c r="AE101" s="26">
        <v>4226314</v>
      </c>
      <c r="AF101" s="26">
        <v>0</v>
      </c>
      <c r="AG101" s="26">
        <v>4947327</v>
      </c>
      <c r="AH101" s="26">
        <v>4798969</v>
      </c>
      <c r="AI101" s="26">
        <v>48893357</v>
      </c>
      <c r="AJ101" s="26">
        <v>0</v>
      </c>
      <c r="AK101" s="26">
        <v>0</v>
      </c>
      <c r="AL101" s="26">
        <v>0</v>
      </c>
      <c r="AM101" s="196">
        <v>2539007964</v>
      </c>
    </row>
    <row r="102" spans="1:39" s="6" customFormat="1" ht="14.5" x14ac:dyDescent="0.35">
      <c r="A102" s="71" t="s">
        <v>856</v>
      </c>
      <c r="B102" s="27" t="s">
        <v>70</v>
      </c>
      <c r="C102" s="26">
        <v>6061731</v>
      </c>
      <c r="D102" s="26">
        <v>0</v>
      </c>
      <c r="E102" s="26">
        <v>4503750</v>
      </c>
      <c r="F102" s="26">
        <v>1854686</v>
      </c>
      <c r="G102" s="26">
        <v>0</v>
      </c>
      <c r="H102" s="26">
        <v>184618613</v>
      </c>
      <c r="I102" s="26">
        <v>0</v>
      </c>
      <c r="J102" s="26">
        <v>0</v>
      </c>
      <c r="K102" s="26">
        <v>0</v>
      </c>
      <c r="L102" s="26">
        <v>0</v>
      </c>
      <c r="M102" s="26">
        <v>552042504</v>
      </c>
      <c r="N102" s="26">
        <v>12954407</v>
      </c>
      <c r="O102" s="26">
        <v>70674489</v>
      </c>
      <c r="P102" s="26">
        <v>6051788</v>
      </c>
      <c r="Q102" s="26">
        <v>0</v>
      </c>
      <c r="R102" s="26">
        <v>33531706</v>
      </c>
      <c r="S102" s="26">
        <v>0</v>
      </c>
      <c r="T102" s="26">
        <v>6329095088</v>
      </c>
      <c r="U102" s="26">
        <v>0</v>
      </c>
      <c r="V102" s="26">
        <v>439943058</v>
      </c>
      <c r="W102" s="26">
        <v>1428416</v>
      </c>
      <c r="X102" s="26">
        <v>141331201</v>
      </c>
      <c r="Y102" s="26">
        <v>4971569</v>
      </c>
      <c r="Z102" s="26">
        <v>4974563564</v>
      </c>
      <c r="AA102" s="26">
        <v>238072</v>
      </c>
      <c r="AB102" s="26">
        <v>14638046556</v>
      </c>
      <c r="AC102" s="26">
        <v>2065467</v>
      </c>
      <c r="AD102" s="26">
        <v>0</v>
      </c>
      <c r="AE102" s="26">
        <v>278309030</v>
      </c>
      <c r="AF102" s="26">
        <v>0</v>
      </c>
      <c r="AG102" s="26">
        <v>35138525</v>
      </c>
      <c r="AH102" s="26">
        <v>2654285</v>
      </c>
      <c r="AI102" s="26">
        <v>2000000</v>
      </c>
      <c r="AJ102" s="26">
        <v>403698217</v>
      </c>
      <c r="AK102" s="26">
        <v>0</v>
      </c>
      <c r="AL102" s="26">
        <v>3287985176</v>
      </c>
      <c r="AM102" s="196">
        <v>31413761898</v>
      </c>
    </row>
    <row r="103" spans="1:39" s="6" customFormat="1" ht="14.5" x14ac:dyDescent="0.35">
      <c r="A103" s="105" t="s">
        <v>857</v>
      </c>
      <c r="B103" s="106" t="s">
        <v>205</v>
      </c>
      <c r="C103" s="107">
        <v>6723540456</v>
      </c>
      <c r="D103" s="107">
        <v>1879809475</v>
      </c>
      <c r="E103" s="107">
        <v>847528305</v>
      </c>
      <c r="F103" s="107">
        <v>1026598395</v>
      </c>
      <c r="G103" s="107">
        <v>1677102716</v>
      </c>
      <c r="H103" s="107">
        <v>6479321887</v>
      </c>
      <c r="I103" s="107">
        <v>1487124533</v>
      </c>
      <c r="J103" s="107">
        <v>517125144</v>
      </c>
      <c r="K103" s="107">
        <v>2769538203</v>
      </c>
      <c r="L103" s="107">
        <v>732529137</v>
      </c>
      <c r="M103" s="107">
        <v>5100851212</v>
      </c>
      <c r="N103" s="107">
        <v>7483231372</v>
      </c>
      <c r="O103" s="107">
        <v>1807718089</v>
      </c>
      <c r="P103" s="107">
        <v>1718806928</v>
      </c>
      <c r="Q103" s="107">
        <v>268788072</v>
      </c>
      <c r="R103" s="107">
        <v>801503871</v>
      </c>
      <c r="S103" s="107">
        <v>283711017</v>
      </c>
      <c r="T103" s="107">
        <v>9548383750</v>
      </c>
      <c r="U103" s="107">
        <v>0</v>
      </c>
      <c r="V103" s="107">
        <v>5775396216</v>
      </c>
      <c r="W103" s="107">
        <v>697108435</v>
      </c>
      <c r="X103" s="107">
        <v>1914242191</v>
      </c>
      <c r="Y103" s="107">
        <v>2131147722</v>
      </c>
      <c r="Z103" s="107">
        <v>7821060844</v>
      </c>
      <c r="AA103" s="107">
        <v>290609109</v>
      </c>
      <c r="AB103" s="107">
        <v>58234549855</v>
      </c>
      <c r="AC103" s="107">
        <v>1943500012</v>
      </c>
      <c r="AD103" s="107">
        <v>8235024266</v>
      </c>
      <c r="AE103" s="107">
        <v>9598761479</v>
      </c>
      <c r="AF103" s="107">
        <v>823147197</v>
      </c>
      <c r="AG103" s="107">
        <v>3130977078</v>
      </c>
      <c r="AH103" s="107">
        <v>4143313538</v>
      </c>
      <c r="AI103" s="107">
        <v>1065985036</v>
      </c>
      <c r="AJ103" s="107">
        <v>865466760</v>
      </c>
      <c r="AK103" s="107">
        <v>0</v>
      </c>
      <c r="AL103" s="107">
        <v>8498673337</v>
      </c>
      <c r="AM103" s="197">
        <v>166322175637</v>
      </c>
    </row>
    <row r="104" spans="1:39" s="6" customFormat="1" ht="14.5" collapsed="1" x14ac:dyDescent="0.35">
      <c r="A104" s="72" t="s">
        <v>52</v>
      </c>
      <c r="B104" s="33" t="s">
        <v>119</v>
      </c>
      <c r="C104" s="34">
        <v>10832064168</v>
      </c>
      <c r="D104" s="34">
        <v>3694344788</v>
      </c>
      <c r="E104" s="34">
        <v>5048046917</v>
      </c>
      <c r="F104" s="34">
        <v>1734301808</v>
      </c>
      <c r="G104" s="34">
        <v>9383529620</v>
      </c>
      <c r="H104" s="34">
        <v>51620391277</v>
      </c>
      <c r="I104" s="34">
        <v>6740801149</v>
      </c>
      <c r="J104" s="34">
        <v>1592375070</v>
      </c>
      <c r="K104" s="34">
        <v>6485639972</v>
      </c>
      <c r="L104" s="34">
        <v>6619274906</v>
      </c>
      <c r="M104" s="34">
        <v>16108538736</v>
      </c>
      <c r="N104" s="34">
        <v>15126780995</v>
      </c>
      <c r="O104" s="34">
        <v>13463206968</v>
      </c>
      <c r="P104" s="34">
        <v>4843995945</v>
      </c>
      <c r="Q104" s="34">
        <v>1959459080</v>
      </c>
      <c r="R104" s="34">
        <v>5856311221</v>
      </c>
      <c r="S104" s="34">
        <v>886638748</v>
      </c>
      <c r="T104" s="34">
        <v>22470675011</v>
      </c>
      <c r="U104" s="34">
        <v>0</v>
      </c>
      <c r="V104" s="34">
        <v>22305876954</v>
      </c>
      <c r="W104" s="34">
        <v>5224517835</v>
      </c>
      <c r="X104" s="34">
        <v>6358274159</v>
      </c>
      <c r="Y104" s="34">
        <v>3375631739</v>
      </c>
      <c r="Z104" s="34">
        <v>26579380970</v>
      </c>
      <c r="AA104" s="34">
        <v>1173682714</v>
      </c>
      <c r="AB104" s="34">
        <v>154702534889</v>
      </c>
      <c r="AC104" s="34">
        <v>9389097365</v>
      </c>
      <c r="AD104" s="34">
        <v>63898302867</v>
      </c>
      <c r="AE104" s="34">
        <v>23899895535</v>
      </c>
      <c r="AF104" s="34">
        <v>7012358083</v>
      </c>
      <c r="AG104" s="34">
        <v>7942726378</v>
      </c>
      <c r="AH104" s="34">
        <v>17944324477</v>
      </c>
      <c r="AI104" s="34">
        <v>6831077495</v>
      </c>
      <c r="AJ104" s="34">
        <v>4023408789</v>
      </c>
      <c r="AK104" s="34">
        <v>510238857</v>
      </c>
      <c r="AL104" s="34">
        <v>8500373337</v>
      </c>
      <c r="AM104" s="198">
        <v>554138078822</v>
      </c>
    </row>
    <row r="105" spans="1:39" s="6" customFormat="1" ht="14.5" x14ac:dyDescent="0.35">
      <c r="A105" s="71" t="s">
        <v>858</v>
      </c>
      <c r="B105" s="27" t="s">
        <v>143</v>
      </c>
      <c r="C105" s="26">
        <v>55970001</v>
      </c>
      <c r="D105" s="26">
        <v>278826235</v>
      </c>
      <c r="E105" s="26">
        <v>1026002879</v>
      </c>
      <c r="F105" s="26">
        <v>16628064</v>
      </c>
      <c r="G105" s="26">
        <v>13063403</v>
      </c>
      <c r="H105" s="26">
        <v>133369072</v>
      </c>
      <c r="I105" s="26">
        <v>130528596</v>
      </c>
      <c r="J105" s="26">
        <v>20272775</v>
      </c>
      <c r="K105" s="26">
        <v>7264763</v>
      </c>
      <c r="L105" s="26">
        <v>155673159</v>
      </c>
      <c r="M105" s="26">
        <v>55662288</v>
      </c>
      <c r="N105" s="26">
        <v>902762747</v>
      </c>
      <c r="O105" s="26">
        <v>78942072</v>
      </c>
      <c r="P105" s="26">
        <v>89738229</v>
      </c>
      <c r="Q105" s="26">
        <v>57510653</v>
      </c>
      <c r="R105" s="26">
        <v>719160440</v>
      </c>
      <c r="S105" s="26">
        <v>225162</v>
      </c>
      <c r="T105" s="26">
        <v>414531773</v>
      </c>
      <c r="U105" s="26">
        <v>0</v>
      </c>
      <c r="V105" s="26">
        <v>969377535</v>
      </c>
      <c r="W105" s="26">
        <v>107496434</v>
      </c>
      <c r="X105" s="26">
        <v>188675697</v>
      </c>
      <c r="Y105" s="26">
        <v>6792894</v>
      </c>
      <c r="Z105" s="26">
        <v>59918541</v>
      </c>
      <c r="AA105" s="26">
        <v>5142572</v>
      </c>
      <c r="AB105" s="26">
        <v>177563684</v>
      </c>
      <c r="AC105" s="26">
        <v>584304566</v>
      </c>
      <c r="AD105" s="26">
        <v>1343096938</v>
      </c>
      <c r="AE105" s="26">
        <v>243887799</v>
      </c>
      <c r="AF105" s="26">
        <v>613636474</v>
      </c>
      <c r="AG105" s="26">
        <v>242404696</v>
      </c>
      <c r="AH105" s="26">
        <v>4259454</v>
      </c>
      <c r="AI105" s="26">
        <v>6496928</v>
      </c>
      <c r="AJ105" s="26">
        <v>531274</v>
      </c>
      <c r="AK105" s="26">
        <v>287803</v>
      </c>
      <c r="AL105" s="26">
        <v>0</v>
      </c>
      <c r="AM105" s="196">
        <v>8710005600</v>
      </c>
    </row>
    <row r="106" spans="1:39" s="6" customFormat="1" ht="14.5" x14ac:dyDescent="0.35">
      <c r="A106" s="71" t="s">
        <v>859</v>
      </c>
      <c r="B106" s="27" t="s">
        <v>144</v>
      </c>
      <c r="C106" s="26">
        <v>96376422</v>
      </c>
      <c r="D106" s="26">
        <v>168514343</v>
      </c>
      <c r="E106" s="26">
        <v>99148412</v>
      </c>
      <c r="F106" s="26">
        <v>40348768</v>
      </c>
      <c r="G106" s="26">
        <v>40425000</v>
      </c>
      <c r="H106" s="26">
        <v>22189320</v>
      </c>
      <c r="I106" s="26">
        <v>17819476</v>
      </c>
      <c r="J106" s="26">
        <v>0</v>
      </c>
      <c r="K106" s="26">
        <v>55375239</v>
      </c>
      <c r="L106" s="26">
        <v>599932942</v>
      </c>
      <c r="M106" s="26">
        <v>55516711</v>
      </c>
      <c r="N106" s="26">
        <v>202747519</v>
      </c>
      <c r="O106" s="26">
        <v>131360968</v>
      </c>
      <c r="P106" s="26">
        <v>69221086</v>
      </c>
      <c r="Q106" s="26">
        <v>31306497</v>
      </c>
      <c r="R106" s="26">
        <v>408521260</v>
      </c>
      <c r="S106" s="26">
        <v>1862</v>
      </c>
      <c r="T106" s="26">
        <v>108079869</v>
      </c>
      <c r="U106" s="26">
        <v>0</v>
      </c>
      <c r="V106" s="26">
        <v>916290522</v>
      </c>
      <c r="W106" s="26">
        <v>118983460</v>
      </c>
      <c r="X106" s="26">
        <v>225040912</v>
      </c>
      <c r="Y106" s="26">
        <v>0</v>
      </c>
      <c r="Z106" s="26">
        <v>28788918</v>
      </c>
      <c r="AA106" s="26">
        <v>0</v>
      </c>
      <c r="AB106" s="26">
        <v>343145742</v>
      </c>
      <c r="AC106" s="26">
        <v>642378217</v>
      </c>
      <c r="AD106" s="26">
        <v>296620797</v>
      </c>
      <c r="AE106" s="26">
        <v>623484830</v>
      </c>
      <c r="AF106" s="26">
        <v>30969511</v>
      </c>
      <c r="AG106" s="26">
        <v>15000000</v>
      </c>
      <c r="AH106" s="26">
        <v>2978194276</v>
      </c>
      <c r="AI106" s="26">
        <v>30642908</v>
      </c>
      <c r="AJ106" s="26">
        <v>80886405</v>
      </c>
      <c r="AK106" s="26">
        <v>8880691</v>
      </c>
      <c r="AL106" s="26">
        <v>0</v>
      </c>
      <c r="AM106" s="196">
        <v>8486192883</v>
      </c>
    </row>
    <row r="107" spans="1:39" s="6" customFormat="1" ht="14.5" x14ac:dyDescent="0.35">
      <c r="A107" s="71" t="s">
        <v>860</v>
      </c>
      <c r="B107" s="27" t="s">
        <v>145</v>
      </c>
      <c r="C107" s="26">
        <v>0</v>
      </c>
      <c r="D107" s="26">
        <v>1000000</v>
      </c>
      <c r="E107" s="26">
        <v>50778150</v>
      </c>
      <c r="F107" s="26">
        <v>0</v>
      </c>
      <c r="G107" s="26">
        <v>17500000</v>
      </c>
      <c r="H107" s="26">
        <v>9692000</v>
      </c>
      <c r="I107" s="26">
        <v>825600</v>
      </c>
      <c r="J107" s="26">
        <v>1855545</v>
      </c>
      <c r="K107" s="26">
        <v>4999862</v>
      </c>
      <c r="L107" s="26">
        <v>57639284</v>
      </c>
      <c r="M107" s="26">
        <v>43174084</v>
      </c>
      <c r="N107" s="26">
        <v>2463236</v>
      </c>
      <c r="O107" s="26">
        <v>85262593</v>
      </c>
      <c r="P107" s="26">
        <v>2000000</v>
      </c>
      <c r="Q107" s="26">
        <v>30090922</v>
      </c>
      <c r="R107" s="26">
        <v>96075099</v>
      </c>
      <c r="S107" s="26">
        <v>339971</v>
      </c>
      <c r="T107" s="26">
        <v>7357882</v>
      </c>
      <c r="U107" s="26">
        <v>0</v>
      </c>
      <c r="V107" s="26">
        <v>43492872</v>
      </c>
      <c r="W107" s="26">
        <v>103799819</v>
      </c>
      <c r="X107" s="26">
        <v>2779777</v>
      </c>
      <c r="Y107" s="26">
        <v>0</v>
      </c>
      <c r="Z107" s="26">
        <v>12629144</v>
      </c>
      <c r="AA107" s="26">
        <v>0</v>
      </c>
      <c r="AB107" s="26">
        <v>453161846</v>
      </c>
      <c r="AC107" s="26">
        <v>11250000</v>
      </c>
      <c r="AD107" s="26">
        <v>133444173</v>
      </c>
      <c r="AE107" s="26">
        <v>28907262</v>
      </c>
      <c r="AF107" s="26">
        <v>0</v>
      </c>
      <c r="AG107" s="26">
        <v>25000000</v>
      </c>
      <c r="AH107" s="26">
        <v>152524314</v>
      </c>
      <c r="AI107" s="26">
        <v>5700000</v>
      </c>
      <c r="AJ107" s="26">
        <v>5000000</v>
      </c>
      <c r="AK107" s="26">
        <v>0</v>
      </c>
      <c r="AL107" s="26">
        <v>0</v>
      </c>
      <c r="AM107" s="196">
        <v>1388743435</v>
      </c>
    </row>
    <row r="108" spans="1:39" s="6" customFormat="1" ht="14.5" x14ac:dyDescent="0.35">
      <c r="A108" s="71" t="s">
        <v>861</v>
      </c>
      <c r="B108" s="27" t="s">
        <v>146</v>
      </c>
      <c r="C108" s="26">
        <v>1418026911</v>
      </c>
      <c r="D108" s="26">
        <v>238118342</v>
      </c>
      <c r="E108" s="26">
        <v>444905428</v>
      </c>
      <c r="F108" s="26">
        <v>345386211</v>
      </c>
      <c r="G108" s="26">
        <v>3297905694</v>
      </c>
      <c r="H108" s="26">
        <v>3009214215</v>
      </c>
      <c r="I108" s="26">
        <v>569883058</v>
      </c>
      <c r="J108" s="26">
        <v>511361166</v>
      </c>
      <c r="K108" s="26">
        <v>1652183113</v>
      </c>
      <c r="L108" s="26">
        <v>1305853404</v>
      </c>
      <c r="M108" s="26">
        <v>684470694</v>
      </c>
      <c r="N108" s="26">
        <v>1226518910</v>
      </c>
      <c r="O108" s="26">
        <v>690233284</v>
      </c>
      <c r="P108" s="26">
        <v>813271982</v>
      </c>
      <c r="Q108" s="26">
        <v>442069250</v>
      </c>
      <c r="R108" s="26">
        <v>410494716</v>
      </c>
      <c r="S108" s="26">
        <v>57121846</v>
      </c>
      <c r="T108" s="26">
        <v>9180013414</v>
      </c>
      <c r="U108" s="26">
        <v>0</v>
      </c>
      <c r="V108" s="26">
        <v>3702183988</v>
      </c>
      <c r="W108" s="26">
        <v>1084890634</v>
      </c>
      <c r="X108" s="26">
        <v>299143651</v>
      </c>
      <c r="Y108" s="26">
        <v>542600199</v>
      </c>
      <c r="Z108" s="26">
        <v>2244426885</v>
      </c>
      <c r="AA108" s="26">
        <v>340977845</v>
      </c>
      <c r="AB108" s="26">
        <v>3570180144</v>
      </c>
      <c r="AC108" s="26">
        <v>1264428983</v>
      </c>
      <c r="AD108" s="26">
        <v>3580728083</v>
      </c>
      <c r="AE108" s="26">
        <v>1896065679</v>
      </c>
      <c r="AF108" s="26">
        <v>1108531983</v>
      </c>
      <c r="AG108" s="26">
        <v>1566176846</v>
      </c>
      <c r="AH108" s="26">
        <v>2092207872</v>
      </c>
      <c r="AI108" s="26">
        <v>405176872</v>
      </c>
      <c r="AJ108" s="26">
        <v>1007198393</v>
      </c>
      <c r="AK108" s="26">
        <v>240233388</v>
      </c>
      <c r="AL108" s="26">
        <v>0</v>
      </c>
      <c r="AM108" s="196">
        <v>51242183083</v>
      </c>
    </row>
    <row r="109" spans="1:39" s="6" customFormat="1" ht="14.5" x14ac:dyDescent="0.35">
      <c r="A109" s="71" t="s">
        <v>862</v>
      </c>
      <c r="B109" s="27" t="s">
        <v>147</v>
      </c>
      <c r="C109" s="26">
        <v>270945</v>
      </c>
      <c r="D109" s="26">
        <v>0</v>
      </c>
      <c r="E109" s="26">
        <v>0</v>
      </c>
      <c r="F109" s="26">
        <v>270945</v>
      </c>
      <c r="G109" s="26">
        <v>328649129</v>
      </c>
      <c r="H109" s="26">
        <v>270945</v>
      </c>
      <c r="I109" s="26">
        <v>270945</v>
      </c>
      <c r="J109" s="26">
        <v>270945</v>
      </c>
      <c r="K109" s="26">
        <v>270945</v>
      </c>
      <c r="L109" s="26">
        <v>251293</v>
      </c>
      <c r="M109" s="26">
        <v>251293</v>
      </c>
      <c r="N109" s="26">
        <v>0</v>
      </c>
      <c r="O109" s="26">
        <v>0</v>
      </c>
      <c r="P109" s="26">
        <v>270945</v>
      </c>
      <c r="Q109" s="26">
        <v>0</v>
      </c>
      <c r="R109" s="26">
        <v>271007</v>
      </c>
      <c r="S109" s="26">
        <v>270945</v>
      </c>
      <c r="T109" s="26">
        <v>0</v>
      </c>
      <c r="U109" s="26">
        <v>0</v>
      </c>
      <c r="V109" s="26">
        <v>0</v>
      </c>
      <c r="W109" s="26">
        <v>270945</v>
      </c>
      <c r="X109" s="26">
        <v>0</v>
      </c>
      <c r="Y109" s="26">
        <v>396222582</v>
      </c>
      <c r="Z109" s="26">
        <v>270945</v>
      </c>
      <c r="AA109" s="26">
        <v>223491</v>
      </c>
      <c r="AB109" s="26">
        <v>270945</v>
      </c>
      <c r="AC109" s="26">
        <v>0</v>
      </c>
      <c r="AD109" s="26">
        <v>0</v>
      </c>
      <c r="AE109" s="26">
        <v>0</v>
      </c>
      <c r="AF109" s="26">
        <v>270945</v>
      </c>
      <c r="AG109" s="26">
        <v>270945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196">
        <v>729391080</v>
      </c>
    </row>
    <row r="110" spans="1:39" s="6" customFormat="1" ht="14.5" x14ac:dyDescent="0.35">
      <c r="A110" s="71" t="s">
        <v>863</v>
      </c>
      <c r="B110" s="27" t="s">
        <v>148</v>
      </c>
      <c r="C110" s="26">
        <v>9955747</v>
      </c>
      <c r="D110" s="26">
        <v>31018408</v>
      </c>
      <c r="E110" s="26">
        <v>240284095</v>
      </c>
      <c r="F110" s="26">
        <v>7300000</v>
      </c>
      <c r="G110" s="26">
        <v>20900000</v>
      </c>
      <c r="H110" s="26">
        <v>281566120</v>
      </c>
      <c r="I110" s="26">
        <v>21633495</v>
      </c>
      <c r="J110" s="26">
        <v>0</v>
      </c>
      <c r="K110" s="26">
        <v>4225418</v>
      </c>
      <c r="L110" s="26">
        <v>456352419</v>
      </c>
      <c r="M110" s="26">
        <v>16708731</v>
      </c>
      <c r="N110" s="26">
        <v>309150379</v>
      </c>
      <c r="O110" s="26">
        <v>64110472</v>
      </c>
      <c r="P110" s="26">
        <v>66207423</v>
      </c>
      <c r="Q110" s="26">
        <v>44145044</v>
      </c>
      <c r="R110" s="26">
        <v>274053238</v>
      </c>
      <c r="S110" s="26">
        <v>123534</v>
      </c>
      <c r="T110" s="26">
        <v>49474602</v>
      </c>
      <c r="U110" s="26">
        <v>0</v>
      </c>
      <c r="V110" s="26">
        <v>51977631</v>
      </c>
      <c r="W110" s="26">
        <v>55676296</v>
      </c>
      <c r="X110" s="26">
        <v>14433146</v>
      </c>
      <c r="Y110" s="26">
        <v>55054000</v>
      </c>
      <c r="Z110" s="26">
        <v>28498419</v>
      </c>
      <c r="AA110" s="26">
        <v>35947391</v>
      </c>
      <c r="AB110" s="26">
        <v>1852722460</v>
      </c>
      <c r="AC110" s="26">
        <v>139807162</v>
      </c>
      <c r="AD110" s="26">
        <v>165322655</v>
      </c>
      <c r="AE110" s="26">
        <v>70425061</v>
      </c>
      <c r="AF110" s="26">
        <v>61856304</v>
      </c>
      <c r="AG110" s="26">
        <v>290785728</v>
      </c>
      <c r="AH110" s="26">
        <v>23237101</v>
      </c>
      <c r="AI110" s="26">
        <v>30350000</v>
      </c>
      <c r="AJ110" s="26">
        <v>46829218</v>
      </c>
      <c r="AK110" s="26">
        <v>253082</v>
      </c>
      <c r="AL110" s="26">
        <v>0</v>
      </c>
      <c r="AM110" s="196">
        <v>4820384779</v>
      </c>
    </row>
    <row r="111" spans="1:39" s="6" customFormat="1" ht="14.5" x14ac:dyDescent="0.35">
      <c r="A111" s="71" t="s">
        <v>864</v>
      </c>
      <c r="B111" s="27" t="s">
        <v>149</v>
      </c>
      <c r="C111" s="26">
        <v>30948</v>
      </c>
      <c r="D111" s="26">
        <v>11473960</v>
      </c>
      <c r="E111" s="26">
        <v>0</v>
      </c>
      <c r="F111" s="26">
        <v>10668200</v>
      </c>
      <c r="G111" s="26">
        <v>2275000</v>
      </c>
      <c r="H111" s="26">
        <v>167214991</v>
      </c>
      <c r="I111" s="26">
        <v>10245700</v>
      </c>
      <c r="J111" s="26">
        <v>0</v>
      </c>
      <c r="K111" s="26">
        <v>34693</v>
      </c>
      <c r="L111" s="26">
        <v>24574459</v>
      </c>
      <c r="M111" s="26">
        <v>1001535</v>
      </c>
      <c r="N111" s="26">
        <v>15117747</v>
      </c>
      <c r="O111" s="26">
        <v>4599581</v>
      </c>
      <c r="P111" s="26">
        <v>20456804</v>
      </c>
      <c r="Q111" s="26">
        <v>2819805</v>
      </c>
      <c r="R111" s="26">
        <v>13853383</v>
      </c>
      <c r="S111" s="26">
        <v>1185</v>
      </c>
      <c r="T111" s="26">
        <v>805818</v>
      </c>
      <c r="U111" s="26">
        <v>0</v>
      </c>
      <c r="V111" s="26">
        <v>19188127</v>
      </c>
      <c r="W111" s="26">
        <v>0</v>
      </c>
      <c r="X111" s="26">
        <v>7651731</v>
      </c>
      <c r="Y111" s="26">
        <v>0</v>
      </c>
      <c r="Z111" s="26">
        <v>17841073</v>
      </c>
      <c r="AA111" s="26">
        <v>431727</v>
      </c>
      <c r="AB111" s="26">
        <v>34602144</v>
      </c>
      <c r="AC111" s="26">
        <v>13798302</v>
      </c>
      <c r="AD111" s="26">
        <v>32776726</v>
      </c>
      <c r="AE111" s="26">
        <v>2845455</v>
      </c>
      <c r="AF111" s="26">
        <v>3160020</v>
      </c>
      <c r="AG111" s="26">
        <v>18007261</v>
      </c>
      <c r="AH111" s="26">
        <v>0</v>
      </c>
      <c r="AI111" s="26">
        <v>2640909</v>
      </c>
      <c r="AJ111" s="26">
        <v>0</v>
      </c>
      <c r="AK111" s="26">
        <v>0</v>
      </c>
      <c r="AL111" s="26">
        <v>0</v>
      </c>
      <c r="AM111" s="196">
        <v>438117284</v>
      </c>
    </row>
    <row r="112" spans="1:39" s="6" customFormat="1" ht="14.5" x14ac:dyDescent="0.3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79840820</v>
      </c>
      <c r="N112" s="26">
        <v>101686527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402329547</v>
      </c>
      <c r="AE112" s="26">
        <v>383246310</v>
      </c>
      <c r="AF112" s="26">
        <v>0</v>
      </c>
      <c r="AG112" s="26">
        <v>0</v>
      </c>
      <c r="AH112" s="26">
        <v>1155917722</v>
      </c>
      <c r="AI112" s="26">
        <v>0</v>
      </c>
      <c r="AJ112" s="26">
        <v>0</v>
      </c>
      <c r="AK112" s="26">
        <v>0</v>
      </c>
      <c r="AL112" s="26">
        <v>0</v>
      </c>
      <c r="AM112" s="196">
        <v>2123020926</v>
      </c>
    </row>
    <row r="113" spans="1:39" s="6" customFormat="1" ht="14.5" x14ac:dyDescent="0.35">
      <c r="A113" s="71" t="s">
        <v>866</v>
      </c>
      <c r="B113" s="27" t="s">
        <v>151</v>
      </c>
      <c r="C113" s="26">
        <v>12645475</v>
      </c>
      <c r="D113" s="26">
        <v>5819143</v>
      </c>
      <c r="E113" s="26">
        <v>139256264</v>
      </c>
      <c r="F113" s="26">
        <v>0</v>
      </c>
      <c r="G113" s="26">
        <v>28868096</v>
      </c>
      <c r="H113" s="26">
        <v>60919574</v>
      </c>
      <c r="I113" s="26">
        <v>5581681</v>
      </c>
      <c r="J113" s="26">
        <v>10051567</v>
      </c>
      <c r="K113" s="26">
        <v>52963714</v>
      </c>
      <c r="L113" s="26">
        <v>530349241</v>
      </c>
      <c r="M113" s="26">
        <v>202184092</v>
      </c>
      <c r="N113" s="26">
        <v>132529603</v>
      </c>
      <c r="O113" s="26">
        <v>78963299</v>
      </c>
      <c r="P113" s="26">
        <v>30437177</v>
      </c>
      <c r="Q113" s="26">
        <v>15888047</v>
      </c>
      <c r="R113" s="26">
        <v>96394931</v>
      </c>
      <c r="S113" s="26">
        <v>0</v>
      </c>
      <c r="T113" s="26">
        <v>36299392</v>
      </c>
      <c r="U113" s="26">
        <v>0</v>
      </c>
      <c r="V113" s="26">
        <v>234647596</v>
      </c>
      <c r="W113" s="26">
        <v>546276716</v>
      </c>
      <c r="X113" s="26">
        <v>31420555</v>
      </c>
      <c r="Y113" s="26">
        <v>73438817</v>
      </c>
      <c r="Z113" s="26">
        <v>180818940</v>
      </c>
      <c r="AA113" s="26">
        <v>625000</v>
      </c>
      <c r="AB113" s="26">
        <v>937113324</v>
      </c>
      <c r="AC113" s="26">
        <v>533034201</v>
      </c>
      <c r="AD113" s="26">
        <v>193041341</v>
      </c>
      <c r="AE113" s="26">
        <v>361202336</v>
      </c>
      <c r="AF113" s="26">
        <v>50029860</v>
      </c>
      <c r="AG113" s="26">
        <v>53124863</v>
      </c>
      <c r="AH113" s="26">
        <v>564881821</v>
      </c>
      <c r="AI113" s="26">
        <v>32606913</v>
      </c>
      <c r="AJ113" s="26">
        <v>35373737</v>
      </c>
      <c r="AK113" s="26">
        <v>20491171</v>
      </c>
      <c r="AL113" s="26">
        <v>159483815</v>
      </c>
      <c r="AM113" s="196">
        <v>5446762302</v>
      </c>
    </row>
    <row r="114" spans="1:39" s="6" customFormat="1" ht="14.5" x14ac:dyDescent="0.35">
      <c r="A114" s="71" t="s">
        <v>867</v>
      </c>
      <c r="B114" s="27" t="s">
        <v>152</v>
      </c>
      <c r="C114" s="26">
        <v>216071855</v>
      </c>
      <c r="D114" s="26">
        <v>220394490</v>
      </c>
      <c r="E114" s="26">
        <v>272935922</v>
      </c>
      <c r="F114" s="26">
        <v>195658529</v>
      </c>
      <c r="G114" s="26">
        <v>196201245</v>
      </c>
      <c r="H114" s="26">
        <v>207161595</v>
      </c>
      <c r="I114" s="26">
        <v>209373074</v>
      </c>
      <c r="J114" s="26">
        <v>197742296</v>
      </c>
      <c r="K114" s="26">
        <v>201780866</v>
      </c>
      <c r="L114" s="26">
        <v>247614895</v>
      </c>
      <c r="M114" s="26">
        <v>193474159</v>
      </c>
      <c r="N114" s="26">
        <v>8815140</v>
      </c>
      <c r="O114" s="26">
        <v>220165011</v>
      </c>
      <c r="P114" s="26">
        <v>201308704</v>
      </c>
      <c r="Q114" s="26">
        <v>197171869</v>
      </c>
      <c r="R114" s="26">
        <v>306427127</v>
      </c>
      <c r="S114" s="26">
        <v>196055621</v>
      </c>
      <c r="T114" s="26">
        <v>557648</v>
      </c>
      <c r="U114" s="26">
        <v>0</v>
      </c>
      <c r="V114" s="26">
        <v>197285491</v>
      </c>
      <c r="W114" s="26">
        <v>365590242</v>
      </c>
      <c r="X114" s="26">
        <v>196682688</v>
      </c>
      <c r="Y114" s="26">
        <v>197818679</v>
      </c>
      <c r="Z114" s="26">
        <v>211379101</v>
      </c>
      <c r="AA114" s="26">
        <v>196678529</v>
      </c>
      <c r="AB114" s="26">
        <v>406296039</v>
      </c>
      <c r="AC114" s="26">
        <v>199548929</v>
      </c>
      <c r="AD114" s="26">
        <v>57064838</v>
      </c>
      <c r="AE114" s="26">
        <v>179968617</v>
      </c>
      <c r="AF114" s="26">
        <v>198283075</v>
      </c>
      <c r="AG114" s="26">
        <v>209056747</v>
      </c>
      <c r="AH114" s="26">
        <v>1072628432</v>
      </c>
      <c r="AI114" s="26">
        <v>198955214</v>
      </c>
      <c r="AJ114" s="26">
        <v>195658529</v>
      </c>
      <c r="AK114" s="26">
        <v>195658529</v>
      </c>
      <c r="AL114" s="26">
        <v>0</v>
      </c>
      <c r="AM114" s="196">
        <v>7767463725</v>
      </c>
    </row>
    <row r="115" spans="1:39" s="6" customFormat="1" ht="14.5" x14ac:dyDescent="0.35">
      <c r="A115" s="71" t="s">
        <v>868</v>
      </c>
      <c r="B115" s="27" t="s">
        <v>153</v>
      </c>
      <c r="C115" s="26">
        <v>3429805</v>
      </c>
      <c r="D115" s="26">
        <v>0</v>
      </c>
      <c r="E115" s="26">
        <v>66996</v>
      </c>
      <c r="F115" s="26">
        <v>0</v>
      </c>
      <c r="G115" s="26">
        <v>15000000</v>
      </c>
      <c r="H115" s="26">
        <v>147171959</v>
      </c>
      <c r="I115" s="26">
        <v>0</v>
      </c>
      <c r="J115" s="26">
        <v>0</v>
      </c>
      <c r="K115" s="26">
        <v>0</v>
      </c>
      <c r="L115" s="26">
        <v>231371634</v>
      </c>
      <c r="M115" s="26">
        <v>12000000</v>
      </c>
      <c r="N115" s="26">
        <v>5542414</v>
      </c>
      <c r="O115" s="26">
        <v>448920822</v>
      </c>
      <c r="P115" s="26">
        <v>76606</v>
      </c>
      <c r="Q115" s="26">
        <v>38496704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18052422</v>
      </c>
      <c r="Y115" s="26">
        <v>0</v>
      </c>
      <c r="Z115" s="26">
        <v>31379477</v>
      </c>
      <c r="AA115" s="26">
        <v>0</v>
      </c>
      <c r="AB115" s="26">
        <v>0</v>
      </c>
      <c r="AC115" s="26">
        <v>0</v>
      </c>
      <c r="AD115" s="26">
        <v>506520</v>
      </c>
      <c r="AE115" s="26">
        <v>0</v>
      </c>
      <c r="AF115" s="26">
        <v>0</v>
      </c>
      <c r="AG115" s="26">
        <v>0</v>
      </c>
      <c r="AH115" s="26">
        <v>317500000</v>
      </c>
      <c r="AI115" s="26">
        <v>0</v>
      </c>
      <c r="AJ115" s="26">
        <v>0</v>
      </c>
      <c r="AK115" s="26">
        <v>858937</v>
      </c>
      <c r="AL115" s="26">
        <v>0</v>
      </c>
      <c r="AM115" s="196">
        <v>1270374296</v>
      </c>
    </row>
    <row r="116" spans="1:39" s="6" customFormat="1" ht="14.5" x14ac:dyDescent="0.35">
      <c r="A116" s="71" t="s">
        <v>869</v>
      </c>
      <c r="B116" s="27" t="s">
        <v>154</v>
      </c>
      <c r="C116" s="26">
        <v>1131690</v>
      </c>
      <c r="D116" s="26">
        <v>36555416</v>
      </c>
      <c r="E116" s="26">
        <v>55617936</v>
      </c>
      <c r="F116" s="26">
        <v>35826817</v>
      </c>
      <c r="G116" s="26">
        <v>4000000</v>
      </c>
      <c r="H116" s="26">
        <v>178566341</v>
      </c>
      <c r="I116" s="26">
        <v>13975000</v>
      </c>
      <c r="J116" s="26">
        <v>1180407</v>
      </c>
      <c r="K116" s="26">
        <v>9574973</v>
      </c>
      <c r="L116" s="26">
        <v>72606981</v>
      </c>
      <c r="M116" s="26">
        <v>65814301</v>
      </c>
      <c r="N116" s="26">
        <v>251698762</v>
      </c>
      <c r="O116" s="26">
        <v>310539181</v>
      </c>
      <c r="P116" s="26">
        <v>20235317</v>
      </c>
      <c r="Q116" s="26">
        <v>17170174</v>
      </c>
      <c r="R116" s="26">
        <v>545152347</v>
      </c>
      <c r="S116" s="26">
        <v>54623255</v>
      </c>
      <c r="T116" s="26">
        <v>6078719</v>
      </c>
      <c r="U116" s="26">
        <v>0</v>
      </c>
      <c r="V116" s="26">
        <v>293283117</v>
      </c>
      <c r="W116" s="26">
        <v>57199160</v>
      </c>
      <c r="X116" s="26">
        <v>95197550</v>
      </c>
      <c r="Y116" s="26">
        <v>68200</v>
      </c>
      <c r="Z116" s="26">
        <v>22173831</v>
      </c>
      <c r="AA116" s="26">
        <v>563064</v>
      </c>
      <c r="AB116" s="26">
        <v>403645617</v>
      </c>
      <c r="AC116" s="26">
        <v>1254591752</v>
      </c>
      <c r="AD116" s="26">
        <v>1364149749</v>
      </c>
      <c r="AE116" s="26">
        <v>32293713</v>
      </c>
      <c r="AF116" s="26">
        <v>9733744</v>
      </c>
      <c r="AG116" s="26">
        <v>146038694</v>
      </c>
      <c r="AH116" s="26">
        <v>78502702</v>
      </c>
      <c r="AI116" s="26">
        <v>11216006</v>
      </c>
      <c r="AJ116" s="26">
        <v>0</v>
      </c>
      <c r="AK116" s="26">
        <v>31024586</v>
      </c>
      <c r="AL116" s="26">
        <v>0</v>
      </c>
      <c r="AM116" s="196">
        <v>5480029102</v>
      </c>
    </row>
    <row r="117" spans="1:39" s="6" customFormat="1" ht="14.5" x14ac:dyDescent="0.35">
      <c r="A117" s="71" t="s">
        <v>870</v>
      </c>
      <c r="B117" s="27" t="s">
        <v>155</v>
      </c>
      <c r="C117" s="26">
        <v>1350349694</v>
      </c>
      <c r="D117" s="26">
        <v>0</v>
      </c>
      <c r="E117" s="26">
        <v>213468209</v>
      </c>
      <c r="F117" s="26">
        <v>548961394</v>
      </c>
      <c r="G117" s="26">
        <v>50742367</v>
      </c>
      <c r="H117" s="26">
        <v>1121507466</v>
      </c>
      <c r="I117" s="26">
        <v>0</v>
      </c>
      <c r="J117" s="26">
        <v>0</v>
      </c>
      <c r="K117" s="26">
        <v>290787452</v>
      </c>
      <c r="L117" s="26">
        <v>1119740619</v>
      </c>
      <c r="M117" s="26">
        <v>27524246</v>
      </c>
      <c r="N117" s="26">
        <v>817129860</v>
      </c>
      <c r="O117" s="26">
        <v>104229719</v>
      </c>
      <c r="P117" s="26">
        <v>920010</v>
      </c>
      <c r="Q117" s="26">
        <v>195520498</v>
      </c>
      <c r="R117" s="26">
        <v>289453112</v>
      </c>
      <c r="S117" s="26">
        <v>58179946</v>
      </c>
      <c r="T117" s="26">
        <v>0</v>
      </c>
      <c r="U117" s="26">
        <v>0</v>
      </c>
      <c r="V117" s="26">
        <v>35749000</v>
      </c>
      <c r="W117" s="26">
        <v>239519122</v>
      </c>
      <c r="X117" s="26">
        <v>1411216824</v>
      </c>
      <c r="Y117" s="26">
        <v>169674647</v>
      </c>
      <c r="Z117" s="26">
        <v>16500000</v>
      </c>
      <c r="AA117" s="26">
        <v>0</v>
      </c>
      <c r="AB117" s="26">
        <v>166620003</v>
      </c>
      <c r="AC117" s="26">
        <v>137195049</v>
      </c>
      <c r="AD117" s="26">
        <v>868614545</v>
      </c>
      <c r="AE117" s="26">
        <v>149815948</v>
      </c>
      <c r="AF117" s="26">
        <v>61541947</v>
      </c>
      <c r="AG117" s="26">
        <v>1014446852</v>
      </c>
      <c r="AH117" s="26">
        <v>6279732</v>
      </c>
      <c r="AI117" s="26">
        <v>109038320</v>
      </c>
      <c r="AJ117" s="26">
        <v>0</v>
      </c>
      <c r="AK117" s="26">
        <v>816859</v>
      </c>
      <c r="AL117" s="26">
        <v>0</v>
      </c>
      <c r="AM117" s="196">
        <v>10575543440</v>
      </c>
    </row>
    <row r="118" spans="1:39" s="6" customFormat="1" ht="14.5" x14ac:dyDescent="0.35">
      <c r="A118" s="71" t="s">
        <v>871</v>
      </c>
      <c r="B118" s="27" t="s">
        <v>70</v>
      </c>
      <c r="C118" s="26">
        <v>0</v>
      </c>
      <c r="D118" s="26">
        <v>12034722</v>
      </c>
      <c r="E118" s="26">
        <v>15522248</v>
      </c>
      <c r="F118" s="26">
        <v>0</v>
      </c>
      <c r="G118" s="26">
        <v>944633456</v>
      </c>
      <c r="H118" s="26">
        <v>1170088460</v>
      </c>
      <c r="I118" s="26">
        <v>556020</v>
      </c>
      <c r="J118" s="26">
        <v>0</v>
      </c>
      <c r="K118" s="26">
        <v>316308416</v>
      </c>
      <c r="L118" s="26">
        <v>761890194</v>
      </c>
      <c r="M118" s="26">
        <v>179801781</v>
      </c>
      <c r="N118" s="26">
        <v>355729083</v>
      </c>
      <c r="O118" s="26">
        <v>61085329</v>
      </c>
      <c r="P118" s="26">
        <v>0</v>
      </c>
      <c r="Q118" s="26">
        <v>0</v>
      </c>
      <c r="R118" s="26">
        <v>69749820</v>
      </c>
      <c r="S118" s="26">
        <v>0</v>
      </c>
      <c r="T118" s="26">
        <v>5595510631</v>
      </c>
      <c r="U118" s="26">
        <v>0</v>
      </c>
      <c r="V118" s="26">
        <v>245524610</v>
      </c>
      <c r="W118" s="26">
        <v>0</v>
      </c>
      <c r="X118" s="26">
        <v>325326041</v>
      </c>
      <c r="Y118" s="26">
        <v>19393018</v>
      </c>
      <c r="Z118" s="26">
        <v>2313664322</v>
      </c>
      <c r="AA118" s="26">
        <v>1870588</v>
      </c>
      <c r="AB118" s="26">
        <v>2807737081</v>
      </c>
      <c r="AC118" s="26">
        <v>2404676168</v>
      </c>
      <c r="AD118" s="26">
        <v>916404679</v>
      </c>
      <c r="AE118" s="26">
        <v>298394701</v>
      </c>
      <c r="AF118" s="26">
        <v>0</v>
      </c>
      <c r="AG118" s="26">
        <v>345380259</v>
      </c>
      <c r="AH118" s="26">
        <v>167086549</v>
      </c>
      <c r="AI118" s="26">
        <v>1455000</v>
      </c>
      <c r="AJ118" s="26">
        <v>364662271</v>
      </c>
      <c r="AK118" s="26">
        <v>0</v>
      </c>
      <c r="AL118" s="26">
        <v>2159027348</v>
      </c>
      <c r="AM118" s="196">
        <v>21853512795</v>
      </c>
    </row>
    <row r="119" spans="1:39" s="6" customFormat="1" ht="14.5" x14ac:dyDescent="0.35">
      <c r="A119" s="105" t="s">
        <v>872</v>
      </c>
      <c r="B119" s="106" t="s">
        <v>90</v>
      </c>
      <c r="C119" s="107">
        <v>3164259493</v>
      </c>
      <c r="D119" s="107">
        <v>1003755059</v>
      </c>
      <c r="E119" s="107">
        <v>2557986539</v>
      </c>
      <c r="F119" s="107">
        <v>1201048928</v>
      </c>
      <c r="G119" s="107">
        <v>4960163390</v>
      </c>
      <c r="H119" s="107">
        <v>6508932058</v>
      </c>
      <c r="I119" s="107">
        <v>980692645</v>
      </c>
      <c r="J119" s="107">
        <v>742734701</v>
      </c>
      <c r="K119" s="107">
        <v>2595769454</v>
      </c>
      <c r="L119" s="107">
        <v>5563850524</v>
      </c>
      <c r="M119" s="107">
        <v>1617424735</v>
      </c>
      <c r="N119" s="107">
        <v>4331891927</v>
      </c>
      <c r="O119" s="107">
        <v>2278412331</v>
      </c>
      <c r="P119" s="107">
        <v>1314144283</v>
      </c>
      <c r="Q119" s="107">
        <v>1072189463</v>
      </c>
      <c r="R119" s="107">
        <v>3229606480</v>
      </c>
      <c r="S119" s="107">
        <v>366943327</v>
      </c>
      <c r="T119" s="107">
        <v>15398709748</v>
      </c>
      <c r="U119" s="107">
        <v>0</v>
      </c>
      <c r="V119" s="107">
        <v>6709000489</v>
      </c>
      <c r="W119" s="107">
        <v>2679702828</v>
      </c>
      <c r="X119" s="107">
        <v>2815620994</v>
      </c>
      <c r="Y119" s="107">
        <v>1461063036</v>
      </c>
      <c r="Z119" s="107">
        <v>5168289596</v>
      </c>
      <c r="AA119" s="107">
        <v>582460207</v>
      </c>
      <c r="AB119" s="107">
        <v>11153059029</v>
      </c>
      <c r="AC119" s="107">
        <v>7185013329</v>
      </c>
      <c r="AD119" s="107">
        <v>9354100591</v>
      </c>
      <c r="AE119" s="107">
        <v>4270537711</v>
      </c>
      <c r="AF119" s="107">
        <v>2138013863</v>
      </c>
      <c r="AG119" s="107">
        <v>3925692891</v>
      </c>
      <c r="AH119" s="107">
        <v>8613219975</v>
      </c>
      <c r="AI119" s="107">
        <v>834279070</v>
      </c>
      <c r="AJ119" s="107">
        <v>1736139827</v>
      </c>
      <c r="AK119" s="107">
        <v>498505046</v>
      </c>
      <c r="AL119" s="107">
        <v>2318511163</v>
      </c>
      <c r="AM119" s="197">
        <v>130331724730</v>
      </c>
    </row>
    <row r="120" spans="1:39" s="6" customFormat="1" ht="14.5" collapsed="1" x14ac:dyDescent="0.35">
      <c r="A120" s="72" t="s">
        <v>53</v>
      </c>
      <c r="B120" s="33" t="s">
        <v>90</v>
      </c>
      <c r="C120" s="34">
        <v>3164259493</v>
      </c>
      <c r="D120" s="34">
        <v>1003755059</v>
      </c>
      <c r="E120" s="34">
        <v>2557986539</v>
      </c>
      <c r="F120" s="34">
        <v>1201048928</v>
      </c>
      <c r="G120" s="34">
        <v>4960163390</v>
      </c>
      <c r="H120" s="34">
        <v>6508932058</v>
      </c>
      <c r="I120" s="34">
        <v>980692645</v>
      </c>
      <c r="J120" s="34">
        <v>742734701</v>
      </c>
      <c r="K120" s="34">
        <v>2595769454</v>
      </c>
      <c r="L120" s="34">
        <v>5563850524</v>
      </c>
      <c r="M120" s="34">
        <v>1617424735</v>
      </c>
      <c r="N120" s="34">
        <v>4331891927</v>
      </c>
      <c r="O120" s="34">
        <v>2278412331</v>
      </c>
      <c r="P120" s="34">
        <v>1314144283</v>
      </c>
      <c r="Q120" s="34">
        <v>1072189463</v>
      </c>
      <c r="R120" s="34">
        <v>3229606480</v>
      </c>
      <c r="S120" s="34">
        <v>366943327</v>
      </c>
      <c r="T120" s="34">
        <v>15398709748</v>
      </c>
      <c r="U120" s="34">
        <v>0</v>
      </c>
      <c r="V120" s="34">
        <v>6709000489</v>
      </c>
      <c r="W120" s="34">
        <v>2679702828</v>
      </c>
      <c r="X120" s="34">
        <v>2815620994</v>
      </c>
      <c r="Y120" s="34">
        <v>1461063036</v>
      </c>
      <c r="Z120" s="34">
        <v>5168289596</v>
      </c>
      <c r="AA120" s="34">
        <v>582460207</v>
      </c>
      <c r="AB120" s="34">
        <v>11153059029</v>
      </c>
      <c r="AC120" s="34">
        <v>7185013329</v>
      </c>
      <c r="AD120" s="34">
        <v>9354100591</v>
      </c>
      <c r="AE120" s="34">
        <v>4270537711</v>
      </c>
      <c r="AF120" s="34">
        <v>2138013863</v>
      </c>
      <c r="AG120" s="34">
        <v>3925692891</v>
      </c>
      <c r="AH120" s="34">
        <v>8613219975</v>
      </c>
      <c r="AI120" s="34">
        <v>834279070</v>
      </c>
      <c r="AJ120" s="34">
        <v>1736139827</v>
      </c>
      <c r="AK120" s="34">
        <v>498505046</v>
      </c>
      <c r="AL120" s="34">
        <v>2318511163</v>
      </c>
      <c r="AM120" s="198">
        <v>130331724730</v>
      </c>
    </row>
    <row r="121" spans="1:39" s="6" customFormat="1" ht="14.5" x14ac:dyDescent="0.35">
      <c r="A121" s="71" t="s">
        <v>873</v>
      </c>
      <c r="B121" s="27" t="s">
        <v>143</v>
      </c>
      <c r="C121" s="26">
        <v>635543446</v>
      </c>
      <c r="D121" s="26">
        <v>235563402</v>
      </c>
      <c r="E121" s="26">
        <v>29461645841</v>
      </c>
      <c r="F121" s="26">
        <v>67438592</v>
      </c>
      <c r="G121" s="26">
        <v>85096111</v>
      </c>
      <c r="H121" s="26">
        <v>2322485483</v>
      </c>
      <c r="I121" s="26">
        <v>115769294</v>
      </c>
      <c r="J121" s="26">
        <v>29663637</v>
      </c>
      <c r="K121" s="26">
        <v>21196237</v>
      </c>
      <c r="L121" s="26">
        <v>4747548734</v>
      </c>
      <c r="M121" s="26">
        <v>1673723715</v>
      </c>
      <c r="N121" s="26">
        <v>2338926205</v>
      </c>
      <c r="O121" s="26">
        <v>1724242811</v>
      </c>
      <c r="P121" s="26">
        <v>166464416</v>
      </c>
      <c r="Q121" s="26">
        <v>861314108</v>
      </c>
      <c r="R121" s="26">
        <v>707106549</v>
      </c>
      <c r="S121" s="26">
        <v>0</v>
      </c>
      <c r="T121" s="26">
        <v>17637348759</v>
      </c>
      <c r="U121" s="26">
        <v>0</v>
      </c>
      <c r="V121" s="26">
        <v>32665629868</v>
      </c>
      <c r="W121" s="26">
        <v>253189636</v>
      </c>
      <c r="X121" s="26">
        <v>435794639</v>
      </c>
      <c r="Y121" s="26">
        <v>0</v>
      </c>
      <c r="Z121" s="26">
        <v>211666369</v>
      </c>
      <c r="AA121" s="26">
        <v>36365916</v>
      </c>
      <c r="AB121" s="26">
        <v>495880435</v>
      </c>
      <c r="AC121" s="26">
        <v>1779809544</v>
      </c>
      <c r="AD121" s="26">
        <v>12692149899</v>
      </c>
      <c r="AE121" s="26">
        <v>38554759338</v>
      </c>
      <c r="AF121" s="26">
        <v>384956430</v>
      </c>
      <c r="AG121" s="26">
        <v>315834780</v>
      </c>
      <c r="AH121" s="26">
        <v>491904798</v>
      </c>
      <c r="AI121" s="26">
        <v>38262024</v>
      </c>
      <c r="AJ121" s="26">
        <v>8114117</v>
      </c>
      <c r="AK121" s="26">
        <v>0</v>
      </c>
      <c r="AL121" s="26">
        <v>0</v>
      </c>
      <c r="AM121" s="196">
        <v>151195395133</v>
      </c>
    </row>
    <row r="122" spans="1:39" s="6" customFormat="1" ht="14.5" x14ac:dyDescent="0.35">
      <c r="A122" s="71" t="s">
        <v>874</v>
      </c>
      <c r="B122" s="27" t="s">
        <v>144</v>
      </c>
      <c r="C122" s="26">
        <v>614904681</v>
      </c>
      <c r="D122" s="26">
        <v>235180911</v>
      </c>
      <c r="E122" s="26">
        <v>95542699</v>
      </c>
      <c r="F122" s="26">
        <v>396571843</v>
      </c>
      <c r="G122" s="26">
        <v>100155489</v>
      </c>
      <c r="H122" s="26">
        <v>1724240469</v>
      </c>
      <c r="I122" s="26">
        <v>29168667</v>
      </c>
      <c r="J122" s="26">
        <v>0</v>
      </c>
      <c r="K122" s="26">
        <v>77998863</v>
      </c>
      <c r="L122" s="26">
        <v>2754943777</v>
      </c>
      <c r="M122" s="26">
        <v>737120278</v>
      </c>
      <c r="N122" s="26">
        <v>393419671</v>
      </c>
      <c r="O122" s="26">
        <v>394429936</v>
      </c>
      <c r="P122" s="26">
        <v>99358309</v>
      </c>
      <c r="Q122" s="26">
        <v>27672877</v>
      </c>
      <c r="R122" s="26">
        <v>634622265</v>
      </c>
      <c r="S122" s="26">
        <v>0</v>
      </c>
      <c r="T122" s="26">
        <v>5341472193</v>
      </c>
      <c r="U122" s="26">
        <v>0</v>
      </c>
      <c r="V122" s="26">
        <v>1531831593</v>
      </c>
      <c r="W122" s="26">
        <v>258276214</v>
      </c>
      <c r="X122" s="26">
        <v>235349627</v>
      </c>
      <c r="Y122" s="26">
        <v>0</v>
      </c>
      <c r="Z122" s="26">
        <v>12612481</v>
      </c>
      <c r="AA122" s="26">
        <v>0</v>
      </c>
      <c r="AB122" s="26">
        <v>1111858690</v>
      </c>
      <c r="AC122" s="26">
        <v>319617399</v>
      </c>
      <c r="AD122" s="26">
        <v>1605999753</v>
      </c>
      <c r="AE122" s="26">
        <v>843368423</v>
      </c>
      <c r="AF122" s="26">
        <v>233005619</v>
      </c>
      <c r="AG122" s="26">
        <v>10170000</v>
      </c>
      <c r="AH122" s="26">
        <v>3491958343</v>
      </c>
      <c r="AI122" s="26">
        <v>122134197</v>
      </c>
      <c r="AJ122" s="26">
        <v>82288546</v>
      </c>
      <c r="AK122" s="26">
        <v>9500000</v>
      </c>
      <c r="AL122" s="26">
        <v>0</v>
      </c>
      <c r="AM122" s="196">
        <v>23524773813</v>
      </c>
    </row>
    <row r="123" spans="1:39" s="6" customFormat="1" ht="14.5" x14ac:dyDescent="0.35">
      <c r="A123" s="71" t="s">
        <v>875</v>
      </c>
      <c r="B123" s="27" t="s">
        <v>145</v>
      </c>
      <c r="C123" s="26">
        <v>0</v>
      </c>
      <c r="D123" s="26">
        <v>4598469</v>
      </c>
      <c r="E123" s="26">
        <v>78000000</v>
      </c>
      <c r="F123" s="26">
        <v>0</v>
      </c>
      <c r="G123" s="26">
        <v>0</v>
      </c>
      <c r="H123" s="26">
        <v>65894275</v>
      </c>
      <c r="I123" s="26">
        <v>0</v>
      </c>
      <c r="J123" s="26">
        <v>3691819</v>
      </c>
      <c r="K123" s="26">
        <v>4000000</v>
      </c>
      <c r="L123" s="26">
        <v>132108365</v>
      </c>
      <c r="M123" s="26">
        <v>72376040</v>
      </c>
      <c r="N123" s="26">
        <v>6123410</v>
      </c>
      <c r="O123" s="26">
        <v>214035133</v>
      </c>
      <c r="P123" s="26">
        <v>0</v>
      </c>
      <c r="Q123" s="26">
        <v>2227273</v>
      </c>
      <c r="R123" s="26">
        <v>7025000</v>
      </c>
      <c r="S123" s="26">
        <v>0</v>
      </c>
      <c r="T123" s="26">
        <v>9692412</v>
      </c>
      <c r="U123" s="26">
        <v>0</v>
      </c>
      <c r="V123" s="26">
        <v>157355968</v>
      </c>
      <c r="W123" s="26">
        <v>101045413</v>
      </c>
      <c r="X123" s="26">
        <v>4500000</v>
      </c>
      <c r="Y123" s="26">
        <v>0</v>
      </c>
      <c r="Z123" s="26">
        <v>417108757</v>
      </c>
      <c r="AA123" s="26">
        <v>5000000</v>
      </c>
      <c r="AB123" s="26">
        <v>1579869690</v>
      </c>
      <c r="AC123" s="26">
        <v>20000000</v>
      </c>
      <c r="AD123" s="26">
        <v>498839271</v>
      </c>
      <c r="AE123" s="26">
        <v>1620258548</v>
      </c>
      <c r="AF123" s="26">
        <v>965052</v>
      </c>
      <c r="AG123" s="26">
        <v>125566343</v>
      </c>
      <c r="AH123" s="26">
        <v>79387113</v>
      </c>
      <c r="AI123" s="26">
        <v>10473589</v>
      </c>
      <c r="AJ123" s="26">
        <v>3051636</v>
      </c>
      <c r="AK123" s="26">
        <v>0</v>
      </c>
      <c r="AL123" s="26">
        <v>0</v>
      </c>
      <c r="AM123" s="196">
        <v>5223193576</v>
      </c>
    </row>
    <row r="124" spans="1:39" s="6" customFormat="1" ht="14.5" x14ac:dyDescent="0.35">
      <c r="A124" s="71" t="s">
        <v>876</v>
      </c>
      <c r="B124" s="27" t="s">
        <v>146</v>
      </c>
      <c r="C124" s="26">
        <v>18694152034</v>
      </c>
      <c r="D124" s="26">
        <v>9268791297</v>
      </c>
      <c r="E124" s="26">
        <v>4915542582</v>
      </c>
      <c r="F124" s="26">
        <v>2287768091</v>
      </c>
      <c r="G124" s="26">
        <v>14843597295</v>
      </c>
      <c r="H124" s="26">
        <v>62905909547</v>
      </c>
      <c r="I124" s="26">
        <v>9877222890</v>
      </c>
      <c r="J124" s="26">
        <v>1948609640</v>
      </c>
      <c r="K124" s="26">
        <v>7903682308</v>
      </c>
      <c r="L124" s="26">
        <v>7286102670</v>
      </c>
      <c r="M124" s="26">
        <v>19409664023</v>
      </c>
      <c r="N124" s="26">
        <v>20787737804</v>
      </c>
      <c r="O124" s="26">
        <v>13775435950</v>
      </c>
      <c r="P124" s="26">
        <v>7804756892</v>
      </c>
      <c r="Q124" s="26">
        <v>2703707733</v>
      </c>
      <c r="R124" s="26">
        <v>8946888093</v>
      </c>
      <c r="S124" s="26">
        <v>599726479</v>
      </c>
      <c r="T124" s="26">
        <v>28184887982</v>
      </c>
      <c r="U124" s="26">
        <v>0</v>
      </c>
      <c r="V124" s="26">
        <v>34652361729</v>
      </c>
      <c r="W124" s="26">
        <v>9127856404</v>
      </c>
      <c r="X124" s="26">
        <v>9401461709</v>
      </c>
      <c r="Y124" s="26">
        <v>3708461843</v>
      </c>
      <c r="Z124" s="26">
        <v>9507044862</v>
      </c>
      <c r="AA124" s="26">
        <v>1132098696</v>
      </c>
      <c r="AB124" s="26">
        <v>45093274880</v>
      </c>
      <c r="AC124" s="26">
        <v>8549393903</v>
      </c>
      <c r="AD124" s="26">
        <v>113218864168</v>
      </c>
      <c r="AE124" s="26">
        <v>27602346453</v>
      </c>
      <c r="AF124" s="26">
        <v>11783989666</v>
      </c>
      <c r="AG124" s="26">
        <v>11628608834</v>
      </c>
      <c r="AH124" s="26">
        <v>24552761744</v>
      </c>
      <c r="AI124" s="26">
        <v>9301184033</v>
      </c>
      <c r="AJ124" s="26">
        <v>3039484588</v>
      </c>
      <c r="AK124" s="26">
        <v>1052764473</v>
      </c>
      <c r="AL124" s="26">
        <v>0</v>
      </c>
      <c r="AM124" s="196">
        <v>565496141295</v>
      </c>
    </row>
    <row r="125" spans="1:39" s="6" customFormat="1" ht="14.5" x14ac:dyDescent="0.35">
      <c r="A125" s="71" t="s">
        <v>877</v>
      </c>
      <c r="B125" s="27" t="s">
        <v>147</v>
      </c>
      <c r="C125" s="26">
        <v>49346636</v>
      </c>
      <c r="D125" s="26">
        <v>0</v>
      </c>
      <c r="E125" s="26">
        <v>0</v>
      </c>
      <c r="F125" s="26">
        <v>49346636</v>
      </c>
      <c r="G125" s="26">
        <v>218014270</v>
      </c>
      <c r="H125" s="26">
        <v>49850830</v>
      </c>
      <c r="I125" s="26">
        <v>49346636</v>
      </c>
      <c r="J125" s="26">
        <v>49346636</v>
      </c>
      <c r="K125" s="26">
        <v>49346636</v>
      </c>
      <c r="L125" s="26">
        <v>72029313</v>
      </c>
      <c r="M125" s="26">
        <v>48190172</v>
      </c>
      <c r="N125" s="26">
        <v>0</v>
      </c>
      <c r="O125" s="26">
        <v>0</v>
      </c>
      <c r="P125" s="26">
        <v>49346636</v>
      </c>
      <c r="Q125" s="26">
        <v>0</v>
      </c>
      <c r="R125" s="26">
        <v>49346756</v>
      </c>
      <c r="S125" s="26">
        <v>49346636</v>
      </c>
      <c r="T125" s="26">
        <v>0</v>
      </c>
      <c r="U125" s="26">
        <v>0</v>
      </c>
      <c r="V125" s="26">
        <v>0</v>
      </c>
      <c r="W125" s="26">
        <v>49346636</v>
      </c>
      <c r="X125" s="26">
        <v>0</v>
      </c>
      <c r="Y125" s="26">
        <v>150298245</v>
      </c>
      <c r="Z125" s="26">
        <v>49346636</v>
      </c>
      <c r="AA125" s="26">
        <v>49346636</v>
      </c>
      <c r="AB125" s="26">
        <v>49346636</v>
      </c>
      <c r="AC125" s="26">
        <v>0</v>
      </c>
      <c r="AD125" s="26">
        <v>0</v>
      </c>
      <c r="AE125" s="26">
        <v>0</v>
      </c>
      <c r="AF125" s="26">
        <v>49346636</v>
      </c>
      <c r="AG125" s="26">
        <v>49346636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196">
        <v>1229235854</v>
      </c>
    </row>
    <row r="126" spans="1:39" s="6" customFormat="1" ht="14.5" x14ac:dyDescent="0.35">
      <c r="A126" s="71" t="s">
        <v>878</v>
      </c>
      <c r="B126" s="27" t="s">
        <v>148</v>
      </c>
      <c r="C126" s="26">
        <v>31763635</v>
      </c>
      <c r="D126" s="26">
        <v>114049209</v>
      </c>
      <c r="E126" s="26">
        <v>181647349</v>
      </c>
      <c r="F126" s="26">
        <v>1918516</v>
      </c>
      <c r="G126" s="26">
        <v>0</v>
      </c>
      <c r="H126" s="26">
        <v>1508025308</v>
      </c>
      <c r="I126" s="26">
        <v>44669135</v>
      </c>
      <c r="J126" s="26">
        <v>0</v>
      </c>
      <c r="K126" s="26">
        <v>9041918</v>
      </c>
      <c r="L126" s="26">
        <v>1338979193</v>
      </c>
      <c r="M126" s="26">
        <v>225876032</v>
      </c>
      <c r="N126" s="26">
        <v>364513767</v>
      </c>
      <c r="O126" s="26">
        <v>492597940</v>
      </c>
      <c r="P126" s="26">
        <v>132100589</v>
      </c>
      <c r="Q126" s="26">
        <v>71990985</v>
      </c>
      <c r="R126" s="26">
        <v>178494402</v>
      </c>
      <c r="S126" s="26">
        <v>0</v>
      </c>
      <c r="T126" s="26">
        <v>260542815</v>
      </c>
      <c r="U126" s="26">
        <v>0</v>
      </c>
      <c r="V126" s="26">
        <v>386614475</v>
      </c>
      <c r="W126" s="26">
        <v>60470385</v>
      </c>
      <c r="X126" s="26">
        <v>96550896</v>
      </c>
      <c r="Y126" s="26">
        <v>4500000</v>
      </c>
      <c r="Z126" s="26">
        <v>332897917</v>
      </c>
      <c r="AA126" s="26">
        <v>133149173</v>
      </c>
      <c r="AB126" s="26">
        <v>8993203423</v>
      </c>
      <c r="AC126" s="26">
        <v>926475844</v>
      </c>
      <c r="AD126" s="26">
        <v>2429647281</v>
      </c>
      <c r="AE126" s="26">
        <v>192909682</v>
      </c>
      <c r="AF126" s="26">
        <v>10810889</v>
      </c>
      <c r="AG126" s="26">
        <v>382001580</v>
      </c>
      <c r="AH126" s="26">
        <v>167248455</v>
      </c>
      <c r="AI126" s="26">
        <v>33421677</v>
      </c>
      <c r="AJ126" s="26">
        <v>57900496</v>
      </c>
      <c r="AK126" s="26">
        <v>0</v>
      </c>
      <c r="AL126" s="26">
        <v>0</v>
      </c>
      <c r="AM126" s="196">
        <v>19164012966</v>
      </c>
    </row>
    <row r="127" spans="1:39" s="6" customFormat="1" ht="14.5" x14ac:dyDescent="0.35">
      <c r="A127" s="71" t="s">
        <v>879</v>
      </c>
      <c r="B127" s="27" t="s">
        <v>149</v>
      </c>
      <c r="C127" s="26">
        <v>715909</v>
      </c>
      <c r="D127" s="26">
        <v>20924881</v>
      </c>
      <c r="E127" s="26">
        <v>0</v>
      </c>
      <c r="F127" s="26">
        <v>15024682</v>
      </c>
      <c r="G127" s="26">
        <v>5233636</v>
      </c>
      <c r="H127" s="26">
        <v>118566284</v>
      </c>
      <c r="I127" s="26">
        <v>3980699</v>
      </c>
      <c r="J127" s="26">
        <v>0</v>
      </c>
      <c r="K127" s="26">
        <v>1409091</v>
      </c>
      <c r="L127" s="26">
        <v>80050408</v>
      </c>
      <c r="M127" s="26">
        <v>4326109</v>
      </c>
      <c r="N127" s="26">
        <v>33246361</v>
      </c>
      <c r="O127" s="26">
        <v>25417269</v>
      </c>
      <c r="P127" s="26">
        <v>26664562</v>
      </c>
      <c r="Q127" s="26">
        <v>1318183</v>
      </c>
      <c r="R127" s="26">
        <v>4790001</v>
      </c>
      <c r="S127" s="26">
        <v>0</v>
      </c>
      <c r="T127" s="26">
        <v>4673182</v>
      </c>
      <c r="U127" s="26">
        <v>0</v>
      </c>
      <c r="V127" s="26">
        <v>82532580</v>
      </c>
      <c r="W127" s="26">
        <v>4363636</v>
      </c>
      <c r="X127" s="26">
        <v>9668829</v>
      </c>
      <c r="Y127" s="26">
        <v>0</v>
      </c>
      <c r="Z127" s="26">
        <v>31868179</v>
      </c>
      <c r="AA127" s="26">
        <v>3565454</v>
      </c>
      <c r="AB127" s="26">
        <v>49607720</v>
      </c>
      <c r="AC127" s="26">
        <v>48624479</v>
      </c>
      <c r="AD127" s="26">
        <v>117373563</v>
      </c>
      <c r="AE127" s="26">
        <v>7439231</v>
      </c>
      <c r="AF127" s="26">
        <v>6776929</v>
      </c>
      <c r="AG127" s="26">
        <v>28082180</v>
      </c>
      <c r="AH127" s="26">
        <v>0</v>
      </c>
      <c r="AI127" s="26">
        <v>6811091</v>
      </c>
      <c r="AJ127" s="26">
        <v>0</v>
      </c>
      <c r="AK127" s="26">
        <v>0</v>
      </c>
      <c r="AL127" s="26">
        <v>0</v>
      </c>
      <c r="AM127" s="196">
        <v>743055128</v>
      </c>
    </row>
    <row r="128" spans="1:39" s="6" customFormat="1" ht="14.5" x14ac:dyDescent="0.3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599002978</v>
      </c>
      <c r="N128" s="26">
        <v>649425000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3976999821</v>
      </c>
      <c r="AE128" s="26">
        <v>12445521840</v>
      </c>
      <c r="AF128" s="26">
        <v>0</v>
      </c>
      <c r="AG128" s="26">
        <v>0</v>
      </c>
      <c r="AH128" s="26">
        <v>8237652641</v>
      </c>
      <c r="AI128" s="26">
        <v>0</v>
      </c>
      <c r="AJ128" s="26">
        <v>0</v>
      </c>
      <c r="AK128" s="26">
        <v>0</v>
      </c>
      <c r="AL128" s="26">
        <v>0</v>
      </c>
      <c r="AM128" s="196">
        <v>25908602280</v>
      </c>
    </row>
    <row r="129" spans="1:39" s="6" customFormat="1" ht="14.5" x14ac:dyDescent="0.35">
      <c r="A129" s="71" t="s">
        <v>881</v>
      </c>
      <c r="B129" s="27" t="s">
        <v>151</v>
      </c>
      <c r="C129" s="26">
        <v>80218682</v>
      </c>
      <c r="D129" s="26">
        <v>0</v>
      </c>
      <c r="E129" s="26">
        <v>427316479</v>
      </c>
      <c r="F129" s="26">
        <v>0</v>
      </c>
      <c r="G129" s="26">
        <v>151986803</v>
      </c>
      <c r="H129" s="26">
        <v>771882259</v>
      </c>
      <c r="I129" s="26">
        <v>1209091</v>
      </c>
      <c r="J129" s="26">
        <v>79831461</v>
      </c>
      <c r="K129" s="26">
        <v>8134276762</v>
      </c>
      <c r="L129" s="26">
        <v>4777277677</v>
      </c>
      <c r="M129" s="26">
        <v>733630228</v>
      </c>
      <c r="N129" s="26">
        <v>2454182969</v>
      </c>
      <c r="O129" s="26">
        <v>582822033</v>
      </c>
      <c r="P129" s="26">
        <v>31037623</v>
      </c>
      <c r="Q129" s="26">
        <v>32184301</v>
      </c>
      <c r="R129" s="26">
        <v>435736549</v>
      </c>
      <c r="S129" s="26">
        <v>0</v>
      </c>
      <c r="T129" s="26">
        <v>1720064036</v>
      </c>
      <c r="U129" s="26">
        <v>0</v>
      </c>
      <c r="V129" s="26">
        <v>7580677676</v>
      </c>
      <c r="W129" s="26">
        <v>288124697</v>
      </c>
      <c r="X129" s="26">
        <v>127857455</v>
      </c>
      <c r="Y129" s="26">
        <v>2070000</v>
      </c>
      <c r="Z129" s="26">
        <v>2207333596</v>
      </c>
      <c r="AA129" s="26">
        <v>4222726</v>
      </c>
      <c r="AB129" s="26">
        <v>13389664658</v>
      </c>
      <c r="AC129" s="26">
        <v>1942248159</v>
      </c>
      <c r="AD129" s="26">
        <v>3295657052</v>
      </c>
      <c r="AE129" s="26">
        <v>1108115975</v>
      </c>
      <c r="AF129" s="26">
        <v>27260324</v>
      </c>
      <c r="AG129" s="26">
        <v>106556764</v>
      </c>
      <c r="AH129" s="26">
        <v>2770314830</v>
      </c>
      <c r="AI129" s="26">
        <v>227671166</v>
      </c>
      <c r="AJ129" s="26">
        <v>415247791</v>
      </c>
      <c r="AK129" s="26">
        <v>0</v>
      </c>
      <c r="AL129" s="26">
        <v>499397148</v>
      </c>
      <c r="AM129" s="196">
        <v>54406076970</v>
      </c>
    </row>
    <row r="130" spans="1:39" s="6" customFormat="1" ht="14.5" x14ac:dyDescent="0.35">
      <c r="A130" s="71" t="s">
        <v>882</v>
      </c>
      <c r="B130" s="27" t="s">
        <v>152</v>
      </c>
      <c r="C130" s="26">
        <v>1244483966</v>
      </c>
      <c r="D130" s="26">
        <v>115353184</v>
      </c>
      <c r="E130" s="26">
        <v>151937418</v>
      </c>
      <c r="F130" s="26">
        <v>83184071</v>
      </c>
      <c r="G130" s="26">
        <v>83507172</v>
      </c>
      <c r="H130" s="26">
        <v>756675325</v>
      </c>
      <c r="I130" s="26">
        <v>96565798</v>
      </c>
      <c r="J130" s="26">
        <v>84393808</v>
      </c>
      <c r="K130" s="26">
        <v>90697707</v>
      </c>
      <c r="L130" s="26">
        <v>120511012</v>
      </c>
      <c r="M130" s="26">
        <v>81056525</v>
      </c>
      <c r="N130" s="26">
        <v>85280830</v>
      </c>
      <c r="O130" s="26">
        <v>161265443</v>
      </c>
      <c r="P130" s="26">
        <v>91772314</v>
      </c>
      <c r="Q130" s="26">
        <v>87622413</v>
      </c>
      <c r="R130" s="26">
        <v>234835991</v>
      </c>
      <c r="S130" s="26">
        <v>88274980</v>
      </c>
      <c r="T130" s="26">
        <v>2982138</v>
      </c>
      <c r="U130" s="26">
        <v>0</v>
      </c>
      <c r="V130" s="26">
        <v>220721217</v>
      </c>
      <c r="W130" s="26">
        <v>149977119</v>
      </c>
      <c r="X130" s="26">
        <v>87794578</v>
      </c>
      <c r="Y130" s="26">
        <v>85491493</v>
      </c>
      <c r="Z130" s="26">
        <v>106191768</v>
      </c>
      <c r="AA130" s="26">
        <v>84663194</v>
      </c>
      <c r="AB130" s="26">
        <v>281550457</v>
      </c>
      <c r="AC130" s="26">
        <v>94260016</v>
      </c>
      <c r="AD130" s="26">
        <v>837577202</v>
      </c>
      <c r="AE130" s="26">
        <v>97757956</v>
      </c>
      <c r="AF130" s="26">
        <v>87395889</v>
      </c>
      <c r="AG130" s="26">
        <v>105030621</v>
      </c>
      <c r="AH130" s="26">
        <v>289229063</v>
      </c>
      <c r="AI130" s="26">
        <v>181597315</v>
      </c>
      <c r="AJ130" s="26">
        <v>83184071</v>
      </c>
      <c r="AK130" s="26">
        <v>83184071</v>
      </c>
      <c r="AL130" s="26">
        <v>0</v>
      </c>
      <c r="AM130" s="196">
        <v>6536006125</v>
      </c>
    </row>
    <row r="131" spans="1:39" s="6" customFormat="1" ht="14.5" x14ac:dyDescent="0.3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24642556</v>
      </c>
      <c r="H131" s="26">
        <v>0</v>
      </c>
      <c r="I131" s="26">
        <v>0</v>
      </c>
      <c r="J131" s="26">
        <v>0</v>
      </c>
      <c r="K131" s="26">
        <v>0</v>
      </c>
      <c r="L131" s="26">
        <v>355028300</v>
      </c>
      <c r="M131" s="26">
        <v>0</v>
      </c>
      <c r="N131" s="26">
        <v>0</v>
      </c>
      <c r="O131" s="26">
        <v>269574894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2733720190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20925223</v>
      </c>
      <c r="AE131" s="26">
        <v>0</v>
      </c>
      <c r="AF131" s="26">
        <v>0</v>
      </c>
      <c r="AG131" s="26">
        <v>13347360</v>
      </c>
      <c r="AH131" s="26">
        <v>33000000</v>
      </c>
      <c r="AI131" s="26">
        <v>0</v>
      </c>
      <c r="AJ131" s="26">
        <v>0</v>
      </c>
      <c r="AK131" s="26">
        <v>0</v>
      </c>
      <c r="AL131" s="26">
        <v>0</v>
      </c>
      <c r="AM131" s="196">
        <v>3450238523</v>
      </c>
    </row>
    <row r="132" spans="1:39" s="6" customFormat="1" ht="14.5" x14ac:dyDescent="0.35">
      <c r="A132" s="71" t="s">
        <v>884</v>
      </c>
      <c r="B132" s="27" t="s">
        <v>154</v>
      </c>
      <c r="C132" s="26">
        <v>36680356</v>
      </c>
      <c r="D132" s="26">
        <v>29030390</v>
      </c>
      <c r="E132" s="26">
        <v>106162872</v>
      </c>
      <c r="F132" s="26">
        <v>1513630783</v>
      </c>
      <c r="G132" s="26">
        <v>951727</v>
      </c>
      <c r="H132" s="26">
        <v>813497723</v>
      </c>
      <c r="I132" s="26">
        <v>28600343</v>
      </c>
      <c r="J132" s="26">
        <v>7819593</v>
      </c>
      <c r="K132" s="26">
        <v>4576268</v>
      </c>
      <c r="L132" s="26">
        <v>283078056</v>
      </c>
      <c r="M132" s="26">
        <v>1096545545</v>
      </c>
      <c r="N132" s="26">
        <v>44985170</v>
      </c>
      <c r="O132" s="26">
        <v>780475925</v>
      </c>
      <c r="P132" s="26">
        <v>41411865</v>
      </c>
      <c r="Q132" s="26">
        <v>0</v>
      </c>
      <c r="R132" s="26">
        <v>1051276906</v>
      </c>
      <c r="S132" s="26">
        <v>2000000</v>
      </c>
      <c r="T132" s="26">
        <v>180709399</v>
      </c>
      <c r="U132" s="26">
        <v>0</v>
      </c>
      <c r="V132" s="26">
        <v>1291877881</v>
      </c>
      <c r="W132" s="26">
        <v>73993159</v>
      </c>
      <c r="X132" s="26">
        <v>143484236</v>
      </c>
      <c r="Y132" s="26">
        <v>1363636</v>
      </c>
      <c r="Z132" s="26">
        <v>24607728</v>
      </c>
      <c r="AA132" s="26">
        <v>32657793</v>
      </c>
      <c r="AB132" s="26">
        <v>1082961852</v>
      </c>
      <c r="AC132" s="26">
        <v>3777604571</v>
      </c>
      <c r="AD132" s="26">
        <v>35581834749</v>
      </c>
      <c r="AE132" s="26">
        <v>219777461</v>
      </c>
      <c r="AF132" s="26">
        <v>48610687</v>
      </c>
      <c r="AG132" s="26">
        <v>134968033</v>
      </c>
      <c r="AH132" s="26">
        <v>304717038</v>
      </c>
      <c r="AI132" s="26">
        <v>614386628</v>
      </c>
      <c r="AJ132" s="26">
        <v>0</v>
      </c>
      <c r="AK132" s="26">
        <v>12950000</v>
      </c>
      <c r="AL132" s="26">
        <v>0</v>
      </c>
      <c r="AM132" s="196">
        <v>49367228373</v>
      </c>
    </row>
    <row r="133" spans="1:39" s="6" customFormat="1" ht="14.5" x14ac:dyDescent="0.35">
      <c r="A133" s="71" t="s">
        <v>885</v>
      </c>
      <c r="B133" s="27" t="s">
        <v>155</v>
      </c>
      <c r="C133" s="26">
        <v>4831153836</v>
      </c>
      <c r="D133" s="26">
        <v>0</v>
      </c>
      <c r="E133" s="26">
        <v>362276153</v>
      </c>
      <c r="F133" s="26">
        <v>0</v>
      </c>
      <c r="G133" s="26">
        <v>169132746</v>
      </c>
      <c r="H133" s="26">
        <v>4201813929</v>
      </c>
      <c r="I133" s="26">
        <v>0</v>
      </c>
      <c r="J133" s="26">
        <v>0</v>
      </c>
      <c r="K133" s="26">
        <v>0</v>
      </c>
      <c r="L133" s="26">
        <v>2997480988</v>
      </c>
      <c r="M133" s="26">
        <v>76590049</v>
      </c>
      <c r="N133" s="26">
        <v>6577822908</v>
      </c>
      <c r="O133" s="26">
        <v>2417298540</v>
      </c>
      <c r="P133" s="26">
        <v>0</v>
      </c>
      <c r="Q133" s="26">
        <v>0</v>
      </c>
      <c r="R133" s="26">
        <v>922146434</v>
      </c>
      <c r="S133" s="26">
        <v>83800000</v>
      </c>
      <c r="T133" s="26">
        <v>52871638</v>
      </c>
      <c r="U133" s="26">
        <v>0</v>
      </c>
      <c r="V133" s="26">
        <v>51070000</v>
      </c>
      <c r="W133" s="26">
        <v>0</v>
      </c>
      <c r="X133" s="26">
        <v>2852710396</v>
      </c>
      <c r="Y133" s="26">
        <v>10000000</v>
      </c>
      <c r="Z133" s="26">
        <v>174034246</v>
      </c>
      <c r="AA133" s="26">
        <v>0</v>
      </c>
      <c r="AB133" s="26">
        <v>0</v>
      </c>
      <c r="AC133" s="26">
        <v>123912349</v>
      </c>
      <c r="AD133" s="26">
        <v>84911877</v>
      </c>
      <c r="AE133" s="26">
        <v>1115355092</v>
      </c>
      <c r="AF133" s="26">
        <v>0</v>
      </c>
      <c r="AG133" s="26">
        <v>0</v>
      </c>
      <c r="AH133" s="26">
        <v>0</v>
      </c>
      <c r="AI133" s="26">
        <v>40390079106</v>
      </c>
      <c r="AJ133" s="26">
        <v>0</v>
      </c>
      <c r="AK133" s="26">
        <v>0</v>
      </c>
      <c r="AL133" s="26">
        <v>0</v>
      </c>
      <c r="AM133" s="196">
        <v>67494460287</v>
      </c>
    </row>
    <row r="134" spans="1:39" s="6" customFormat="1" ht="14.5" x14ac:dyDescent="0.35">
      <c r="A134" s="71" t="s">
        <v>886</v>
      </c>
      <c r="B134" s="27" t="s">
        <v>70</v>
      </c>
      <c r="C134" s="26">
        <v>0</v>
      </c>
      <c r="D134" s="26">
        <v>136790427</v>
      </c>
      <c r="E134" s="26">
        <v>4400000</v>
      </c>
      <c r="F134" s="26">
        <v>0</v>
      </c>
      <c r="G134" s="26">
        <v>603162811</v>
      </c>
      <c r="H134" s="26">
        <v>8958780244</v>
      </c>
      <c r="I134" s="26">
        <v>0</v>
      </c>
      <c r="J134" s="26">
        <v>0</v>
      </c>
      <c r="K134" s="26">
        <v>3325572290</v>
      </c>
      <c r="L134" s="26">
        <v>16603118731</v>
      </c>
      <c r="M134" s="26">
        <v>3056463772</v>
      </c>
      <c r="N134" s="26">
        <v>995235601</v>
      </c>
      <c r="O134" s="26">
        <v>134501324</v>
      </c>
      <c r="P134" s="26">
        <v>0</v>
      </c>
      <c r="Q134" s="26">
        <v>10000000</v>
      </c>
      <c r="R134" s="26">
        <v>160475180</v>
      </c>
      <c r="S134" s="26">
        <v>0</v>
      </c>
      <c r="T134" s="26">
        <v>2671978778</v>
      </c>
      <c r="U134" s="26">
        <v>0</v>
      </c>
      <c r="V134" s="26">
        <v>2485420166</v>
      </c>
      <c r="W134" s="26">
        <v>0</v>
      </c>
      <c r="X134" s="26">
        <v>1692478275</v>
      </c>
      <c r="Y134" s="26">
        <v>28507200</v>
      </c>
      <c r="Z134" s="26">
        <v>6565997244</v>
      </c>
      <c r="AA134" s="26">
        <v>5868512</v>
      </c>
      <c r="AB134" s="26">
        <v>10667280770</v>
      </c>
      <c r="AC134" s="26">
        <v>5972842175</v>
      </c>
      <c r="AD134" s="26">
        <v>4558254248</v>
      </c>
      <c r="AE134" s="26">
        <v>4846775544</v>
      </c>
      <c r="AF134" s="26">
        <v>145916615</v>
      </c>
      <c r="AG134" s="26">
        <v>5406622534</v>
      </c>
      <c r="AH134" s="26">
        <v>21816144</v>
      </c>
      <c r="AI134" s="26">
        <v>404768572</v>
      </c>
      <c r="AJ134" s="26">
        <v>1051108469</v>
      </c>
      <c r="AK134" s="26">
        <v>2277776</v>
      </c>
      <c r="AL134" s="26">
        <v>1357553110</v>
      </c>
      <c r="AM134" s="196">
        <v>81873966512</v>
      </c>
    </row>
    <row r="135" spans="1:39" s="6" customFormat="1" ht="14.5" x14ac:dyDescent="0.35">
      <c r="A135" s="105" t="s">
        <v>887</v>
      </c>
      <c r="B135" s="106" t="s">
        <v>206</v>
      </c>
      <c r="C135" s="107">
        <v>26218963181</v>
      </c>
      <c r="D135" s="107">
        <v>10160282170</v>
      </c>
      <c r="E135" s="107">
        <v>35784471393</v>
      </c>
      <c r="F135" s="107">
        <v>4414883214</v>
      </c>
      <c r="G135" s="107">
        <v>16285480616</v>
      </c>
      <c r="H135" s="107">
        <v>84197621676</v>
      </c>
      <c r="I135" s="107">
        <v>10246532553</v>
      </c>
      <c r="J135" s="107">
        <v>2203356594</v>
      </c>
      <c r="K135" s="107">
        <v>19621798080</v>
      </c>
      <c r="L135" s="107">
        <v>41548257224</v>
      </c>
      <c r="M135" s="107">
        <v>27814565466</v>
      </c>
      <c r="N135" s="107">
        <v>34730899696</v>
      </c>
      <c r="O135" s="107">
        <v>20972097198</v>
      </c>
      <c r="P135" s="107">
        <v>8442913206</v>
      </c>
      <c r="Q135" s="107">
        <v>3798037873</v>
      </c>
      <c r="R135" s="107">
        <v>13332744126</v>
      </c>
      <c r="S135" s="107">
        <v>823148095</v>
      </c>
      <c r="T135" s="107">
        <v>56067223332</v>
      </c>
      <c r="U135" s="107">
        <v>0</v>
      </c>
      <c r="V135" s="107">
        <v>81106093153</v>
      </c>
      <c r="W135" s="107">
        <v>10366643299</v>
      </c>
      <c r="X135" s="107">
        <v>17821370830</v>
      </c>
      <c r="Y135" s="107">
        <v>3990692417</v>
      </c>
      <c r="Z135" s="107">
        <v>19640709783</v>
      </c>
      <c r="AA135" s="107">
        <v>1486938100</v>
      </c>
      <c r="AB135" s="107">
        <v>82794499211</v>
      </c>
      <c r="AC135" s="107">
        <v>23554788439</v>
      </c>
      <c r="AD135" s="107">
        <v>178919034107</v>
      </c>
      <c r="AE135" s="107">
        <v>88654385543</v>
      </c>
      <c r="AF135" s="107">
        <v>12779034736</v>
      </c>
      <c r="AG135" s="107">
        <v>18306135665</v>
      </c>
      <c r="AH135" s="107">
        <v>40439990169</v>
      </c>
      <c r="AI135" s="107">
        <v>51330789398</v>
      </c>
      <c r="AJ135" s="107">
        <v>4740379714</v>
      </c>
      <c r="AK135" s="107">
        <v>1160676320</v>
      </c>
      <c r="AL135" s="107">
        <v>1856950258</v>
      </c>
      <c r="AM135" s="197">
        <v>1055612386835</v>
      </c>
    </row>
    <row r="136" spans="1:39" s="6" customFormat="1" ht="14.5" collapsed="1" x14ac:dyDescent="0.35">
      <c r="A136" s="72" t="s">
        <v>54</v>
      </c>
      <c r="B136" s="33" t="s">
        <v>91</v>
      </c>
      <c r="C136" s="34">
        <v>26218963181</v>
      </c>
      <c r="D136" s="34">
        <v>10160282170</v>
      </c>
      <c r="E136" s="34">
        <v>35784471393</v>
      </c>
      <c r="F136" s="34">
        <v>4414883214</v>
      </c>
      <c r="G136" s="34">
        <v>16285480616</v>
      </c>
      <c r="H136" s="34">
        <v>84197621676</v>
      </c>
      <c r="I136" s="34">
        <v>10246532553</v>
      </c>
      <c r="J136" s="34">
        <v>2203356594</v>
      </c>
      <c r="K136" s="34">
        <v>19621798080</v>
      </c>
      <c r="L136" s="34">
        <v>41548257224</v>
      </c>
      <c r="M136" s="34">
        <v>27814565466</v>
      </c>
      <c r="N136" s="34">
        <v>34730899696</v>
      </c>
      <c r="O136" s="34">
        <v>20972097198</v>
      </c>
      <c r="P136" s="34">
        <v>8442913206</v>
      </c>
      <c r="Q136" s="34">
        <v>3798037873</v>
      </c>
      <c r="R136" s="34">
        <v>13332744126</v>
      </c>
      <c r="S136" s="34">
        <v>823148095</v>
      </c>
      <c r="T136" s="34">
        <v>56067223332</v>
      </c>
      <c r="U136" s="34">
        <v>0</v>
      </c>
      <c r="V136" s="34">
        <v>81106093153</v>
      </c>
      <c r="W136" s="34">
        <v>10366643299</v>
      </c>
      <c r="X136" s="34">
        <v>17821370830</v>
      </c>
      <c r="Y136" s="34">
        <v>3990692417</v>
      </c>
      <c r="Z136" s="34">
        <v>19640709783</v>
      </c>
      <c r="AA136" s="34">
        <v>1486938100</v>
      </c>
      <c r="AB136" s="34">
        <v>82794499211</v>
      </c>
      <c r="AC136" s="34">
        <v>23554788439</v>
      </c>
      <c r="AD136" s="34">
        <v>178919034107</v>
      </c>
      <c r="AE136" s="34">
        <v>88654385543</v>
      </c>
      <c r="AF136" s="34">
        <v>12779034736</v>
      </c>
      <c r="AG136" s="34">
        <v>18306135665</v>
      </c>
      <c r="AH136" s="34">
        <v>40439990169</v>
      </c>
      <c r="AI136" s="34">
        <v>51330789398</v>
      </c>
      <c r="AJ136" s="34">
        <v>4740379714</v>
      </c>
      <c r="AK136" s="34">
        <v>1160676320</v>
      </c>
      <c r="AL136" s="34">
        <v>1856950258</v>
      </c>
      <c r="AM136" s="198">
        <v>1055612386835</v>
      </c>
    </row>
    <row r="137" spans="1:39" s="6" customFormat="1" ht="14.5" x14ac:dyDescent="0.3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196">
        <v>0</v>
      </c>
    </row>
    <row r="138" spans="1:39" s="6" customFormat="1" ht="14.5" x14ac:dyDescent="0.3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07">
        <v>0</v>
      </c>
      <c r="AM138" s="197">
        <v>0</v>
      </c>
    </row>
    <row r="139" spans="1:39" s="6" customFormat="1" ht="14.5" x14ac:dyDescent="0.3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2590825640</v>
      </c>
      <c r="AA139" s="26">
        <v>0</v>
      </c>
      <c r="AB139" s="26">
        <v>86917137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196">
        <v>2677742777</v>
      </c>
    </row>
    <row r="140" spans="1:39" s="6" customFormat="1" ht="14.5" x14ac:dyDescent="0.3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196">
        <v>0</v>
      </c>
    </row>
    <row r="141" spans="1:39" s="6" customFormat="1" ht="14.5" x14ac:dyDescent="0.3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0</v>
      </c>
      <c r="Z141" s="107">
        <v>2590825640</v>
      </c>
      <c r="AA141" s="107">
        <v>0</v>
      </c>
      <c r="AB141" s="107">
        <v>86917137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07">
        <v>0</v>
      </c>
      <c r="AM141" s="197">
        <v>2677742777</v>
      </c>
    </row>
    <row r="142" spans="1:39" s="6" customFormat="1" ht="14.5" collapsed="1" x14ac:dyDescent="0.3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0</v>
      </c>
      <c r="Z142" s="34">
        <v>2590825640</v>
      </c>
      <c r="AA142" s="34">
        <v>0</v>
      </c>
      <c r="AB142" s="34">
        <v>86917137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34">
        <v>0</v>
      </c>
      <c r="AM142" s="198">
        <v>2677742777</v>
      </c>
    </row>
    <row r="143" spans="1:39" s="6" customFormat="1" ht="14.5" x14ac:dyDescent="0.35">
      <c r="A143" s="71" t="s">
        <v>893</v>
      </c>
      <c r="B143" s="27" t="s">
        <v>143</v>
      </c>
      <c r="C143" s="26">
        <v>505600</v>
      </c>
      <c r="D143" s="26">
        <v>8847318</v>
      </c>
      <c r="E143" s="26">
        <v>1106632231</v>
      </c>
      <c r="F143" s="26">
        <v>4429500</v>
      </c>
      <c r="G143" s="26">
        <v>0</v>
      </c>
      <c r="H143" s="26">
        <v>3800000</v>
      </c>
      <c r="I143" s="26">
        <v>3636364</v>
      </c>
      <c r="J143" s="26">
        <v>2000000</v>
      </c>
      <c r="K143" s="26">
        <v>0</v>
      </c>
      <c r="L143" s="26">
        <v>65140262</v>
      </c>
      <c r="M143" s="26">
        <v>58889689</v>
      </c>
      <c r="N143" s="26">
        <v>224170764</v>
      </c>
      <c r="O143" s="26">
        <v>19368915</v>
      </c>
      <c r="P143" s="26">
        <v>1200000</v>
      </c>
      <c r="Q143" s="26">
        <v>36561274</v>
      </c>
      <c r="R143" s="26">
        <v>24625000</v>
      </c>
      <c r="S143" s="26">
        <v>0</v>
      </c>
      <c r="T143" s="26">
        <v>591441301</v>
      </c>
      <c r="U143" s="26">
        <v>0</v>
      </c>
      <c r="V143" s="26">
        <v>1078864524</v>
      </c>
      <c r="W143" s="26">
        <v>10674905</v>
      </c>
      <c r="X143" s="26">
        <v>18185000</v>
      </c>
      <c r="Y143" s="26">
        <v>0</v>
      </c>
      <c r="Z143" s="26">
        <v>10900000</v>
      </c>
      <c r="AA143" s="26">
        <v>1125000</v>
      </c>
      <c r="AB143" s="26">
        <v>5008115</v>
      </c>
      <c r="AC143" s="26">
        <v>15966092</v>
      </c>
      <c r="AD143" s="26">
        <v>83268624</v>
      </c>
      <c r="AE143" s="26">
        <v>1396150504</v>
      </c>
      <c r="AF143" s="26">
        <v>9674160</v>
      </c>
      <c r="AG143" s="26">
        <v>13618938</v>
      </c>
      <c r="AH143" s="26">
        <v>44954545</v>
      </c>
      <c r="AI143" s="26">
        <v>0</v>
      </c>
      <c r="AJ143" s="26">
        <v>8304091</v>
      </c>
      <c r="AK143" s="26">
        <v>0</v>
      </c>
      <c r="AL143" s="26">
        <v>0</v>
      </c>
      <c r="AM143" s="196">
        <v>4847942716</v>
      </c>
    </row>
    <row r="144" spans="1:39" s="6" customFormat="1" ht="14.5" x14ac:dyDescent="0.35">
      <c r="A144" s="71" t="s">
        <v>894</v>
      </c>
      <c r="B144" s="27" t="s">
        <v>144</v>
      </c>
      <c r="C144" s="26">
        <v>0</v>
      </c>
      <c r="D144" s="26">
        <v>20343938</v>
      </c>
      <c r="E144" s="26">
        <v>21651236</v>
      </c>
      <c r="F144" s="26">
        <v>27655182</v>
      </c>
      <c r="G144" s="26">
        <v>0</v>
      </c>
      <c r="H144" s="26">
        <v>7550000</v>
      </c>
      <c r="I144" s="26">
        <v>1975000</v>
      </c>
      <c r="J144" s="26">
        <v>136364</v>
      </c>
      <c r="K144" s="26">
        <v>750000</v>
      </c>
      <c r="L144" s="26">
        <v>88234685</v>
      </c>
      <c r="M144" s="26">
        <v>18416388</v>
      </c>
      <c r="N144" s="26">
        <v>14819800</v>
      </c>
      <c r="O144" s="26">
        <v>44397286</v>
      </c>
      <c r="P144" s="26">
        <v>1740000</v>
      </c>
      <c r="Q144" s="26">
        <v>0</v>
      </c>
      <c r="R144" s="26">
        <v>45617500</v>
      </c>
      <c r="S144" s="26">
        <v>0</v>
      </c>
      <c r="T144" s="26">
        <v>266112136</v>
      </c>
      <c r="U144" s="26">
        <v>0</v>
      </c>
      <c r="V144" s="26">
        <v>32895028</v>
      </c>
      <c r="W144" s="26">
        <v>3832000</v>
      </c>
      <c r="X144" s="26">
        <v>14195600</v>
      </c>
      <c r="Y144" s="26">
        <v>0</v>
      </c>
      <c r="Z144" s="26">
        <v>1000000</v>
      </c>
      <c r="AA144" s="26">
        <v>0</v>
      </c>
      <c r="AB144" s="26">
        <v>40455882</v>
      </c>
      <c r="AC144" s="26">
        <v>6812454</v>
      </c>
      <c r="AD144" s="26">
        <v>0</v>
      </c>
      <c r="AE144" s="26">
        <v>13704544</v>
      </c>
      <c r="AF144" s="26">
        <v>7197674</v>
      </c>
      <c r="AG144" s="26">
        <v>0</v>
      </c>
      <c r="AH144" s="26">
        <v>286156630</v>
      </c>
      <c r="AI144" s="26">
        <v>2790000</v>
      </c>
      <c r="AJ144" s="26">
        <v>4918183</v>
      </c>
      <c r="AK144" s="26">
        <v>0</v>
      </c>
      <c r="AL144" s="26">
        <v>0</v>
      </c>
      <c r="AM144" s="196">
        <v>973357510</v>
      </c>
    </row>
    <row r="145" spans="1:39" s="6" customFormat="1" ht="14.5" x14ac:dyDescent="0.3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90909</v>
      </c>
      <c r="O145" s="26">
        <v>11750000</v>
      </c>
      <c r="P145" s="26">
        <v>0</v>
      </c>
      <c r="Q145" s="26">
        <v>0</v>
      </c>
      <c r="R145" s="26">
        <v>0</v>
      </c>
      <c r="S145" s="26">
        <v>0</v>
      </c>
      <c r="T145" s="26">
        <v>4400309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500000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196">
        <v>16741218</v>
      </c>
    </row>
    <row r="146" spans="1:39" s="6" customFormat="1" ht="14.5" x14ac:dyDescent="0.35">
      <c r="A146" s="71" t="s">
        <v>896</v>
      </c>
      <c r="B146" s="27" t="s">
        <v>146</v>
      </c>
      <c r="C146" s="26">
        <v>227203407</v>
      </c>
      <c r="D146" s="26">
        <v>10759561</v>
      </c>
      <c r="E146" s="26">
        <v>10775000</v>
      </c>
      <c r="F146" s="26">
        <v>5219106</v>
      </c>
      <c r="G146" s="26">
        <v>2760843</v>
      </c>
      <c r="H146" s="26">
        <v>224427599</v>
      </c>
      <c r="I146" s="26">
        <v>92571307</v>
      </c>
      <c r="J146" s="26">
        <v>5711318</v>
      </c>
      <c r="K146" s="26">
        <v>113473152</v>
      </c>
      <c r="L146" s="26">
        <v>32549958</v>
      </c>
      <c r="M146" s="26">
        <v>241935233</v>
      </c>
      <c r="N146" s="26">
        <v>294891839</v>
      </c>
      <c r="O146" s="26">
        <v>22625547</v>
      </c>
      <c r="P146" s="26">
        <v>31782910</v>
      </c>
      <c r="Q146" s="26">
        <v>29556631</v>
      </c>
      <c r="R146" s="26">
        <v>60186460</v>
      </c>
      <c r="S146" s="26">
        <v>1195500</v>
      </c>
      <c r="T146" s="26">
        <v>1707861207</v>
      </c>
      <c r="U146" s="26">
        <v>0</v>
      </c>
      <c r="V146" s="26">
        <v>259549051</v>
      </c>
      <c r="W146" s="26">
        <v>2272727</v>
      </c>
      <c r="X146" s="26">
        <v>123212159</v>
      </c>
      <c r="Y146" s="26">
        <v>13158365</v>
      </c>
      <c r="Z146" s="26">
        <v>76432994</v>
      </c>
      <c r="AA146" s="26">
        <v>945000</v>
      </c>
      <c r="AB146" s="26">
        <v>471745150</v>
      </c>
      <c r="AC146" s="26">
        <v>111767293</v>
      </c>
      <c r="AD146" s="26">
        <v>1587088556</v>
      </c>
      <c r="AE146" s="26">
        <v>281465008</v>
      </c>
      <c r="AF146" s="26">
        <v>244132202</v>
      </c>
      <c r="AG146" s="26">
        <v>55955644</v>
      </c>
      <c r="AH146" s="26">
        <v>332544986</v>
      </c>
      <c r="AI146" s="26">
        <v>40945903</v>
      </c>
      <c r="AJ146" s="26">
        <v>85915471</v>
      </c>
      <c r="AK146" s="26">
        <v>3200000</v>
      </c>
      <c r="AL146" s="26">
        <v>0</v>
      </c>
      <c r="AM146" s="196">
        <v>6805817087</v>
      </c>
    </row>
    <row r="147" spans="1:39" s="6" customFormat="1" ht="14.5" x14ac:dyDescent="0.35">
      <c r="A147" s="71" t="s">
        <v>897</v>
      </c>
      <c r="B147" s="27" t="s">
        <v>147</v>
      </c>
      <c r="C147" s="26">
        <v>504194</v>
      </c>
      <c r="D147" s="26">
        <v>0</v>
      </c>
      <c r="E147" s="26">
        <v>0</v>
      </c>
      <c r="F147" s="26">
        <v>504194</v>
      </c>
      <c r="G147" s="26">
        <v>0</v>
      </c>
      <c r="H147" s="26">
        <v>0</v>
      </c>
      <c r="I147" s="26">
        <v>504194</v>
      </c>
      <c r="J147" s="26">
        <v>504194</v>
      </c>
      <c r="K147" s="26">
        <v>504194</v>
      </c>
      <c r="L147" s="26">
        <v>504194</v>
      </c>
      <c r="M147" s="26">
        <v>504194</v>
      </c>
      <c r="N147" s="26">
        <v>0</v>
      </c>
      <c r="O147" s="26">
        <v>0</v>
      </c>
      <c r="P147" s="26">
        <v>504194</v>
      </c>
      <c r="Q147" s="26">
        <v>0</v>
      </c>
      <c r="R147" s="26">
        <v>504223</v>
      </c>
      <c r="S147" s="26">
        <v>504194</v>
      </c>
      <c r="T147" s="26">
        <v>0</v>
      </c>
      <c r="U147" s="26">
        <v>0</v>
      </c>
      <c r="V147" s="26">
        <v>0</v>
      </c>
      <c r="W147" s="26">
        <v>504197</v>
      </c>
      <c r="X147" s="26">
        <v>0</v>
      </c>
      <c r="Y147" s="26">
        <v>12190000</v>
      </c>
      <c r="Z147" s="26">
        <v>504194</v>
      </c>
      <c r="AA147" s="26">
        <v>504194</v>
      </c>
      <c r="AB147" s="26">
        <v>504194</v>
      </c>
      <c r="AC147" s="26">
        <v>0</v>
      </c>
      <c r="AD147" s="26">
        <v>0</v>
      </c>
      <c r="AE147" s="26">
        <v>0</v>
      </c>
      <c r="AF147" s="26">
        <v>504194</v>
      </c>
      <c r="AG147" s="26">
        <v>504194</v>
      </c>
      <c r="AH147" s="26">
        <v>0</v>
      </c>
      <c r="AI147" s="26">
        <v>0</v>
      </c>
      <c r="AJ147" s="26">
        <v>0</v>
      </c>
      <c r="AK147" s="26">
        <v>0</v>
      </c>
      <c r="AL147" s="26">
        <v>0</v>
      </c>
      <c r="AM147" s="196">
        <v>20257136</v>
      </c>
    </row>
    <row r="148" spans="1:39" s="6" customFormat="1" ht="14.5" x14ac:dyDescent="0.35">
      <c r="A148" s="71" t="s">
        <v>898</v>
      </c>
      <c r="B148" s="27" t="s">
        <v>148</v>
      </c>
      <c r="C148" s="26">
        <v>0</v>
      </c>
      <c r="D148" s="26">
        <v>1600000</v>
      </c>
      <c r="E148" s="26">
        <v>4600000</v>
      </c>
      <c r="F148" s="26">
        <v>0</v>
      </c>
      <c r="G148" s="26">
        <v>0</v>
      </c>
      <c r="H148" s="26">
        <v>4200000</v>
      </c>
      <c r="I148" s="26">
        <v>0</v>
      </c>
      <c r="J148" s="26">
        <v>0</v>
      </c>
      <c r="K148" s="26">
        <v>0</v>
      </c>
      <c r="L148" s="26">
        <v>11478120</v>
      </c>
      <c r="M148" s="26">
        <v>7731364</v>
      </c>
      <c r="N148" s="26">
        <v>104583369</v>
      </c>
      <c r="O148" s="26">
        <v>13067000</v>
      </c>
      <c r="P148" s="26">
        <v>2348182</v>
      </c>
      <c r="Q148" s="26">
        <v>2980000</v>
      </c>
      <c r="R148" s="26">
        <v>8170000</v>
      </c>
      <c r="S148" s="26">
        <v>0</v>
      </c>
      <c r="T148" s="26">
        <v>7008486</v>
      </c>
      <c r="U148" s="26">
        <v>0</v>
      </c>
      <c r="V148" s="26">
        <v>11630000</v>
      </c>
      <c r="W148" s="26">
        <v>430000</v>
      </c>
      <c r="X148" s="26">
        <v>7880000</v>
      </c>
      <c r="Y148" s="26">
        <v>0</v>
      </c>
      <c r="Z148" s="26">
        <v>0</v>
      </c>
      <c r="AA148" s="26">
        <v>4800000</v>
      </c>
      <c r="AB148" s="26">
        <v>2690000</v>
      </c>
      <c r="AC148" s="26">
        <v>1485000</v>
      </c>
      <c r="AD148" s="26">
        <v>18184514</v>
      </c>
      <c r="AE148" s="26">
        <v>3113636</v>
      </c>
      <c r="AF148" s="26">
        <v>0</v>
      </c>
      <c r="AG148" s="26">
        <v>8103857</v>
      </c>
      <c r="AH148" s="26">
        <v>33299163</v>
      </c>
      <c r="AI148" s="26">
        <v>900000</v>
      </c>
      <c r="AJ148" s="26">
        <v>1000000</v>
      </c>
      <c r="AK148" s="26">
        <v>0</v>
      </c>
      <c r="AL148" s="26">
        <v>0</v>
      </c>
      <c r="AM148" s="196">
        <v>261282691</v>
      </c>
    </row>
    <row r="149" spans="1:39" s="6" customFormat="1" ht="14.5" x14ac:dyDescent="0.3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7749743</v>
      </c>
      <c r="AE149" s="26">
        <v>0</v>
      </c>
      <c r="AF149" s="26">
        <v>40909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196">
        <v>7790652</v>
      </c>
    </row>
    <row r="150" spans="1:39" s="6" customFormat="1" ht="14.5" x14ac:dyDescent="0.3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7143675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566792337</v>
      </c>
      <c r="AI150" s="26">
        <v>0</v>
      </c>
      <c r="AJ150" s="26">
        <v>0</v>
      </c>
      <c r="AK150" s="26">
        <v>0</v>
      </c>
      <c r="AL150" s="26">
        <v>0</v>
      </c>
      <c r="AM150" s="196">
        <v>573936012</v>
      </c>
    </row>
    <row r="151" spans="1:39" s="6" customFormat="1" ht="14.5" x14ac:dyDescent="0.35">
      <c r="A151" s="71" t="s">
        <v>901</v>
      </c>
      <c r="B151" s="27" t="s">
        <v>151</v>
      </c>
      <c r="C151" s="26">
        <v>0</v>
      </c>
      <c r="D151" s="26">
        <v>0</v>
      </c>
      <c r="E151" s="26">
        <v>43000000</v>
      </c>
      <c r="F151" s="26">
        <v>0</v>
      </c>
      <c r="G151" s="26">
        <v>0</v>
      </c>
      <c r="H151" s="26">
        <v>3700000</v>
      </c>
      <c r="I151" s="26">
        <v>0</v>
      </c>
      <c r="J151" s="26">
        <v>0</v>
      </c>
      <c r="K151" s="26">
        <v>7391612</v>
      </c>
      <c r="L151" s="26">
        <v>74643681</v>
      </c>
      <c r="M151" s="26">
        <v>27340171</v>
      </c>
      <c r="N151" s="26">
        <v>109933306</v>
      </c>
      <c r="O151" s="26">
        <v>2380000</v>
      </c>
      <c r="P151" s="26">
        <v>0</v>
      </c>
      <c r="Q151" s="26">
        <v>2200000</v>
      </c>
      <c r="R151" s="26">
        <v>11875000</v>
      </c>
      <c r="S151" s="26">
        <v>0</v>
      </c>
      <c r="T151" s="26">
        <v>55644628</v>
      </c>
      <c r="U151" s="26">
        <v>0</v>
      </c>
      <c r="V151" s="26">
        <v>167590238</v>
      </c>
      <c r="W151" s="26">
        <v>19168000</v>
      </c>
      <c r="X151" s="26">
        <v>2000000</v>
      </c>
      <c r="Y151" s="26">
        <v>0</v>
      </c>
      <c r="Z151" s="26">
        <v>37150000</v>
      </c>
      <c r="AA151" s="26">
        <v>0</v>
      </c>
      <c r="AB151" s="26">
        <v>55780519</v>
      </c>
      <c r="AC151" s="26">
        <v>35134111</v>
      </c>
      <c r="AD151" s="26">
        <v>171994838</v>
      </c>
      <c r="AE151" s="26">
        <v>15891093</v>
      </c>
      <c r="AF151" s="26">
        <v>704545</v>
      </c>
      <c r="AG151" s="26">
        <v>2404947</v>
      </c>
      <c r="AH151" s="26">
        <v>357366224</v>
      </c>
      <c r="AI151" s="26">
        <v>0</v>
      </c>
      <c r="AJ151" s="26">
        <v>18437595</v>
      </c>
      <c r="AK151" s="26">
        <v>0</v>
      </c>
      <c r="AL151" s="26">
        <v>15291412</v>
      </c>
      <c r="AM151" s="196">
        <v>1237021920</v>
      </c>
    </row>
    <row r="152" spans="1:39" s="6" customFormat="1" ht="14.5" x14ac:dyDescent="0.35">
      <c r="A152" s="71" t="s">
        <v>902</v>
      </c>
      <c r="B152" s="27" t="s">
        <v>152</v>
      </c>
      <c r="C152" s="26">
        <v>500000</v>
      </c>
      <c r="D152" s="26">
        <v>16848404</v>
      </c>
      <c r="E152" s="26">
        <v>19248404</v>
      </c>
      <c r="F152" s="26">
        <v>16848404</v>
      </c>
      <c r="G152" s="26">
        <v>16848404</v>
      </c>
      <c r="H152" s="26">
        <v>0</v>
      </c>
      <c r="I152" s="26">
        <v>16848404</v>
      </c>
      <c r="J152" s="26">
        <v>16848404</v>
      </c>
      <c r="K152" s="26">
        <v>16848404</v>
      </c>
      <c r="L152" s="26">
        <v>11853391</v>
      </c>
      <c r="M152" s="26">
        <v>10779891</v>
      </c>
      <c r="N152" s="26">
        <v>34496735</v>
      </c>
      <c r="O152" s="26">
        <v>22093404</v>
      </c>
      <c r="P152" s="26">
        <v>16848512</v>
      </c>
      <c r="Q152" s="26">
        <v>19248404</v>
      </c>
      <c r="R152" s="26">
        <v>18098404</v>
      </c>
      <c r="S152" s="26">
        <v>16938404</v>
      </c>
      <c r="T152" s="26">
        <v>881818</v>
      </c>
      <c r="U152" s="26">
        <v>0</v>
      </c>
      <c r="V152" s="26">
        <v>6525000</v>
      </c>
      <c r="W152" s="26">
        <v>16848404</v>
      </c>
      <c r="X152" s="26">
        <v>16848404</v>
      </c>
      <c r="Y152" s="26">
        <v>16848404</v>
      </c>
      <c r="Z152" s="26">
        <v>18248404</v>
      </c>
      <c r="AA152" s="26">
        <v>16848404</v>
      </c>
      <c r="AB152" s="26">
        <v>16848404</v>
      </c>
      <c r="AC152" s="26">
        <v>16848404</v>
      </c>
      <c r="AD152" s="26">
        <v>16091590</v>
      </c>
      <c r="AE152" s="26">
        <v>9014860</v>
      </c>
      <c r="AF152" s="26">
        <v>16889313</v>
      </c>
      <c r="AG152" s="26">
        <v>16848404</v>
      </c>
      <c r="AH152" s="26">
        <v>11545455</v>
      </c>
      <c r="AI152" s="26">
        <v>23838054</v>
      </c>
      <c r="AJ152" s="26">
        <v>16848404</v>
      </c>
      <c r="AK152" s="26">
        <v>16848404</v>
      </c>
      <c r="AL152" s="26">
        <v>0</v>
      </c>
      <c r="AM152" s="196">
        <v>525866103</v>
      </c>
    </row>
    <row r="153" spans="1:39" s="6" customFormat="1" ht="14.5" x14ac:dyDescent="0.3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44174374</v>
      </c>
      <c r="M153" s="26">
        <v>2800000</v>
      </c>
      <c r="N153" s="26">
        <v>1300000</v>
      </c>
      <c r="O153" s="26">
        <v>17920000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99024565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2195000</v>
      </c>
      <c r="AI153" s="26">
        <v>0</v>
      </c>
      <c r="AJ153" s="26">
        <v>0</v>
      </c>
      <c r="AK153" s="26">
        <v>0</v>
      </c>
      <c r="AL153" s="26">
        <v>0</v>
      </c>
      <c r="AM153" s="196">
        <v>167413939</v>
      </c>
    </row>
    <row r="154" spans="1:39" s="6" customFormat="1" ht="14.5" x14ac:dyDescent="0.35">
      <c r="A154" s="71" t="s">
        <v>904</v>
      </c>
      <c r="B154" s="27" t="s">
        <v>154</v>
      </c>
      <c r="C154" s="26">
        <v>0</v>
      </c>
      <c r="D154" s="26">
        <v>9459000</v>
      </c>
      <c r="E154" s="26">
        <v>0</v>
      </c>
      <c r="F154" s="26">
        <v>304434529</v>
      </c>
      <c r="G154" s="26">
        <v>0</v>
      </c>
      <c r="H154" s="26">
        <v>0</v>
      </c>
      <c r="I154" s="26">
        <v>730000</v>
      </c>
      <c r="J154" s="26">
        <v>0</v>
      </c>
      <c r="K154" s="26">
        <v>0</v>
      </c>
      <c r="L154" s="26">
        <v>5669000</v>
      </c>
      <c r="M154" s="26">
        <v>17823107</v>
      </c>
      <c r="N154" s="26">
        <v>1902000</v>
      </c>
      <c r="O154" s="26">
        <v>36518182</v>
      </c>
      <c r="P154" s="26">
        <v>0</v>
      </c>
      <c r="Q154" s="26">
        <v>0</v>
      </c>
      <c r="R154" s="26">
        <v>8822727</v>
      </c>
      <c r="S154" s="26">
        <v>0</v>
      </c>
      <c r="T154" s="26">
        <v>3970711</v>
      </c>
      <c r="U154" s="26">
        <v>0</v>
      </c>
      <c r="V154" s="26">
        <v>23930000</v>
      </c>
      <c r="W154" s="26">
        <v>2070000</v>
      </c>
      <c r="X154" s="26">
        <v>1580000</v>
      </c>
      <c r="Y154" s="26">
        <v>0</v>
      </c>
      <c r="Z154" s="26">
        <v>0</v>
      </c>
      <c r="AA154" s="26">
        <v>1600000</v>
      </c>
      <c r="AB154" s="26">
        <v>28753985</v>
      </c>
      <c r="AC154" s="26">
        <v>10663817</v>
      </c>
      <c r="AD154" s="26">
        <v>19949455</v>
      </c>
      <c r="AE154" s="26">
        <v>0</v>
      </c>
      <c r="AF154" s="26">
        <v>122727</v>
      </c>
      <c r="AG154" s="26">
        <v>100000</v>
      </c>
      <c r="AH154" s="26">
        <v>28134185</v>
      </c>
      <c r="AI154" s="26">
        <v>0</v>
      </c>
      <c r="AJ154" s="26">
        <v>0</v>
      </c>
      <c r="AK154" s="26">
        <v>3000000</v>
      </c>
      <c r="AL154" s="26">
        <v>0</v>
      </c>
      <c r="AM154" s="196">
        <v>509233425</v>
      </c>
    </row>
    <row r="155" spans="1:39" s="6" customFormat="1" ht="14.5" x14ac:dyDescent="0.35">
      <c r="A155" s="71" t="s">
        <v>905</v>
      </c>
      <c r="B155" s="27" t="s">
        <v>155</v>
      </c>
      <c r="C155" s="26">
        <v>337021761</v>
      </c>
      <c r="D155" s="26">
        <v>0</v>
      </c>
      <c r="E155" s="26">
        <v>0</v>
      </c>
      <c r="F155" s="26">
        <v>90909</v>
      </c>
      <c r="G155" s="26">
        <v>0</v>
      </c>
      <c r="H155" s="26">
        <v>58936776</v>
      </c>
      <c r="I155" s="26">
        <v>0</v>
      </c>
      <c r="J155" s="26">
        <v>0</v>
      </c>
      <c r="K155" s="26">
        <v>14352229</v>
      </c>
      <c r="L155" s="26">
        <v>23767682</v>
      </c>
      <c r="M155" s="26">
        <v>0</v>
      </c>
      <c r="N155" s="26">
        <v>2971933492</v>
      </c>
      <c r="O155" s="26">
        <v>346662584</v>
      </c>
      <c r="P155" s="26">
        <v>0</v>
      </c>
      <c r="Q155" s="26">
        <v>2500000</v>
      </c>
      <c r="R155" s="26">
        <v>5586364</v>
      </c>
      <c r="S155" s="26">
        <v>0</v>
      </c>
      <c r="T155" s="26">
        <v>19755000</v>
      </c>
      <c r="U155" s="26">
        <v>0</v>
      </c>
      <c r="V155" s="26">
        <v>3000000</v>
      </c>
      <c r="W155" s="26">
        <v>0</v>
      </c>
      <c r="X155" s="26">
        <v>495016818</v>
      </c>
      <c r="Y155" s="26">
        <v>1000000</v>
      </c>
      <c r="Z155" s="26">
        <v>1500000</v>
      </c>
      <c r="AA155" s="26">
        <v>0</v>
      </c>
      <c r="AB155" s="26">
        <v>0</v>
      </c>
      <c r="AC155" s="26">
        <v>211818</v>
      </c>
      <c r="AD155" s="26">
        <v>0</v>
      </c>
      <c r="AE155" s="26">
        <v>31350000</v>
      </c>
      <c r="AF155" s="26">
        <v>0</v>
      </c>
      <c r="AG155" s="26">
        <v>8405800</v>
      </c>
      <c r="AH155" s="26">
        <v>15800000</v>
      </c>
      <c r="AI155" s="26">
        <v>568586760</v>
      </c>
      <c r="AJ155" s="26">
        <v>0</v>
      </c>
      <c r="AK155" s="26">
        <v>0</v>
      </c>
      <c r="AL155" s="26">
        <v>0</v>
      </c>
      <c r="AM155" s="196">
        <v>4905477993</v>
      </c>
    </row>
    <row r="156" spans="1:39" s="6" customFormat="1" ht="14.5" x14ac:dyDescent="0.3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34388165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4019973</v>
      </c>
      <c r="U156" s="26">
        <v>0</v>
      </c>
      <c r="V156" s="26">
        <v>0</v>
      </c>
      <c r="W156" s="26">
        <v>0</v>
      </c>
      <c r="X156" s="26">
        <v>2100000</v>
      </c>
      <c r="Y156" s="26">
        <v>0</v>
      </c>
      <c r="Z156" s="26">
        <v>0</v>
      </c>
      <c r="AA156" s="26">
        <v>0</v>
      </c>
      <c r="AB156" s="26">
        <v>47203455</v>
      </c>
      <c r="AC156" s="26">
        <v>38501819</v>
      </c>
      <c r="AD156" s="26">
        <v>0</v>
      </c>
      <c r="AE156" s="26">
        <v>20334062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">
        <v>0</v>
      </c>
      <c r="AM156" s="196">
        <v>146547474</v>
      </c>
    </row>
    <row r="157" spans="1:39" s="6" customFormat="1" ht="14.5" x14ac:dyDescent="0.35">
      <c r="A157" s="105" t="s">
        <v>907</v>
      </c>
      <c r="B157" s="106" t="s">
        <v>210</v>
      </c>
      <c r="C157" s="107">
        <v>565734962</v>
      </c>
      <c r="D157" s="107">
        <v>67858221</v>
      </c>
      <c r="E157" s="107">
        <v>1205906871</v>
      </c>
      <c r="F157" s="107">
        <v>359181824</v>
      </c>
      <c r="G157" s="107">
        <v>19609247</v>
      </c>
      <c r="H157" s="107">
        <v>302614375</v>
      </c>
      <c r="I157" s="107">
        <v>116265269</v>
      </c>
      <c r="J157" s="107">
        <v>25200280</v>
      </c>
      <c r="K157" s="107">
        <v>153319591</v>
      </c>
      <c r="L157" s="107">
        <v>358015347</v>
      </c>
      <c r="M157" s="107">
        <v>386220037</v>
      </c>
      <c r="N157" s="107">
        <v>3799654054</v>
      </c>
      <c r="O157" s="107">
        <v>536782918</v>
      </c>
      <c r="P157" s="107">
        <v>54423798</v>
      </c>
      <c r="Q157" s="107">
        <v>93046309</v>
      </c>
      <c r="R157" s="107">
        <v>183485678</v>
      </c>
      <c r="S157" s="107">
        <v>18638098</v>
      </c>
      <c r="T157" s="107">
        <v>2661095569</v>
      </c>
      <c r="U157" s="107">
        <v>0</v>
      </c>
      <c r="V157" s="107">
        <v>1583983841</v>
      </c>
      <c r="W157" s="107">
        <v>55800233</v>
      </c>
      <c r="X157" s="107">
        <v>780042546</v>
      </c>
      <c r="Y157" s="107">
        <v>43196769</v>
      </c>
      <c r="Z157" s="107">
        <v>145735592</v>
      </c>
      <c r="AA157" s="107">
        <v>25822598</v>
      </c>
      <c r="AB157" s="107">
        <v>669489704</v>
      </c>
      <c r="AC157" s="107">
        <v>237390808</v>
      </c>
      <c r="AD157" s="107">
        <v>1904327320</v>
      </c>
      <c r="AE157" s="107">
        <v>1771023707</v>
      </c>
      <c r="AF157" s="107">
        <v>279265724</v>
      </c>
      <c r="AG157" s="107">
        <v>105941784</v>
      </c>
      <c r="AH157" s="107">
        <v>1678788525</v>
      </c>
      <c r="AI157" s="107">
        <v>637060717</v>
      </c>
      <c r="AJ157" s="107">
        <v>135423744</v>
      </c>
      <c r="AK157" s="107">
        <v>23048404</v>
      </c>
      <c r="AL157" s="107">
        <v>15291412</v>
      </c>
      <c r="AM157" s="197">
        <v>20998685876</v>
      </c>
    </row>
    <row r="158" spans="1:39" s="6" customFormat="1" ht="14.5" x14ac:dyDescent="0.3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5800000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6">
        <v>0</v>
      </c>
      <c r="AM158" s="196">
        <v>5800000</v>
      </c>
    </row>
    <row r="159" spans="1:39" s="6" customFormat="1" ht="14.5" x14ac:dyDescent="0.3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490909</v>
      </c>
      <c r="M159" s="26">
        <v>42571630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28548000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0</v>
      </c>
      <c r="AM159" s="196">
        <v>71610539</v>
      </c>
    </row>
    <row r="160" spans="1:39" s="6" customFormat="1" ht="14.5" x14ac:dyDescent="0.3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196">
        <v>0</v>
      </c>
    </row>
    <row r="161" spans="1:39" s="6" customFormat="1" ht="14.5" x14ac:dyDescent="0.35">
      <c r="A161" s="71" t="s">
        <v>911</v>
      </c>
      <c r="B161" s="27" t="s">
        <v>146</v>
      </c>
      <c r="C161" s="26">
        <v>47272726</v>
      </c>
      <c r="D161" s="26">
        <v>0</v>
      </c>
      <c r="E161" s="26">
        <v>0</v>
      </c>
      <c r="F161" s="26">
        <v>8463825</v>
      </c>
      <c r="G161" s="26">
        <v>0</v>
      </c>
      <c r="H161" s="26">
        <v>0</v>
      </c>
      <c r="I161" s="26">
        <v>191714688</v>
      </c>
      <c r="J161" s="26">
        <v>17023636</v>
      </c>
      <c r="K161" s="26">
        <v>44458857</v>
      </c>
      <c r="L161" s="26">
        <v>1500000</v>
      </c>
      <c r="M161" s="26">
        <v>60231818</v>
      </c>
      <c r="N161" s="26">
        <v>98674692</v>
      </c>
      <c r="O161" s="26">
        <v>54829287</v>
      </c>
      <c r="P161" s="26">
        <v>0</v>
      </c>
      <c r="Q161" s="26">
        <v>727273</v>
      </c>
      <c r="R161" s="26">
        <v>0</v>
      </c>
      <c r="S161" s="26">
        <v>0</v>
      </c>
      <c r="T161" s="26">
        <v>651510014</v>
      </c>
      <c r="U161" s="26">
        <v>0</v>
      </c>
      <c r="V161" s="26">
        <v>2603354</v>
      </c>
      <c r="W161" s="26">
        <v>0</v>
      </c>
      <c r="X161" s="26">
        <v>0</v>
      </c>
      <c r="Y161" s="26">
        <v>2000000</v>
      </c>
      <c r="Z161" s="26">
        <v>0</v>
      </c>
      <c r="AA161" s="26">
        <v>2309507</v>
      </c>
      <c r="AB161" s="26">
        <v>63123806</v>
      </c>
      <c r="AC161" s="26">
        <v>0</v>
      </c>
      <c r="AD161" s="26">
        <v>0</v>
      </c>
      <c r="AE161" s="26">
        <v>125791365</v>
      </c>
      <c r="AF161" s="26">
        <v>0</v>
      </c>
      <c r="AG161" s="26">
        <v>1220000</v>
      </c>
      <c r="AH161" s="26">
        <v>4997618</v>
      </c>
      <c r="AI161" s="26">
        <v>72297593</v>
      </c>
      <c r="AJ161" s="26">
        <v>1673500</v>
      </c>
      <c r="AK161" s="26">
        <v>300000</v>
      </c>
      <c r="AL161" s="26">
        <v>0</v>
      </c>
      <c r="AM161" s="196">
        <v>1452723559</v>
      </c>
    </row>
    <row r="162" spans="1:39" s="6" customFormat="1" ht="14.5" x14ac:dyDescent="0.3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196">
        <v>0</v>
      </c>
    </row>
    <row r="163" spans="1:39" s="6" customFormat="1" ht="14.5" x14ac:dyDescent="0.3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196">
        <v>0</v>
      </c>
    </row>
    <row r="164" spans="1:39" s="6" customFormat="1" ht="14.5" x14ac:dyDescent="0.3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196">
        <v>0</v>
      </c>
    </row>
    <row r="165" spans="1:39" s="6" customFormat="1" ht="14.5" x14ac:dyDescent="0.3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6">
        <v>0</v>
      </c>
      <c r="AM165" s="196">
        <v>0</v>
      </c>
    </row>
    <row r="166" spans="1:39" s="6" customFormat="1" ht="14.5" x14ac:dyDescent="0.3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1454546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1727273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0</v>
      </c>
      <c r="AM166" s="196">
        <v>3181819</v>
      </c>
    </row>
    <row r="167" spans="1:39" s="6" customFormat="1" ht="14.5" x14ac:dyDescent="0.3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2027272</v>
      </c>
      <c r="J167" s="26">
        <v>0</v>
      </c>
      <c r="K167" s="26">
        <v>0</v>
      </c>
      <c r="L167" s="26">
        <v>1145455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">
        <v>0</v>
      </c>
      <c r="AM167" s="196">
        <v>3172727</v>
      </c>
    </row>
    <row r="168" spans="1:39" s="6" customFormat="1" ht="14.5" x14ac:dyDescent="0.3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">
        <v>0</v>
      </c>
      <c r="AM168" s="196">
        <v>0</v>
      </c>
    </row>
    <row r="169" spans="1:39" s="6" customFormat="1" ht="14.5" x14ac:dyDescent="0.3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196">
        <v>0</v>
      </c>
    </row>
    <row r="170" spans="1:39" s="6" customFormat="1" ht="14.5" x14ac:dyDescent="0.35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13880453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9000000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">
        <v>0</v>
      </c>
      <c r="AM170" s="196">
        <v>22880453</v>
      </c>
    </row>
    <row r="171" spans="1:39" s="6" customFormat="1" ht="14.5" x14ac:dyDescent="0.3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196">
        <v>0</v>
      </c>
    </row>
    <row r="172" spans="1:39" s="6" customFormat="1" ht="14.5" x14ac:dyDescent="0.35">
      <c r="A172" s="105" t="s">
        <v>922</v>
      </c>
      <c r="B172" s="106" t="s">
        <v>211</v>
      </c>
      <c r="C172" s="107">
        <v>47272726</v>
      </c>
      <c r="D172" s="107">
        <v>0</v>
      </c>
      <c r="E172" s="107">
        <v>0</v>
      </c>
      <c r="F172" s="107">
        <v>8463825</v>
      </c>
      <c r="G172" s="107">
        <v>0</v>
      </c>
      <c r="H172" s="107">
        <v>0</v>
      </c>
      <c r="I172" s="107">
        <v>193741960</v>
      </c>
      <c r="J172" s="107">
        <v>17023636</v>
      </c>
      <c r="K172" s="107">
        <v>44458857</v>
      </c>
      <c r="L172" s="107">
        <v>18471363</v>
      </c>
      <c r="M172" s="107">
        <v>102803448</v>
      </c>
      <c r="N172" s="107">
        <v>98674692</v>
      </c>
      <c r="O172" s="107">
        <v>54829287</v>
      </c>
      <c r="P172" s="107">
        <v>0</v>
      </c>
      <c r="Q172" s="107">
        <v>727273</v>
      </c>
      <c r="R172" s="107">
        <v>0</v>
      </c>
      <c r="S172" s="107">
        <v>9000000</v>
      </c>
      <c r="T172" s="107">
        <v>680058014</v>
      </c>
      <c r="U172" s="107">
        <v>0</v>
      </c>
      <c r="V172" s="107">
        <v>2603354</v>
      </c>
      <c r="W172" s="107">
        <v>0</v>
      </c>
      <c r="X172" s="107">
        <v>0</v>
      </c>
      <c r="Y172" s="107">
        <v>2000000</v>
      </c>
      <c r="Z172" s="107">
        <v>0</v>
      </c>
      <c r="AA172" s="107">
        <v>2309507</v>
      </c>
      <c r="AB172" s="107">
        <v>70651079</v>
      </c>
      <c r="AC172" s="107">
        <v>0</v>
      </c>
      <c r="AD172" s="107">
        <v>0</v>
      </c>
      <c r="AE172" s="107">
        <v>125791365</v>
      </c>
      <c r="AF172" s="107">
        <v>0</v>
      </c>
      <c r="AG172" s="107">
        <v>1220000</v>
      </c>
      <c r="AH172" s="107">
        <v>4997618</v>
      </c>
      <c r="AI172" s="107">
        <v>72297593</v>
      </c>
      <c r="AJ172" s="107">
        <v>1673500</v>
      </c>
      <c r="AK172" s="107">
        <v>300000</v>
      </c>
      <c r="AL172" s="107">
        <v>0</v>
      </c>
      <c r="AM172" s="197">
        <v>1559369097</v>
      </c>
    </row>
    <row r="173" spans="1:39" s="6" customFormat="1" ht="14.5" collapsed="1" x14ac:dyDescent="0.35">
      <c r="A173" s="72" t="s">
        <v>56</v>
      </c>
      <c r="B173" s="33" t="s">
        <v>93</v>
      </c>
      <c r="C173" s="34">
        <v>613007688</v>
      </c>
      <c r="D173" s="34">
        <v>67858221</v>
      </c>
      <c r="E173" s="34">
        <v>1205906871</v>
      </c>
      <c r="F173" s="34">
        <v>367645649</v>
      </c>
      <c r="G173" s="34">
        <v>19609247</v>
      </c>
      <c r="H173" s="34">
        <v>302614375</v>
      </c>
      <c r="I173" s="34">
        <v>310007229</v>
      </c>
      <c r="J173" s="34">
        <v>42223916</v>
      </c>
      <c r="K173" s="34">
        <v>197778448</v>
      </c>
      <c r="L173" s="34">
        <v>376486710</v>
      </c>
      <c r="M173" s="34">
        <v>489023485</v>
      </c>
      <c r="N173" s="34">
        <v>3898328746</v>
      </c>
      <c r="O173" s="34">
        <v>591612205</v>
      </c>
      <c r="P173" s="34">
        <v>54423798</v>
      </c>
      <c r="Q173" s="34">
        <v>93773582</v>
      </c>
      <c r="R173" s="34">
        <v>183485678</v>
      </c>
      <c r="S173" s="34">
        <v>27638098</v>
      </c>
      <c r="T173" s="34">
        <v>3341153583</v>
      </c>
      <c r="U173" s="34">
        <v>0</v>
      </c>
      <c r="V173" s="34">
        <v>1586587195</v>
      </c>
      <c r="W173" s="34">
        <v>55800233</v>
      </c>
      <c r="X173" s="34">
        <v>780042546</v>
      </c>
      <c r="Y173" s="34">
        <v>45196769</v>
      </c>
      <c r="Z173" s="34">
        <v>145735592</v>
      </c>
      <c r="AA173" s="34">
        <v>28132105</v>
      </c>
      <c r="AB173" s="34">
        <v>740140783</v>
      </c>
      <c r="AC173" s="34">
        <v>237390808</v>
      </c>
      <c r="AD173" s="34">
        <v>1904327320</v>
      </c>
      <c r="AE173" s="34">
        <v>1896815072</v>
      </c>
      <c r="AF173" s="34">
        <v>279265724</v>
      </c>
      <c r="AG173" s="34">
        <v>107161784</v>
      </c>
      <c r="AH173" s="34">
        <v>1683786143</v>
      </c>
      <c r="AI173" s="34">
        <v>709358310</v>
      </c>
      <c r="AJ173" s="34">
        <v>137097244</v>
      </c>
      <c r="AK173" s="34">
        <v>23348404</v>
      </c>
      <c r="AL173" s="34">
        <v>15291412</v>
      </c>
      <c r="AM173" s="198">
        <v>22558054973</v>
      </c>
    </row>
    <row r="174" spans="1:39" s="6" customFormat="1" ht="14.5" x14ac:dyDescent="0.3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6">
        <v>0</v>
      </c>
      <c r="AM174" s="196">
        <v>0</v>
      </c>
    </row>
    <row r="175" spans="1:39" s="6" customFormat="1" ht="14.5" x14ac:dyDescent="0.3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196">
        <v>0</v>
      </c>
    </row>
    <row r="176" spans="1:39" s="6" customFormat="1" ht="14.5" x14ac:dyDescent="0.3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6">
        <v>0</v>
      </c>
      <c r="AM176" s="196">
        <v>0</v>
      </c>
    </row>
    <row r="177" spans="1:39" s="6" customFormat="1" ht="14.5" x14ac:dyDescent="0.3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6">
        <v>0</v>
      </c>
      <c r="AM177" s="196">
        <v>0</v>
      </c>
    </row>
    <row r="178" spans="1:39" s="6" customFormat="1" ht="14.5" x14ac:dyDescent="0.3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196">
        <v>0</v>
      </c>
    </row>
    <row r="179" spans="1:39" s="6" customFormat="1" ht="14.5" x14ac:dyDescent="0.3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">
        <v>0</v>
      </c>
      <c r="AM179" s="196">
        <v>0</v>
      </c>
    </row>
    <row r="180" spans="1:39" s="6" customFormat="1" ht="14.5" x14ac:dyDescent="0.3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">
        <v>0</v>
      </c>
      <c r="AM180" s="196">
        <v>0</v>
      </c>
    </row>
    <row r="181" spans="1:39" s="6" customFormat="1" ht="14.5" x14ac:dyDescent="0.3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6">
        <v>0</v>
      </c>
      <c r="AM181" s="196">
        <v>0</v>
      </c>
    </row>
    <row r="182" spans="1:39" s="6" customFormat="1" ht="14.5" x14ac:dyDescent="0.3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6">
        <v>0</v>
      </c>
      <c r="AM182" s="196">
        <v>0</v>
      </c>
    </row>
    <row r="183" spans="1:39" s="6" customFormat="1" ht="14.5" x14ac:dyDescent="0.3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196">
        <v>0</v>
      </c>
    </row>
    <row r="184" spans="1:39" s="6" customFormat="1" ht="14.5" x14ac:dyDescent="0.3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">
        <v>0</v>
      </c>
      <c r="AM184" s="196">
        <v>0</v>
      </c>
    </row>
    <row r="185" spans="1:39" s="6" customFormat="1" ht="14.5" x14ac:dyDescent="0.3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6">
        <v>0</v>
      </c>
      <c r="AM185" s="196">
        <v>0</v>
      </c>
    </row>
    <row r="186" spans="1:39" s="6" customFormat="1" ht="14.5" x14ac:dyDescent="0.3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6">
        <v>0</v>
      </c>
      <c r="AM186" s="196">
        <v>0</v>
      </c>
    </row>
    <row r="187" spans="1:39" s="6" customFormat="1" ht="14.5" x14ac:dyDescent="0.3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6">
        <v>0</v>
      </c>
      <c r="AM187" s="196">
        <v>0</v>
      </c>
    </row>
    <row r="188" spans="1:39" s="6" customFormat="1" ht="14.5" x14ac:dyDescent="0.3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107">
        <v>0</v>
      </c>
      <c r="AM188" s="197">
        <v>0</v>
      </c>
    </row>
    <row r="189" spans="1:39" s="6" customFormat="1" ht="14.5" x14ac:dyDescent="0.3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34079100</v>
      </c>
      <c r="AL189" s="26">
        <v>0</v>
      </c>
      <c r="AM189" s="196">
        <v>34079100</v>
      </c>
    </row>
    <row r="190" spans="1:39" s="6" customFormat="1" ht="14.5" x14ac:dyDescent="0.3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6">
        <v>0</v>
      </c>
      <c r="AM190" s="196">
        <v>0</v>
      </c>
    </row>
    <row r="191" spans="1:39" s="6" customFormat="1" ht="14.5" x14ac:dyDescent="0.3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6">
        <v>0</v>
      </c>
      <c r="AM191" s="196">
        <v>0</v>
      </c>
    </row>
    <row r="192" spans="1:39" s="6" customFormat="1" ht="14.5" x14ac:dyDescent="0.3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6">
        <v>0</v>
      </c>
      <c r="AM192" s="196">
        <v>0</v>
      </c>
    </row>
    <row r="193" spans="1:39" s="6" customFormat="1" ht="14.5" x14ac:dyDescent="0.3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6">
        <v>0</v>
      </c>
      <c r="AM193" s="196">
        <v>0</v>
      </c>
    </row>
    <row r="194" spans="1:39" s="6" customFormat="1" ht="14.5" x14ac:dyDescent="0.3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196">
        <v>0</v>
      </c>
    </row>
    <row r="195" spans="1:39" s="6" customFormat="1" ht="14.5" x14ac:dyDescent="0.3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6">
        <v>0</v>
      </c>
      <c r="AM195" s="196">
        <v>0</v>
      </c>
    </row>
    <row r="196" spans="1:39" s="6" customFormat="1" ht="14.5" x14ac:dyDescent="0.3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">
        <v>0</v>
      </c>
      <c r="AM196" s="196">
        <v>0</v>
      </c>
    </row>
    <row r="197" spans="1:39" s="6" customFormat="1" ht="14.5" x14ac:dyDescent="0.3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6">
        <v>0</v>
      </c>
      <c r="AM197" s="196">
        <v>0</v>
      </c>
    </row>
    <row r="198" spans="1:39" s="6" customFormat="1" ht="14.5" x14ac:dyDescent="0.3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6">
        <v>0</v>
      </c>
      <c r="AM198" s="196">
        <v>0</v>
      </c>
    </row>
    <row r="199" spans="1:39" s="6" customFormat="1" ht="14.5" x14ac:dyDescent="0.3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">
        <v>0</v>
      </c>
      <c r="AM199" s="196">
        <v>0</v>
      </c>
    </row>
    <row r="200" spans="1:39" s="6" customFormat="1" ht="14.5" x14ac:dyDescent="0.3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">
        <v>0</v>
      </c>
      <c r="AM200" s="196">
        <v>0</v>
      </c>
    </row>
    <row r="201" spans="1:39" s="6" customFormat="1" ht="14.5" x14ac:dyDescent="0.3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">
        <v>0</v>
      </c>
      <c r="AM201" s="196">
        <v>0</v>
      </c>
    </row>
    <row r="202" spans="1:39" s="6" customFormat="1" ht="14.5" x14ac:dyDescent="0.3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">
        <v>0</v>
      </c>
      <c r="AM202" s="196">
        <v>0</v>
      </c>
    </row>
    <row r="203" spans="1:39" s="6" customFormat="1" ht="14.5" x14ac:dyDescent="0.3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34079100</v>
      </c>
      <c r="AL203" s="107">
        <v>0</v>
      </c>
      <c r="AM203" s="197">
        <v>34079100</v>
      </c>
    </row>
    <row r="204" spans="1:39" s="6" customFormat="1" ht="14.5" collapsed="1" x14ac:dyDescent="0.3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34079100</v>
      </c>
      <c r="AL204" s="34">
        <v>0</v>
      </c>
      <c r="AM204" s="198">
        <v>34079100</v>
      </c>
    </row>
    <row r="205" spans="1:39" s="6" customFormat="1" ht="14.5" x14ac:dyDescent="0.3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6">
        <v>0</v>
      </c>
      <c r="AM205" s="196">
        <v>0</v>
      </c>
    </row>
    <row r="206" spans="1:39" s="6" customFormat="1" ht="14.5" x14ac:dyDescent="0.3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">
        <v>0</v>
      </c>
      <c r="AM206" s="196">
        <v>0</v>
      </c>
    </row>
    <row r="207" spans="1:39" s="6" customFormat="1" ht="14.5" x14ac:dyDescent="0.3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">
        <v>0</v>
      </c>
      <c r="AM207" s="196">
        <v>0</v>
      </c>
    </row>
    <row r="208" spans="1:39" s="6" customFormat="1" ht="14.5" x14ac:dyDescent="0.3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21568492</v>
      </c>
      <c r="K208" s="26">
        <v>57147560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390731629</v>
      </c>
      <c r="Z208" s="26">
        <v>0</v>
      </c>
      <c r="AA208" s="26">
        <v>23497675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196">
        <v>492945356</v>
      </c>
    </row>
    <row r="209" spans="1:39" s="6" customFormat="1" ht="14.5" x14ac:dyDescent="0.3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196">
        <v>0</v>
      </c>
    </row>
    <row r="210" spans="1:39" s="6" customFormat="1" ht="14.5" x14ac:dyDescent="0.3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6">
        <v>0</v>
      </c>
      <c r="AM210" s="196">
        <v>0</v>
      </c>
    </row>
    <row r="211" spans="1:39" s="6" customFormat="1" ht="14.5" x14ac:dyDescent="0.3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6">
        <v>0</v>
      </c>
      <c r="AM211" s="196">
        <v>0</v>
      </c>
    </row>
    <row r="212" spans="1:39" s="6" customFormat="1" ht="14.5" x14ac:dyDescent="0.3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6">
        <v>0</v>
      </c>
      <c r="AM212" s="196">
        <v>0</v>
      </c>
    </row>
    <row r="213" spans="1:39" s="6" customFormat="1" ht="14.5" x14ac:dyDescent="0.3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6">
        <v>0</v>
      </c>
      <c r="AM213" s="196">
        <v>0</v>
      </c>
    </row>
    <row r="214" spans="1:39" s="6" customFormat="1" ht="14.5" x14ac:dyDescent="0.3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6">
        <v>0</v>
      </c>
      <c r="AM214" s="196">
        <v>0</v>
      </c>
    </row>
    <row r="215" spans="1:39" s="6" customFormat="1" ht="14.5" x14ac:dyDescent="0.3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6">
        <v>0</v>
      </c>
      <c r="AM215" s="196">
        <v>0</v>
      </c>
    </row>
    <row r="216" spans="1:39" s="6" customFormat="1" ht="14.5" x14ac:dyDescent="0.3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">
        <v>0</v>
      </c>
      <c r="AM216" s="196">
        <v>0</v>
      </c>
    </row>
    <row r="217" spans="1:39" s="6" customFormat="1" ht="14.5" x14ac:dyDescent="0.3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6">
        <v>0</v>
      </c>
      <c r="AM217" s="196">
        <v>0</v>
      </c>
    </row>
    <row r="218" spans="1:39" s="6" customFormat="1" ht="14.5" x14ac:dyDescent="0.3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">
        <v>0</v>
      </c>
      <c r="AM218" s="196">
        <v>0</v>
      </c>
    </row>
    <row r="219" spans="1:39" s="6" customFormat="1" ht="14.5" x14ac:dyDescent="0.3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21568492</v>
      </c>
      <c r="K219" s="107">
        <v>57147560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0</v>
      </c>
      <c r="X219" s="107">
        <v>0</v>
      </c>
      <c r="Y219" s="107">
        <v>390731629</v>
      </c>
      <c r="Z219" s="107">
        <v>0</v>
      </c>
      <c r="AA219" s="107">
        <v>23497675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107">
        <v>0</v>
      </c>
      <c r="AM219" s="197">
        <v>492945356</v>
      </c>
    </row>
    <row r="220" spans="1:39" s="6" customFormat="1" ht="14.5" x14ac:dyDescent="0.3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196">
        <v>0</v>
      </c>
    </row>
    <row r="221" spans="1:39" s="6" customFormat="1" ht="14.5" x14ac:dyDescent="0.3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196">
        <v>0</v>
      </c>
    </row>
    <row r="222" spans="1:39" s="6" customFormat="1" ht="14.5" x14ac:dyDescent="0.3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6">
        <v>0</v>
      </c>
      <c r="AM222" s="196">
        <v>0</v>
      </c>
    </row>
    <row r="223" spans="1:39" s="6" customFormat="1" ht="14.5" x14ac:dyDescent="0.3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196">
        <v>0</v>
      </c>
    </row>
    <row r="224" spans="1:39" s="6" customFormat="1" ht="14.5" x14ac:dyDescent="0.3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196">
        <v>0</v>
      </c>
    </row>
    <row r="225" spans="1:39" s="6" customFormat="1" ht="14.5" x14ac:dyDescent="0.3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196">
        <v>0</v>
      </c>
    </row>
    <row r="226" spans="1:39" s="6" customFormat="1" ht="14.5" x14ac:dyDescent="0.3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196">
        <v>0</v>
      </c>
    </row>
    <row r="227" spans="1:39" s="6" customFormat="1" ht="14.5" x14ac:dyDescent="0.3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">
        <v>0</v>
      </c>
      <c r="AM227" s="196">
        <v>0</v>
      </c>
    </row>
    <row r="228" spans="1:39" s="6" customFormat="1" ht="14.5" x14ac:dyDescent="0.3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6">
        <v>0</v>
      </c>
      <c r="AM228" s="196">
        <v>0</v>
      </c>
    </row>
    <row r="229" spans="1:39" s="6" customFormat="1" ht="14.5" x14ac:dyDescent="0.3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">
        <v>0</v>
      </c>
      <c r="AM229" s="196">
        <v>0</v>
      </c>
    </row>
    <row r="230" spans="1:39" s="6" customFormat="1" ht="14.5" x14ac:dyDescent="0.3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6">
        <v>0</v>
      </c>
      <c r="AM230" s="196">
        <v>0</v>
      </c>
    </row>
    <row r="231" spans="1:39" s="6" customFormat="1" ht="14.5" x14ac:dyDescent="0.3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6">
        <v>0</v>
      </c>
      <c r="AM231" s="196">
        <v>0</v>
      </c>
    </row>
    <row r="232" spans="1:39" s="6" customFormat="1" ht="14.5" x14ac:dyDescent="0.3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196">
        <v>0</v>
      </c>
    </row>
    <row r="233" spans="1:39" s="6" customFormat="1" ht="14.5" x14ac:dyDescent="0.3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0</v>
      </c>
      <c r="AM233" s="196">
        <v>0</v>
      </c>
    </row>
    <row r="234" spans="1:39" s="6" customFormat="1" ht="14.5" x14ac:dyDescent="0.3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107">
        <v>0</v>
      </c>
      <c r="AM234" s="197">
        <v>0</v>
      </c>
    </row>
    <row r="235" spans="1:39" s="6" customFormat="1" ht="14.5" collapsed="1" x14ac:dyDescent="0.3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21568492</v>
      </c>
      <c r="K235" s="34">
        <v>57147560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0</v>
      </c>
      <c r="X235" s="34">
        <v>0</v>
      </c>
      <c r="Y235" s="34">
        <v>390731629</v>
      </c>
      <c r="Z235" s="34">
        <v>0</v>
      </c>
      <c r="AA235" s="34">
        <v>23497675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198">
        <v>492945356</v>
      </c>
    </row>
    <row r="236" spans="1:39" s="6" customFormat="1" ht="14.5" x14ac:dyDescent="0.3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6">
        <v>0</v>
      </c>
      <c r="AM236" s="196">
        <v>0</v>
      </c>
    </row>
    <row r="237" spans="1:39" s="6" customFormat="1" ht="14.5" x14ac:dyDescent="0.3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6">
        <v>0</v>
      </c>
      <c r="AM237" s="196">
        <v>0</v>
      </c>
    </row>
    <row r="238" spans="1:39" s="6" customFormat="1" ht="14.5" x14ac:dyDescent="0.3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196">
        <v>0</v>
      </c>
    </row>
    <row r="239" spans="1:39" s="6" customFormat="1" ht="14.5" x14ac:dyDescent="0.3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">
        <v>0</v>
      </c>
      <c r="AM239" s="196">
        <v>0</v>
      </c>
    </row>
    <row r="240" spans="1:39" s="6" customFormat="1" ht="14.5" x14ac:dyDescent="0.3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196">
        <v>0</v>
      </c>
    </row>
    <row r="241" spans="1:39" s="6" customFormat="1" ht="14.5" x14ac:dyDescent="0.3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196">
        <v>0</v>
      </c>
    </row>
    <row r="242" spans="1:39" s="6" customFormat="1" ht="14.5" x14ac:dyDescent="0.3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">
        <v>0</v>
      </c>
      <c r="AM242" s="196">
        <v>0</v>
      </c>
    </row>
    <row r="243" spans="1:39" s="6" customFormat="1" ht="14.5" x14ac:dyDescent="0.3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6">
        <v>0</v>
      </c>
      <c r="AM243" s="196">
        <v>0</v>
      </c>
    </row>
    <row r="244" spans="1:39" s="6" customFormat="1" ht="14.5" x14ac:dyDescent="0.3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6">
        <v>0</v>
      </c>
      <c r="AM244" s="196">
        <v>0</v>
      </c>
    </row>
    <row r="245" spans="1:39" s="6" customFormat="1" ht="14.5" x14ac:dyDescent="0.3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196">
        <v>0</v>
      </c>
    </row>
    <row r="246" spans="1:39" s="6" customFormat="1" ht="14.5" x14ac:dyDescent="0.3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">
        <v>0</v>
      </c>
      <c r="AM246" s="196">
        <v>0</v>
      </c>
    </row>
    <row r="247" spans="1:39" s="6" customFormat="1" ht="14.5" x14ac:dyDescent="0.3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196">
        <v>0</v>
      </c>
    </row>
    <row r="248" spans="1:39" s="6" customFormat="1" ht="14.5" x14ac:dyDescent="0.3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6">
        <v>0</v>
      </c>
      <c r="AM248" s="196">
        <v>0</v>
      </c>
    </row>
    <row r="249" spans="1:39" s="6" customFormat="1" ht="14.5" x14ac:dyDescent="0.3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6">
        <v>0</v>
      </c>
      <c r="AM249" s="196">
        <v>0</v>
      </c>
    </row>
    <row r="250" spans="1:39" s="6" customFormat="1" ht="14.5" x14ac:dyDescent="0.3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107">
        <v>0</v>
      </c>
      <c r="AM250" s="197">
        <v>0</v>
      </c>
    </row>
    <row r="251" spans="1:39" s="6" customFormat="1" ht="14.5" x14ac:dyDescent="0.3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6">
        <v>0</v>
      </c>
      <c r="AM251" s="196">
        <v>0</v>
      </c>
    </row>
    <row r="252" spans="1:39" s="6" customFormat="1" ht="14.5" x14ac:dyDescent="0.3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6">
        <v>0</v>
      </c>
      <c r="AM252" s="196">
        <v>0</v>
      </c>
    </row>
    <row r="253" spans="1:39" s="6" customFormat="1" ht="14.5" x14ac:dyDescent="0.3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">
        <v>0</v>
      </c>
      <c r="AM253" s="196">
        <v>0</v>
      </c>
    </row>
    <row r="254" spans="1:39" s="6" customFormat="1" ht="14.5" x14ac:dyDescent="0.3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6">
        <v>0</v>
      </c>
      <c r="AM254" s="196">
        <v>0</v>
      </c>
    </row>
    <row r="255" spans="1:39" s="6" customFormat="1" ht="14.5" x14ac:dyDescent="0.3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">
        <v>0</v>
      </c>
      <c r="AM255" s="196">
        <v>0</v>
      </c>
    </row>
    <row r="256" spans="1:39" s="6" customFormat="1" ht="14.5" x14ac:dyDescent="0.3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6">
        <v>0</v>
      </c>
      <c r="AM256" s="196">
        <v>0</v>
      </c>
    </row>
    <row r="257" spans="1:39" s="6" customFormat="1" ht="14.5" x14ac:dyDescent="0.3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196">
        <v>0</v>
      </c>
    </row>
    <row r="258" spans="1:39" s="6" customFormat="1" ht="14.5" x14ac:dyDescent="0.3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196">
        <v>0</v>
      </c>
    </row>
    <row r="259" spans="1:39" s="6" customFormat="1" ht="14.5" x14ac:dyDescent="0.3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0</v>
      </c>
      <c r="AM259" s="196">
        <v>0</v>
      </c>
    </row>
    <row r="260" spans="1:39" s="6" customFormat="1" ht="14.5" x14ac:dyDescent="0.3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">
        <v>0</v>
      </c>
      <c r="AM260" s="196">
        <v>0</v>
      </c>
    </row>
    <row r="261" spans="1:39" s="6" customFormat="1" ht="14.5" x14ac:dyDescent="0.3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6">
        <v>0</v>
      </c>
      <c r="AM261" s="196">
        <v>0</v>
      </c>
    </row>
    <row r="262" spans="1:39" s="6" customFormat="1" ht="14.5" x14ac:dyDescent="0.3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196">
        <v>0</v>
      </c>
    </row>
    <row r="263" spans="1:39" s="6" customFormat="1" ht="14.5" x14ac:dyDescent="0.3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">
        <v>0</v>
      </c>
      <c r="AM263" s="196">
        <v>0</v>
      </c>
    </row>
    <row r="264" spans="1:39" s="6" customFormat="1" ht="14.5" x14ac:dyDescent="0.3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">
        <v>0</v>
      </c>
      <c r="AM264" s="196">
        <v>0</v>
      </c>
    </row>
    <row r="265" spans="1:39" s="6" customFormat="1" ht="14.5" x14ac:dyDescent="0.3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107">
        <v>0</v>
      </c>
      <c r="AM265" s="197">
        <v>0</v>
      </c>
    </row>
    <row r="266" spans="1:39" s="6" customFormat="1" ht="14.5" collapsed="1" x14ac:dyDescent="0.3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198">
        <v>0</v>
      </c>
    </row>
    <row r="267" spans="1:39" s="6" customFormat="1" ht="14.5" x14ac:dyDescent="0.35">
      <c r="A267" s="71" t="s">
        <v>1013</v>
      </c>
      <c r="B267" s="27" t="s">
        <v>143</v>
      </c>
      <c r="C267" s="26">
        <v>0</v>
      </c>
      <c r="D267" s="26">
        <v>1025789687</v>
      </c>
      <c r="E267" s="26">
        <v>1725162352</v>
      </c>
      <c r="F267" s="26">
        <v>0</v>
      </c>
      <c r="G267" s="26">
        <v>0</v>
      </c>
      <c r="H267" s="26">
        <v>272235216</v>
      </c>
      <c r="I267" s="26">
        <v>249935238</v>
      </c>
      <c r="J267" s="26">
        <v>125370047</v>
      </c>
      <c r="K267" s="26">
        <v>415945352</v>
      </c>
      <c r="L267" s="26">
        <v>0</v>
      </c>
      <c r="M267" s="26">
        <v>0</v>
      </c>
      <c r="N267" s="26">
        <v>1023425295</v>
      </c>
      <c r="O267" s="26">
        <v>236981208</v>
      </c>
      <c r="P267" s="26">
        <v>185213026</v>
      </c>
      <c r="Q267" s="26">
        <v>622444658</v>
      </c>
      <c r="R267" s="26">
        <v>396465616</v>
      </c>
      <c r="S267" s="26">
        <v>6600033</v>
      </c>
      <c r="T267" s="26">
        <v>84188852</v>
      </c>
      <c r="U267" s="26">
        <v>0</v>
      </c>
      <c r="V267" s="26">
        <v>358204818</v>
      </c>
      <c r="W267" s="26">
        <v>343677047</v>
      </c>
      <c r="X267" s="26">
        <v>185285242</v>
      </c>
      <c r="Y267" s="26">
        <v>79940800</v>
      </c>
      <c r="Z267" s="26">
        <v>1251459480</v>
      </c>
      <c r="AA267" s="26">
        <v>0</v>
      </c>
      <c r="AB267" s="26">
        <v>442866329</v>
      </c>
      <c r="AC267" s="26">
        <v>1118826427</v>
      </c>
      <c r="AD267" s="26">
        <v>809078760</v>
      </c>
      <c r="AE267" s="26">
        <v>432264345</v>
      </c>
      <c r="AF267" s="26">
        <v>556535959</v>
      </c>
      <c r="AG267" s="26">
        <v>260661205</v>
      </c>
      <c r="AH267" s="26">
        <v>187207290</v>
      </c>
      <c r="AI267" s="26">
        <v>410413940</v>
      </c>
      <c r="AJ267" s="26">
        <v>0</v>
      </c>
      <c r="AK267" s="26">
        <v>74346099</v>
      </c>
      <c r="AL267" s="26">
        <v>0</v>
      </c>
      <c r="AM267" s="196">
        <v>12880524321</v>
      </c>
    </row>
    <row r="268" spans="1:39" s="6" customFormat="1" ht="14.5" x14ac:dyDescent="0.35">
      <c r="A268" s="71" t="s">
        <v>1014</v>
      </c>
      <c r="B268" s="27" t="s">
        <v>144</v>
      </c>
      <c r="C268" s="26">
        <v>0</v>
      </c>
      <c r="D268" s="26">
        <v>220589457</v>
      </c>
      <c r="E268" s="26">
        <v>138389340</v>
      </c>
      <c r="F268" s="26">
        <v>0</v>
      </c>
      <c r="G268" s="26">
        <v>0</v>
      </c>
      <c r="H268" s="26">
        <v>232332771</v>
      </c>
      <c r="I268" s="26">
        <v>92081403</v>
      </c>
      <c r="J268" s="26">
        <v>290864</v>
      </c>
      <c r="K268" s="26">
        <v>24236668</v>
      </c>
      <c r="L268" s="26">
        <v>0</v>
      </c>
      <c r="M268" s="26">
        <v>0</v>
      </c>
      <c r="N268" s="26">
        <v>0</v>
      </c>
      <c r="O268" s="26">
        <v>190884626</v>
      </c>
      <c r="P268" s="26">
        <v>310587504</v>
      </c>
      <c r="Q268" s="26">
        <v>0</v>
      </c>
      <c r="R268" s="26">
        <v>152906850</v>
      </c>
      <c r="S268" s="26">
        <v>59585</v>
      </c>
      <c r="T268" s="26">
        <v>97517814</v>
      </c>
      <c r="U268" s="26">
        <v>0</v>
      </c>
      <c r="V268" s="26">
        <v>61698775</v>
      </c>
      <c r="W268" s="26">
        <v>161280719</v>
      </c>
      <c r="X268" s="26">
        <v>27347233</v>
      </c>
      <c r="Y268" s="26">
        <v>5120322</v>
      </c>
      <c r="Z268" s="26">
        <v>20361420</v>
      </c>
      <c r="AA268" s="26">
        <v>0</v>
      </c>
      <c r="AB268" s="26">
        <v>241563452</v>
      </c>
      <c r="AC268" s="26">
        <v>169315561</v>
      </c>
      <c r="AD268" s="26">
        <v>549468440</v>
      </c>
      <c r="AE268" s="26">
        <v>153884471</v>
      </c>
      <c r="AF268" s="26">
        <v>0</v>
      </c>
      <c r="AG268" s="26">
        <v>33999288</v>
      </c>
      <c r="AH268" s="26">
        <v>1012659846</v>
      </c>
      <c r="AI268" s="26">
        <v>38448020</v>
      </c>
      <c r="AJ268" s="26">
        <v>0</v>
      </c>
      <c r="AK268" s="26">
        <v>35510746</v>
      </c>
      <c r="AL268" s="26">
        <v>0</v>
      </c>
      <c r="AM268" s="196">
        <v>3970535175</v>
      </c>
    </row>
    <row r="269" spans="1:39" s="6" customFormat="1" ht="14.5" x14ac:dyDescent="0.35">
      <c r="A269" s="71" t="s">
        <v>1015</v>
      </c>
      <c r="B269" s="27" t="s">
        <v>145</v>
      </c>
      <c r="C269" s="26">
        <v>0</v>
      </c>
      <c r="D269" s="26">
        <v>58337548</v>
      </c>
      <c r="E269" s="26">
        <v>59814507</v>
      </c>
      <c r="F269" s="26">
        <v>0</v>
      </c>
      <c r="G269" s="26">
        <v>0</v>
      </c>
      <c r="H269" s="26">
        <v>0</v>
      </c>
      <c r="I269" s="26">
        <v>13154487</v>
      </c>
      <c r="J269" s="26">
        <v>7217416</v>
      </c>
      <c r="K269" s="26">
        <v>9678544</v>
      </c>
      <c r="L269" s="26">
        <v>0</v>
      </c>
      <c r="M269" s="26">
        <v>0</v>
      </c>
      <c r="N269" s="26">
        <v>0</v>
      </c>
      <c r="O269" s="26">
        <v>0</v>
      </c>
      <c r="P269" s="26">
        <v>36628890</v>
      </c>
      <c r="Q269" s="26">
        <v>0</v>
      </c>
      <c r="R269" s="26">
        <v>38364110</v>
      </c>
      <c r="S269" s="26">
        <v>5775530</v>
      </c>
      <c r="T269" s="26">
        <v>20027328</v>
      </c>
      <c r="U269" s="26">
        <v>0</v>
      </c>
      <c r="V269" s="26">
        <v>32914970</v>
      </c>
      <c r="W269" s="26">
        <v>12764344</v>
      </c>
      <c r="X269" s="26">
        <v>0</v>
      </c>
      <c r="Y269" s="26">
        <v>25552230</v>
      </c>
      <c r="Z269" s="26">
        <v>546182483</v>
      </c>
      <c r="AA269" s="26">
        <v>0</v>
      </c>
      <c r="AB269" s="26">
        <v>247989943</v>
      </c>
      <c r="AC269" s="26">
        <v>0</v>
      </c>
      <c r="AD269" s="26">
        <v>358313482</v>
      </c>
      <c r="AE269" s="26">
        <v>88987166</v>
      </c>
      <c r="AF269" s="26">
        <v>0</v>
      </c>
      <c r="AG269" s="26">
        <v>0</v>
      </c>
      <c r="AH269" s="26">
        <v>19271344</v>
      </c>
      <c r="AI269" s="26">
        <v>0</v>
      </c>
      <c r="AJ269" s="26">
        <v>0</v>
      </c>
      <c r="AK269" s="26">
        <v>35404352</v>
      </c>
      <c r="AL269" s="26">
        <v>0</v>
      </c>
      <c r="AM269" s="196">
        <v>1616378674</v>
      </c>
    </row>
    <row r="270" spans="1:39" s="6" customFormat="1" ht="14.5" x14ac:dyDescent="0.35">
      <c r="A270" s="71" t="s">
        <v>1016</v>
      </c>
      <c r="B270" s="27" t="s">
        <v>146</v>
      </c>
      <c r="C270" s="26">
        <v>424651584</v>
      </c>
      <c r="D270" s="26">
        <v>484289380</v>
      </c>
      <c r="E270" s="26">
        <v>498052068</v>
      </c>
      <c r="F270" s="26">
        <v>72084658</v>
      </c>
      <c r="G270" s="26">
        <v>325621064</v>
      </c>
      <c r="H270" s="26">
        <v>127198500</v>
      </c>
      <c r="I270" s="26">
        <v>40392000</v>
      </c>
      <c r="J270" s="26">
        <v>4670986</v>
      </c>
      <c r="K270" s="26">
        <v>112718588</v>
      </c>
      <c r="L270" s="26">
        <v>419065616</v>
      </c>
      <c r="M270" s="26">
        <v>0</v>
      </c>
      <c r="N270" s="26">
        <v>426018089</v>
      </c>
      <c r="O270" s="26">
        <v>247630937</v>
      </c>
      <c r="P270" s="26">
        <v>145423959</v>
      </c>
      <c r="Q270" s="26">
        <v>96899400</v>
      </c>
      <c r="R270" s="26">
        <v>430596295</v>
      </c>
      <c r="S270" s="26">
        <v>119786723</v>
      </c>
      <c r="T270" s="26">
        <v>1977180045</v>
      </c>
      <c r="U270" s="26">
        <v>0</v>
      </c>
      <c r="V270" s="26">
        <v>351538906</v>
      </c>
      <c r="W270" s="26">
        <v>36235583</v>
      </c>
      <c r="X270" s="26">
        <v>158946028</v>
      </c>
      <c r="Y270" s="26">
        <v>6420390</v>
      </c>
      <c r="Z270" s="26">
        <v>260057867</v>
      </c>
      <c r="AA270" s="26">
        <v>0</v>
      </c>
      <c r="AB270" s="26">
        <v>296047968</v>
      </c>
      <c r="AC270" s="26">
        <v>376095748</v>
      </c>
      <c r="AD270" s="26">
        <v>608966534</v>
      </c>
      <c r="AE270" s="26">
        <v>1686700997</v>
      </c>
      <c r="AF270" s="26">
        <v>149143836</v>
      </c>
      <c r="AG270" s="26">
        <v>341025224</v>
      </c>
      <c r="AH270" s="26">
        <v>956613407</v>
      </c>
      <c r="AI270" s="26">
        <v>141288635</v>
      </c>
      <c r="AJ270" s="26">
        <v>0</v>
      </c>
      <c r="AK270" s="26">
        <v>74678878</v>
      </c>
      <c r="AL270" s="26">
        <v>0</v>
      </c>
      <c r="AM270" s="196">
        <v>11396039893</v>
      </c>
    </row>
    <row r="271" spans="1:39" s="6" customFormat="1" ht="14.5" x14ac:dyDescent="0.3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410892144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330410</v>
      </c>
      <c r="Q271" s="26">
        <v>0</v>
      </c>
      <c r="R271" s="26">
        <v>30581370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331335275</v>
      </c>
      <c r="Z271" s="26">
        <v>12618580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6">
        <v>0</v>
      </c>
      <c r="AM271" s="196">
        <v>785757779</v>
      </c>
    </row>
    <row r="272" spans="1:39" s="6" customFormat="1" ht="14.5" x14ac:dyDescent="0.35">
      <c r="A272" s="71" t="s">
        <v>1018</v>
      </c>
      <c r="B272" s="27" t="s">
        <v>148</v>
      </c>
      <c r="C272" s="26">
        <v>0</v>
      </c>
      <c r="D272" s="26">
        <v>258799932</v>
      </c>
      <c r="E272" s="26">
        <v>140478701</v>
      </c>
      <c r="F272" s="26">
        <v>0</v>
      </c>
      <c r="G272" s="26">
        <v>0</v>
      </c>
      <c r="H272" s="26">
        <v>153493065</v>
      </c>
      <c r="I272" s="26">
        <v>52617945</v>
      </c>
      <c r="J272" s="26">
        <v>277909</v>
      </c>
      <c r="K272" s="26">
        <v>13694571</v>
      </c>
      <c r="L272" s="26">
        <v>0</v>
      </c>
      <c r="M272" s="26">
        <v>0</v>
      </c>
      <c r="N272" s="26">
        <v>0</v>
      </c>
      <c r="O272" s="26">
        <v>178894110</v>
      </c>
      <c r="P272" s="26">
        <v>218353375</v>
      </c>
      <c r="Q272" s="26">
        <v>0</v>
      </c>
      <c r="R272" s="26">
        <v>22936028</v>
      </c>
      <c r="S272" s="26">
        <v>3209621</v>
      </c>
      <c r="T272" s="26">
        <v>28504878</v>
      </c>
      <c r="U272" s="26">
        <v>0</v>
      </c>
      <c r="V272" s="26">
        <v>51174189</v>
      </c>
      <c r="W272" s="26">
        <v>120960539</v>
      </c>
      <c r="X272" s="26">
        <v>50799381</v>
      </c>
      <c r="Y272" s="26">
        <v>30149808</v>
      </c>
      <c r="Z272" s="26">
        <v>75612403</v>
      </c>
      <c r="AA272" s="26">
        <v>0</v>
      </c>
      <c r="AB272" s="26">
        <v>136885956</v>
      </c>
      <c r="AC272" s="26">
        <v>182852442</v>
      </c>
      <c r="AD272" s="26">
        <v>416855558</v>
      </c>
      <c r="AE272" s="26">
        <v>136690914</v>
      </c>
      <c r="AF272" s="26">
        <v>0</v>
      </c>
      <c r="AG272" s="26">
        <v>226661917</v>
      </c>
      <c r="AH272" s="26">
        <v>0</v>
      </c>
      <c r="AI272" s="26">
        <v>17235320</v>
      </c>
      <c r="AJ272" s="26">
        <v>0</v>
      </c>
      <c r="AK272" s="26">
        <v>8457166</v>
      </c>
      <c r="AL272" s="26">
        <v>0</v>
      </c>
      <c r="AM272" s="196">
        <v>2525595728</v>
      </c>
    </row>
    <row r="273" spans="1:39" s="6" customFormat="1" ht="14.5" x14ac:dyDescent="0.35">
      <c r="A273" s="71" t="s">
        <v>1019</v>
      </c>
      <c r="B273" s="27" t="s">
        <v>149</v>
      </c>
      <c r="C273" s="26">
        <v>0</v>
      </c>
      <c r="D273" s="26">
        <v>30332539</v>
      </c>
      <c r="E273" s="26">
        <v>0</v>
      </c>
      <c r="F273" s="26">
        <v>0</v>
      </c>
      <c r="G273" s="26">
        <v>0</v>
      </c>
      <c r="H273" s="26">
        <v>34139413</v>
      </c>
      <c r="I273" s="26">
        <v>11839037</v>
      </c>
      <c r="J273" s="26">
        <v>0</v>
      </c>
      <c r="K273" s="26">
        <v>1169552</v>
      </c>
      <c r="L273" s="26">
        <v>0</v>
      </c>
      <c r="M273" s="26">
        <v>0</v>
      </c>
      <c r="N273" s="26">
        <v>0</v>
      </c>
      <c r="O273" s="26">
        <v>6534873</v>
      </c>
      <c r="P273" s="26">
        <v>14861771</v>
      </c>
      <c r="Q273" s="26">
        <v>0</v>
      </c>
      <c r="R273" s="26">
        <v>7645343</v>
      </c>
      <c r="S273" s="26">
        <v>38035</v>
      </c>
      <c r="T273" s="26">
        <v>1202721</v>
      </c>
      <c r="U273" s="26">
        <v>0</v>
      </c>
      <c r="V273" s="26">
        <v>5748447</v>
      </c>
      <c r="W273" s="26">
        <v>51920590</v>
      </c>
      <c r="X273" s="26">
        <v>5246354</v>
      </c>
      <c r="Y273" s="26">
        <v>2923011</v>
      </c>
      <c r="Z273" s="26">
        <v>18578549</v>
      </c>
      <c r="AA273" s="26">
        <v>0</v>
      </c>
      <c r="AB273" s="26">
        <v>16104230</v>
      </c>
      <c r="AC273" s="26">
        <v>36076556</v>
      </c>
      <c r="AD273" s="26">
        <v>0</v>
      </c>
      <c r="AE273" s="26">
        <v>17556486</v>
      </c>
      <c r="AF273" s="26">
        <v>0</v>
      </c>
      <c r="AG273" s="26">
        <v>22666192</v>
      </c>
      <c r="AH273" s="26">
        <v>0</v>
      </c>
      <c r="AI273" s="26">
        <v>2320139</v>
      </c>
      <c r="AJ273" s="26">
        <v>0</v>
      </c>
      <c r="AK273" s="26">
        <v>5888097</v>
      </c>
      <c r="AL273" s="26">
        <v>0</v>
      </c>
      <c r="AM273" s="196">
        <v>292791935</v>
      </c>
    </row>
    <row r="274" spans="1:39" s="6" customFormat="1" ht="14.5" x14ac:dyDescent="0.3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4666629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0</v>
      </c>
      <c r="AE274" s="26">
        <v>105335880</v>
      </c>
      <c r="AF274" s="26">
        <v>0</v>
      </c>
      <c r="AG274" s="26">
        <v>0</v>
      </c>
      <c r="AH274" s="26">
        <v>278013684</v>
      </c>
      <c r="AI274" s="26">
        <v>0</v>
      </c>
      <c r="AJ274" s="26">
        <v>0</v>
      </c>
      <c r="AK274" s="26">
        <v>0</v>
      </c>
      <c r="AL274" s="26">
        <v>0</v>
      </c>
      <c r="AM274" s="196">
        <v>388016193</v>
      </c>
    </row>
    <row r="275" spans="1:39" s="6" customFormat="1" ht="14.5" x14ac:dyDescent="0.35">
      <c r="A275" s="71" t="s">
        <v>1021</v>
      </c>
      <c r="B275" s="27" t="s">
        <v>151</v>
      </c>
      <c r="C275" s="26">
        <v>0</v>
      </c>
      <c r="D275" s="26">
        <v>3323119</v>
      </c>
      <c r="E275" s="26">
        <v>326748878</v>
      </c>
      <c r="F275" s="26">
        <v>0</v>
      </c>
      <c r="G275" s="26">
        <v>207746481</v>
      </c>
      <c r="H275" s="26">
        <v>334044568</v>
      </c>
      <c r="I275" s="26">
        <v>52617945</v>
      </c>
      <c r="J275" s="26">
        <v>1759310</v>
      </c>
      <c r="K275" s="26">
        <v>8189163</v>
      </c>
      <c r="L275" s="26">
        <v>0</v>
      </c>
      <c r="M275" s="26">
        <v>48431586</v>
      </c>
      <c r="N275" s="26">
        <v>12514661</v>
      </c>
      <c r="O275" s="26">
        <v>127466172</v>
      </c>
      <c r="P275" s="26">
        <v>202956455</v>
      </c>
      <c r="Q275" s="26">
        <v>0</v>
      </c>
      <c r="R275" s="26">
        <v>30581370</v>
      </c>
      <c r="S275" s="26">
        <v>0</v>
      </c>
      <c r="T275" s="26">
        <v>49095417</v>
      </c>
      <c r="U275" s="26">
        <v>0</v>
      </c>
      <c r="V275" s="26">
        <v>1272109577</v>
      </c>
      <c r="W275" s="26">
        <v>241921079</v>
      </c>
      <c r="X275" s="26">
        <v>30523696</v>
      </c>
      <c r="Y275" s="26">
        <v>14888009</v>
      </c>
      <c r="Z275" s="26">
        <v>88213562</v>
      </c>
      <c r="AA275" s="26">
        <v>0</v>
      </c>
      <c r="AB275" s="26">
        <v>362345178</v>
      </c>
      <c r="AC275" s="26">
        <v>680066880</v>
      </c>
      <c r="AD275" s="26">
        <v>25445864</v>
      </c>
      <c r="AE275" s="26">
        <v>510006969</v>
      </c>
      <c r="AF275" s="26">
        <v>0</v>
      </c>
      <c r="AG275" s="26">
        <v>90664768</v>
      </c>
      <c r="AH275" s="26">
        <v>0</v>
      </c>
      <c r="AI275" s="26">
        <v>63969549</v>
      </c>
      <c r="AJ275" s="26">
        <v>0</v>
      </c>
      <c r="AK275" s="26">
        <v>52937195</v>
      </c>
      <c r="AL275" s="26">
        <v>0</v>
      </c>
      <c r="AM275" s="196">
        <v>4838567451</v>
      </c>
    </row>
    <row r="276" spans="1:39" s="6" customFormat="1" ht="14.5" x14ac:dyDescent="0.35">
      <c r="A276" s="71" t="s">
        <v>1022</v>
      </c>
      <c r="B276" s="27" t="s">
        <v>152</v>
      </c>
      <c r="C276" s="26">
        <v>0</v>
      </c>
      <c r="D276" s="26">
        <v>303704068</v>
      </c>
      <c r="E276" s="26">
        <v>213648280</v>
      </c>
      <c r="F276" s="26">
        <v>0</v>
      </c>
      <c r="G276" s="26">
        <v>2590453</v>
      </c>
      <c r="H276" s="26">
        <v>88482955</v>
      </c>
      <c r="I276" s="26">
        <v>52617945</v>
      </c>
      <c r="J276" s="26">
        <v>4016740</v>
      </c>
      <c r="K276" s="26">
        <v>3992529</v>
      </c>
      <c r="L276" s="26">
        <v>0</v>
      </c>
      <c r="M276" s="26">
        <v>0</v>
      </c>
      <c r="N276" s="26">
        <v>0</v>
      </c>
      <c r="O276" s="26">
        <v>58070685</v>
      </c>
      <c r="P276" s="26">
        <v>49802691</v>
      </c>
      <c r="Q276" s="26">
        <v>0</v>
      </c>
      <c r="R276" s="26">
        <v>45872055</v>
      </c>
      <c r="S276" s="26">
        <v>5106752</v>
      </c>
      <c r="T276" s="26">
        <v>33246705</v>
      </c>
      <c r="U276" s="26">
        <v>0</v>
      </c>
      <c r="V276" s="26">
        <v>103491830</v>
      </c>
      <c r="W276" s="26">
        <v>24192106</v>
      </c>
      <c r="X276" s="26">
        <v>15819059</v>
      </c>
      <c r="Y276" s="26">
        <v>290276177</v>
      </c>
      <c r="Z276" s="26">
        <v>12775434</v>
      </c>
      <c r="AA276" s="26">
        <v>0</v>
      </c>
      <c r="AB276" s="26">
        <v>64416921</v>
      </c>
      <c r="AC276" s="26">
        <v>171945612</v>
      </c>
      <c r="AD276" s="26">
        <v>294144889</v>
      </c>
      <c r="AE276" s="26">
        <v>92304133</v>
      </c>
      <c r="AF276" s="26">
        <v>0</v>
      </c>
      <c r="AG276" s="26">
        <v>33999288</v>
      </c>
      <c r="AH276" s="26">
        <v>0</v>
      </c>
      <c r="AI276" s="26">
        <v>23201390</v>
      </c>
      <c r="AJ276" s="26">
        <v>0</v>
      </c>
      <c r="AK276" s="26">
        <v>16883705</v>
      </c>
      <c r="AL276" s="26">
        <v>0</v>
      </c>
      <c r="AM276" s="196">
        <v>2004602402</v>
      </c>
    </row>
    <row r="277" spans="1:39" s="6" customFormat="1" ht="14.5" x14ac:dyDescent="0.35">
      <c r="A277" s="71" t="s">
        <v>1023</v>
      </c>
      <c r="B277" s="27" t="s">
        <v>153</v>
      </c>
      <c r="C277" s="26">
        <v>0</v>
      </c>
      <c r="D277" s="26">
        <v>18681740</v>
      </c>
      <c r="E277" s="26">
        <v>0</v>
      </c>
      <c r="F277" s="26">
        <v>0</v>
      </c>
      <c r="G277" s="26">
        <v>0</v>
      </c>
      <c r="H277" s="26">
        <v>24886994</v>
      </c>
      <c r="I277" s="26">
        <v>2630898</v>
      </c>
      <c r="J277" s="26">
        <v>72422</v>
      </c>
      <c r="K277" s="26">
        <v>0</v>
      </c>
      <c r="L277" s="26">
        <v>0</v>
      </c>
      <c r="M277" s="26">
        <v>0</v>
      </c>
      <c r="N277" s="26">
        <v>0</v>
      </c>
      <c r="O277" s="26">
        <v>67772753</v>
      </c>
      <c r="P277" s="26">
        <v>35085709</v>
      </c>
      <c r="Q277" s="26">
        <v>0</v>
      </c>
      <c r="R277" s="26">
        <v>7645343</v>
      </c>
      <c r="S277" s="26">
        <v>0</v>
      </c>
      <c r="T277" s="26">
        <v>7913346</v>
      </c>
      <c r="U277" s="26">
        <v>0</v>
      </c>
      <c r="V277" s="26">
        <v>7424292</v>
      </c>
      <c r="W277" s="26">
        <v>8064036</v>
      </c>
      <c r="X277" s="26">
        <v>13529986</v>
      </c>
      <c r="Y277" s="26">
        <v>3622449</v>
      </c>
      <c r="Z277" s="26">
        <v>1813915</v>
      </c>
      <c r="AA277" s="26">
        <v>0</v>
      </c>
      <c r="AB277" s="26">
        <v>16104230</v>
      </c>
      <c r="AC277" s="26">
        <v>37482478</v>
      </c>
      <c r="AD277" s="26">
        <v>0</v>
      </c>
      <c r="AE277" s="26">
        <v>0</v>
      </c>
      <c r="AF277" s="26">
        <v>0</v>
      </c>
      <c r="AG277" s="26">
        <v>11333096</v>
      </c>
      <c r="AH277" s="26">
        <v>736390345</v>
      </c>
      <c r="AI277" s="26">
        <v>331449</v>
      </c>
      <c r="AJ277" s="26">
        <v>0</v>
      </c>
      <c r="AK277" s="26">
        <v>43967913</v>
      </c>
      <c r="AL277" s="26">
        <v>0</v>
      </c>
      <c r="AM277" s="196">
        <v>1044753394</v>
      </c>
    </row>
    <row r="278" spans="1:39" s="6" customFormat="1" ht="14.5" x14ac:dyDescent="0.35">
      <c r="A278" s="71" t="s">
        <v>1024</v>
      </c>
      <c r="B278" s="27" t="s">
        <v>154</v>
      </c>
      <c r="C278" s="26">
        <v>0</v>
      </c>
      <c r="D278" s="26">
        <v>54609155</v>
      </c>
      <c r="E278" s="26">
        <v>81890308</v>
      </c>
      <c r="F278" s="26">
        <v>0</v>
      </c>
      <c r="G278" s="26">
        <v>0</v>
      </c>
      <c r="H278" s="26">
        <v>125716789</v>
      </c>
      <c r="I278" s="26">
        <v>57879738</v>
      </c>
      <c r="J278" s="26">
        <v>8242</v>
      </c>
      <c r="K278" s="26">
        <v>5819439</v>
      </c>
      <c r="L278" s="26">
        <v>0</v>
      </c>
      <c r="M278" s="26">
        <v>0</v>
      </c>
      <c r="N278" s="26">
        <v>0</v>
      </c>
      <c r="O278" s="26">
        <v>206581598</v>
      </c>
      <c r="P278" s="26">
        <v>24179721</v>
      </c>
      <c r="Q278" s="26">
        <v>0</v>
      </c>
      <c r="R278" s="26">
        <v>560512823</v>
      </c>
      <c r="S278" s="26">
        <v>7911709</v>
      </c>
      <c r="T278" s="26">
        <v>3337596</v>
      </c>
      <c r="U278" s="26">
        <v>0</v>
      </c>
      <c r="V278" s="26">
        <v>75231154</v>
      </c>
      <c r="W278" s="26">
        <v>19353686</v>
      </c>
      <c r="X278" s="26">
        <v>26303398</v>
      </c>
      <c r="Y278" s="26">
        <v>36114834</v>
      </c>
      <c r="Z278" s="26">
        <v>22454607</v>
      </c>
      <c r="AA278" s="26">
        <v>0</v>
      </c>
      <c r="AB278" s="26">
        <v>539578654</v>
      </c>
      <c r="AC278" s="26">
        <v>1139944204</v>
      </c>
      <c r="AD278" s="26">
        <v>432113214</v>
      </c>
      <c r="AE278" s="26">
        <v>124826108</v>
      </c>
      <c r="AF278" s="26">
        <v>0</v>
      </c>
      <c r="AG278" s="26">
        <v>226661917</v>
      </c>
      <c r="AH278" s="26">
        <v>0</v>
      </c>
      <c r="AI278" s="26">
        <v>131585033</v>
      </c>
      <c r="AJ278" s="26">
        <v>0</v>
      </c>
      <c r="AK278" s="26">
        <v>108174762</v>
      </c>
      <c r="AL278" s="26">
        <v>0</v>
      </c>
      <c r="AM278" s="196">
        <v>4010788689</v>
      </c>
    </row>
    <row r="279" spans="1:39" s="6" customFormat="1" ht="14.5" x14ac:dyDescent="0.35">
      <c r="A279" s="71" t="s">
        <v>1025</v>
      </c>
      <c r="B279" s="27" t="s">
        <v>155</v>
      </c>
      <c r="C279" s="26">
        <v>0</v>
      </c>
      <c r="D279" s="26">
        <v>0</v>
      </c>
      <c r="E279" s="26">
        <v>174962014</v>
      </c>
      <c r="F279" s="26">
        <v>0</v>
      </c>
      <c r="G279" s="26">
        <v>0</v>
      </c>
      <c r="H279" s="26">
        <v>1409989903</v>
      </c>
      <c r="I279" s="26">
        <v>0</v>
      </c>
      <c r="J279" s="26">
        <v>518727</v>
      </c>
      <c r="K279" s="26">
        <v>153289580</v>
      </c>
      <c r="L279" s="26">
        <v>754814941</v>
      </c>
      <c r="M279" s="26">
        <v>0</v>
      </c>
      <c r="N279" s="26">
        <v>998847091</v>
      </c>
      <c r="O279" s="26">
        <v>0</v>
      </c>
      <c r="P279" s="26">
        <v>0</v>
      </c>
      <c r="Q279" s="26">
        <v>243253494</v>
      </c>
      <c r="R279" s="26">
        <v>4980945</v>
      </c>
      <c r="S279" s="26">
        <v>139246496</v>
      </c>
      <c r="T279" s="26">
        <v>26292060</v>
      </c>
      <c r="U279" s="26">
        <v>0</v>
      </c>
      <c r="V279" s="26">
        <v>46869744</v>
      </c>
      <c r="W279" s="26">
        <v>0</v>
      </c>
      <c r="X279" s="26">
        <v>3043505616</v>
      </c>
      <c r="Y279" s="26">
        <v>2378760906</v>
      </c>
      <c r="Z279" s="26">
        <v>69041066</v>
      </c>
      <c r="AA279" s="26">
        <v>0</v>
      </c>
      <c r="AB279" s="26">
        <v>313025578</v>
      </c>
      <c r="AC279" s="26">
        <v>362112327</v>
      </c>
      <c r="AD279" s="26">
        <v>0</v>
      </c>
      <c r="AE279" s="26">
        <v>38792749</v>
      </c>
      <c r="AF279" s="26">
        <v>177139141</v>
      </c>
      <c r="AG279" s="26">
        <v>250422076</v>
      </c>
      <c r="AH279" s="26">
        <v>41504967</v>
      </c>
      <c r="AI279" s="26">
        <v>723777263</v>
      </c>
      <c r="AJ279" s="26">
        <v>0</v>
      </c>
      <c r="AK279" s="26">
        <v>0</v>
      </c>
      <c r="AL279" s="26">
        <v>0</v>
      </c>
      <c r="AM279" s="196">
        <v>11351146684</v>
      </c>
    </row>
    <row r="280" spans="1:39" s="6" customFormat="1" ht="14.5" x14ac:dyDescent="0.3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19725085</v>
      </c>
      <c r="H280" s="26">
        <v>713379903</v>
      </c>
      <c r="I280" s="26">
        <v>6577243</v>
      </c>
      <c r="J280" s="26">
        <v>0</v>
      </c>
      <c r="K280" s="26">
        <v>0</v>
      </c>
      <c r="L280" s="26">
        <v>95337129</v>
      </c>
      <c r="M280" s="26">
        <v>0</v>
      </c>
      <c r="N280" s="26">
        <v>73930115</v>
      </c>
      <c r="O280" s="26">
        <v>85301123</v>
      </c>
      <c r="P280" s="26">
        <v>7440789</v>
      </c>
      <c r="Q280" s="26">
        <v>0</v>
      </c>
      <c r="R280" s="26">
        <v>76453425</v>
      </c>
      <c r="S280" s="26">
        <v>0</v>
      </c>
      <c r="T280" s="26">
        <v>934556730</v>
      </c>
      <c r="U280" s="26">
        <v>0</v>
      </c>
      <c r="V280" s="26">
        <v>40383558</v>
      </c>
      <c r="W280" s="26">
        <v>9745900</v>
      </c>
      <c r="X280" s="26">
        <v>39383562</v>
      </c>
      <c r="Y280" s="26">
        <v>16631258</v>
      </c>
      <c r="Z280" s="26">
        <v>2060683268</v>
      </c>
      <c r="AA280" s="26">
        <v>0</v>
      </c>
      <c r="AB280" s="26">
        <v>530995786</v>
      </c>
      <c r="AC280" s="26">
        <v>9728768</v>
      </c>
      <c r="AD280" s="26">
        <v>102847063</v>
      </c>
      <c r="AE280" s="26">
        <v>971579233</v>
      </c>
      <c r="AF280" s="26">
        <v>0</v>
      </c>
      <c r="AG280" s="26">
        <v>183333330</v>
      </c>
      <c r="AH280" s="26">
        <v>82591489</v>
      </c>
      <c r="AI280" s="26">
        <v>45020642</v>
      </c>
      <c r="AJ280" s="26">
        <v>0</v>
      </c>
      <c r="AK280" s="26">
        <v>38946794</v>
      </c>
      <c r="AL280" s="26">
        <v>0</v>
      </c>
      <c r="AM280" s="196">
        <v>6144572193</v>
      </c>
    </row>
    <row r="281" spans="1:39" s="6" customFormat="1" ht="14.5" x14ac:dyDescent="0.35">
      <c r="A281" s="105" t="s">
        <v>1027</v>
      </c>
      <c r="B281" s="106" t="s">
        <v>157</v>
      </c>
      <c r="C281" s="107">
        <v>424651584</v>
      </c>
      <c r="D281" s="107">
        <v>2458456625</v>
      </c>
      <c r="E281" s="107">
        <v>3359146448</v>
      </c>
      <c r="F281" s="107">
        <v>72084658</v>
      </c>
      <c r="G281" s="107">
        <v>966575227</v>
      </c>
      <c r="H281" s="107">
        <v>3515900077</v>
      </c>
      <c r="I281" s="107">
        <v>632343879</v>
      </c>
      <c r="J281" s="107">
        <v>144202663</v>
      </c>
      <c r="K281" s="107">
        <v>748733986</v>
      </c>
      <c r="L281" s="107">
        <v>1269217686</v>
      </c>
      <c r="M281" s="107">
        <v>48431586</v>
      </c>
      <c r="N281" s="107">
        <v>2534735251</v>
      </c>
      <c r="O281" s="107">
        <v>1406118085</v>
      </c>
      <c r="P281" s="107">
        <v>1230864300</v>
      </c>
      <c r="Q281" s="107">
        <v>962597552</v>
      </c>
      <c r="R281" s="107">
        <v>1805541573</v>
      </c>
      <c r="S281" s="107">
        <v>287734484</v>
      </c>
      <c r="T281" s="107">
        <v>3267730121</v>
      </c>
      <c r="U281" s="107">
        <v>0</v>
      </c>
      <c r="V281" s="107">
        <v>2406790260</v>
      </c>
      <c r="W281" s="107">
        <v>1030115629</v>
      </c>
      <c r="X281" s="107">
        <v>3596689555</v>
      </c>
      <c r="Y281" s="107">
        <v>3221735469</v>
      </c>
      <c r="Z281" s="107">
        <v>4439852634</v>
      </c>
      <c r="AA281" s="107">
        <v>0</v>
      </c>
      <c r="AB281" s="107">
        <v>3207924225</v>
      </c>
      <c r="AC281" s="107">
        <v>4284447003</v>
      </c>
      <c r="AD281" s="107">
        <v>3597233804</v>
      </c>
      <c r="AE281" s="107">
        <v>4358929451</v>
      </c>
      <c r="AF281" s="107">
        <v>882818936</v>
      </c>
      <c r="AG281" s="107">
        <v>1681428301</v>
      </c>
      <c r="AH281" s="107">
        <v>3314252372</v>
      </c>
      <c r="AI281" s="107">
        <v>1597591380</v>
      </c>
      <c r="AJ281" s="107">
        <v>0</v>
      </c>
      <c r="AK281" s="107">
        <v>495195707</v>
      </c>
      <c r="AL281" s="107">
        <v>0</v>
      </c>
      <c r="AM281" s="197">
        <v>63250070511</v>
      </c>
    </row>
    <row r="282" spans="1:39" s="6" customFormat="1" ht="14.5" x14ac:dyDescent="0.3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35319577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196">
        <v>35319577</v>
      </c>
    </row>
    <row r="283" spans="1:39" s="6" customFormat="1" ht="14.5" x14ac:dyDescent="0.3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">
        <v>0</v>
      </c>
      <c r="AM283" s="196">
        <v>0</v>
      </c>
    </row>
    <row r="284" spans="1:39" s="6" customFormat="1" ht="14.5" x14ac:dyDescent="0.3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196">
        <v>0</v>
      </c>
    </row>
    <row r="285" spans="1:39" s="6" customFormat="1" ht="14.5" x14ac:dyDescent="0.3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">
        <v>0</v>
      </c>
      <c r="AM285" s="196">
        <v>0</v>
      </c>
    </row>
    <row r="286" spans="1:39" s="6" customFormat="1" ht="14.5" x14ac:dyDescent="0.3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">
        <v>0</v>
      </c>
      <c r="AM286" s="196">
        <v>0</v>
      </c>
    </row>
    <row r="287" spans="1:39" s="6" customFormat="1" ht="14.5" x14ac:dyDescent="0.3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">
        <v>0</v>
      </c>
      <c r="AM287" s="196">
        <v>0</v>
      </c>
    </row>
    <row r="288" spans="1:39" s="6" customFormat="1" ht="14.5" x14ac:dyDescent="0.3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6">
        <v>0</v>
      </c>
      <c r="AM288" s="196">
        <v>0</v>
      </c>
    </row>
    <row r="289" spans="1:39" s="6" customFormat="1" ht="14.5" x14ac:dyDescent="0.3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6">
        <v>0</v>
      </c>
      <c r="AM289" s="196">
        <v>0</v>
      </c>
    </row>
    <row r="290" spans="1:39" s="6" customFormat="1" ht="14.5" x14ac:dyDescent="0.3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196">
        <v>0</v>
      </c>
    </row>
    <row r="291" spans="1:39" s="6" customFormat="1" ht="14.5" x14ac:dyDescent="0.3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6">
        <v>0</v>
      </c>
      <c r="AM291" s="196">
        <v>0</v>
      </c>
    </row>
    <row r="292" spans="1:39" s="6" customFormat="1" ht="14.5" x14ac:dyDescent="0.3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6">
        <v>0</v>
      </c>
      <c r="AM292" s="196">
        <v>0</v>
      </c>
    </row>
    <row r="293" spans="1:39" s="6" customFormat="1" ht="14.5" x14ac:dyDescent="0.3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">
        <v>0</v>
      </c>
      <c r="AM293" s="196">
        <v>0</v>
      </c>
    </row>
    <row r="294" spans="1:39" s="6" customFormat="1" ht="14.5" x14ac:dyDescent="0.3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196">
        <v>0</v>
      </c>
    </row>
    <row r="295" spans="1:39" s="6" customFormat="1" ht="14.5" x14ac:dyDescent="0.3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6">
        <v>0</v>
      </c>
      <c r="AM295" s="196">
        <v>0</v>
      </c>
    </row>
    <row r="296" spans="1:39" s="6" customFormat="1" ht="14.5" x14ac:dyDescent="0.3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35319577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107">
        <v>0</v>
      </c>
      <c r="AM296" s="197">
        <v>35319577</v>
      </c>
    </row>
    <row r="297" spans="1:39" s="6" customFormat="1" ht="14.5" collapsed="1" x14ac:dyDescent="0.35">
      <c r="A297" s="72" t="s">
        <v>60</v>
      </c>
      <c r="B297" s="33" t="s">
        <v>139</v>
      </c>
      <c r="C297" s="34">
        <v>424651584</v>
      </c>
      <c r="D297" s="34">
        <v>2458456625</v>
      </c>
      <c r="E297" s="34">
        <v>3359146448</v>
      </c>
      <c r="F297" s="34">
        <v>72084658</v>
      </c>
      <c r="G297" s="34">
        <v>966575227</v>
      </c>
      <c r="H297" s="34">
        <v>3515900077</v>
      </c>
      <c r="I297" s="34">
        <v>632343879</v>
      </c>
      <c r="J297" s="34">
        <v>144202663</v>
      </c>
      <c r="K297" s="34">
        <v>748733986</v>
      </c>
      <c r="L297" s="34">
        <v>1269217686</v>
      </c>
      <c r="M297" s="34">
        <v>48431586</v>
      </c>
      <c r="N297" s="34">
        <v>2534735251</v>
      </c>
      <c r="O297" s="34">
        <v>1406118085</v>
      </c>
      <c r="P297" s="34">
        <v>1230864300</v>
      </c>
      <c r="Q297" s="34">
        <v>962597552</v>
      </c>
      <c r="R297" s="34">
        <v>1805541573</v>
      </c>
      <c r="S297" s="34">
        <v>287734484</v>
      </c>
      <c r="T297" s="34">
        <v>3303049698</v>
      </c>
      <c r="U297" s="34">
        <v>0</v>
      </c>
      <c r="V297" s="34">
        <v>2406790260</v>
      </c>
      <c r="W297" s="34">
        <v>1030115629</v>
      </c>
      <c r="X297" s="34">
        <v>3596689555</v>
      </c>
      <c r="Y297" s="34">
        <v>3221735469</v>
      </c>
      <c r="Z297" s="34">
        <v>4439852634</v>
      </c>
      <c r="AA297" s="34">
        <v>0</v>
      </c>
      <c r="AB297" s="34">
        <v>3207924225</v>
      </c>
      <c r="AC297" s="34">
        <v>4284447003</v>
      </c>
      <c r="AD297" s="34">
        <v>3597233804</v>
      </c>
      <c r="AE297" s="34">
        <v>4358929451</v>
      </c>
      <c r="AF297" s="34">
        <v>882818936</v>
      </c>
      <c r="AG297" s="34">
        <v>1681428301</v>
      </c>
      <c r="AH297" s="34">
        <v>3314252372</v>
      </c>
      <c r="AI297" s="34">
        <v>1597591380</v>
      </c>
      <c r="AJ297" s="34">
        <v>0</v>
      </c>
      <c r="AK297" s="34">
        <v>495195707</v>
      </c>
      <c r="AL297" s="34">
        <v>0</v>
      </c>
      <c r="AM297" s="198">
        <v>63285390088</v>
      </c>
    </row>
    <row r="298" spans="1:39" s="6" customFormat="1" ht="14.5" x14ac:dyDescent="0.35">
      <c r="A298" s="71" t="s">
        <v>1043</v>
      </c>
      <c r="B298" s="27" t="s">
        <v>143</v>
      </c>
      <c r="C298" s="26">
        <v>0</v>
      </c>
      <c r="D298" s="26">
        <v>7141</v>
      </c>
      <c r="E298" s="26">
        <v>15696550</v>
      </c>
      <c r="F298" s="26">
        <v>0</v>
      </c>
      <c r="G298" s="26">
        <v>768541</v>
      </c>
      <c r="H298" s="26">
        <v>0</v>
      </c>
      <c r="I298" s="26">
        <v>381816</v>
      </c>
      <c r="J298" s="26">
        <v>974829</v>
      </c>
      <c r="K298" s="26">
        <v>0</v>
      </c>
      <c r="L298" s="26">
        <v>3934474</v>
      </c>
      <c r="M298" s="26">
        <v>23398798283</v>
      </c>
      <c r="N298" s="26">
        <v>19774419</v>
      </c>
      <c r="O298" s="26">
        <v>135533</v>
      </c>
      <c r="P298" s="26">
        <v>30711925</v>
      </c>
      <c r="Q298" s="26">
        <v>154295711</v>
      </c>
      <c r="R298" s="26">
        <v>36086</v>
      </c>
      <c r="S298" s="26">
        <v>920982</v>
      </c>
      <c r="T298" s="26">
        <v>0</v>
      </c>
      <c r="U298" s="26">
        <v>0</v>
      </c>
      <c r="V298" s="26">
        <v>0</v>
      </c>
      <c r="W298" s="26">
        <v>0</v>
      </c>
      <c r="X298" s="26">
        <v>4689119510</v>
      </c>
      <c r="Y298" s="26">
        <v>400433</v>
      </c>
      <c r="Z298" s="26">
        <v>2858745008</v>
      </c>
      <c r="AA298" s="26">
        <v>179517</v>
      </c>
      <c r="AB298" s="26">
        <v>2281110</v>
      </c>
      <c r="AC298" s="26">
        <v>3089489035</v>
      </c>
      <c r="AD298" s="26">
        <v>0</v>
      </c>
      <c r="AE298" s="26">
        <v>23735528</v>
      </c>
      <c r="AF298" s="26">
        <v>0</v>
      </c>
      <c r="AG298" s="26">
        <v>0</v>
      </c>
      <c r="AH298" s="26">
        <v>0</v>
      </c>
      <c r="AI298" s="26">
        <v>48611</v>
      </c>
      <c r="AJ298" s="26">
        <v>0</v>
      </c>
      <c r="AK298" s="26">
        <v>0</v>
      </c>
      <c r="AL298" s="26">
        <v>0</v>
      </c>
      <c r="AM298" s="196">
        <v>34290435042</v>
      </c>
    </row>
    <row r="299" spans="1:39" s="6" customFormat="1" ht="14.5" x14ac:dyDescent="0.3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196">
        <v>0</v>
      </c>
    </row>
    <row r="300" spans="1:39" s="6" customFormat="1" ht="14.5" x14ac:dyDescent="0.3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200000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5694718</v>
      </c>
      <c r="Y300" s="26">
        <v>0</v>
      </c>
      <c r="Z300" s="26">
        <v>0</v>
      </c>
      <c r="AA300" s="26">
        <v>0</v>
      </c>
      <c r="AB300" s="26">
        <v>4800000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">
        <v>0</v>
      </c>
      <c r="AM300" s="196">
        <v>10694718</v>
      </c>
    </row>
    <row r="301" spans="1:39" s="6" customFormat="1" ht="14.5" x14ac:dyDescent="0.35">
      <c r="A301" s="71" t="s">
        <v>1046</v>
      </c>
      <c r="B301" s="27" t="s">
        <v>146</v>
      </c>
      <c r="C301" s="26">
        <v>0</v>
      </c>
      <c r="D301" s="26">
        <v>0</v>
      </c>
      <c r="E301" s="26">
        <v>2733608</v>
      </c>
      <c r="F301" s="26">
        <v>0</v>
      </c>
      <c r="G301" s="26">
        <v>43086780</v>
      </c>
      <c r="H301" s="26">
        <v>0</v>
      </c>
      <c r="I301" s="26">
        <v>63736035</v>
      </c>
      <c r="J301" s="26">
        <v>1474979</v>
      </c>
      <c r="K301" s="26">
        <v>263431</v>
      </c>
      <c r="L301" s="26">
        <v>0</v>
      </c>
      <c r="M301" s="26">
        <v>1393891</v>
      </c>
      <c r="N301" s="26">
        <v>372977</v>
      </c>
      <c r="O301" s="26">
        <v>0</v>
      </c>
      <c r="P301" s="26">
        <v>4234950</v>
      </c>
      <c r="Q301" s="26">
        <v>1593175</v>
      </c>
      <c r="R301" s="26">
        <v>0</v>
      </c>
      <c r="S301" s="26">
        <v>41933055</v>
      </c>
      <c r="T301" s="26">
        <v>0</v>
      </c>
      <c r="U301" s="26">
        <v>0</v>
      </c>
      <c r="V301" s="26">
        <v>0</v>
      </c>
      <c r="W301" s="26">
        <v>0</v>
      </c>
      <c r="X301" s="26">
        <v>30112790</v>
      </c>
      <c r="Y301" s="26">
        <v>2269250</v>
      </c>
      <c r="Z301" s="26">
        <v>6127168</v>
      </c>
      <c r="AA301" s="26">
        <v>0</v>
      </c>
      <c r="AB301" s="26">
        <v>17393398</v>
      </c>
      <c r="AC301" s="26">
        <v>0</v>
      </c>
      <c r="AD301" s="26">
        <v>0</v>
      </c>
      <c r="AE301" s="26">
        <v>3055645</v>
      </c>
      <c r="AF301" s="26">
        <v>0</v>
      </c>
      <c r="AG301" s="26">
        <v>0</v>
      </c>
      <c r="AH301" s="26">
        <v>0</v>
      </c>
      <c r="AI301" s="26">
        <v>1062054</v>
      </c>
      <c r="AJ301" s="26">
        <v>35499565</v>
      </c>
      <c r="AK301" s="26">
        <v>0</v>
      </c>
      <c r="AL301" s="26">
        <v>0</v>
      </c>
      <c r="AM301" s="196">
        <v>256342751</v>
      </c>
    </row>
    <row r="302" spans="1:39" s="6" customFormat="1" ht="14.5" x14ac:dyDescent="0.3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196">
        <v>0</v>
      </c>
    </row>
    <row r="303" spans="1:39" s="6" customFormat="1" ht="14.5" x14ac:dyDescent="0.3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6331000</v>
      </c>
      <c r="AK303" s="26">
        <v>0</v>
      </c>
      <c r="AL303" s="26">
        <v>0</v>
      </c>
      <c r="AM303" s="196">
        <v>6331000</v>
      </c>
    </row>
    <row r="304" spans="1:39" s="6" customFormat="1" ht="14.5" x14ac:dyDescent="0.3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1803381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2974798</v>
      </c>
      <c r="Y304" s="26">
        <v>0</v>
      </c>
      <c r="Z304" s="26">
        <v>0</v>
      </c>
      <c r="AA304" s="26">
        <v>0</v>
      </c>
      <c r="AB304" s="26">
        <v>4644954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6">
        <v>0</v>
      </c>
      <c r="AM304" s="196">
        <v>9423133</v>
      </c>
    </row>
    <row r="305" spans="1:39" s="6" customFormat="1" ht="14.5" x14ac:dyDescent="0.3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6">
        <v>0</v>
      </c>
      <c r="AM305" s="196">
        <v>0</v>
      </c>
    </row>
    <row r="306" spans="1:39" s="6" customFormat="1" ht="14.5" x14ac:dyDescent="0.3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18722169</v>
      </c>
      <c r="M306" s="26">
        <v>183273694</v>
      </c>
      <c r="N306" s="26">
        <v>0</v>
      </c>
      <c r="O306" s="26">
        <v>8832197</v>
      </c>
      <c r="P306" s="26">
        <v>9566909</v>
      </c>
      <c r="Q306" s="26">
        <v>344512</v>
      </c>
      <c r="R306" s="26">
        <v>349130</v>
      </c>
      <c r="S306" s="26">
        <v>0</v>
      </c>
      <c r="T306" s="26">
        <v>0</v>
      </c>
      <c r="U306" s="26">
        <v>0</v>
      </c>
      <c r="V306" s="26">
        <v>0</v>
      </c>
      <c r="W306" s="26">
        <v>4406987</v>
      </c>
      <c r="X306" s="26">
        <v>161170609</v>
      </c>
      <c r="Y306" s="26">
        <v>0</v>
      </c>
      <c r="Z306" s="26">
        <v>1582731</v>
      </c>
      <c r="AA306" s="26">
        <v>0</v>
      </c>
      <c r="AB306" s="26">
        <v>71544646</v>
      </c>
      <c r="AC306" s="26">
        <v>0</v>
      </c>
      <c r="AD306" s="26">
        <v>0</v>
      </c>
      <c r="AE306" s="26">
        <v>3405460</v>
      </c>
      <c r="AF306" s="26">
        <v>0</v>
      </c>
      <c r="AG306" s="26">
        <v>0</v>
      </c>
      <c r="AH306" s="26">
        <v>0</v>
      </c>
      <c r="AI306" s="26">
        <v>626975</v>
      </c>
      <c r="AJ306" s="26">
        <v>126770440</v>
      </c>
      <c r="AK306" s="26">
        <v>0</v>
      </c>
      <c r="AL306" s="26">
        <v>0</v>
      </c>
      <c r="AM306" s="196">
        <v>590596459</v>
      </c>
    </row>
    <row r="307" spans="1:39" s="6" customFormat="1" ht="14.5" x14ac:dyDescent="0.3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2245714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401541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559180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6">
        <v>0</v>
      </c>
      <c r="AM307" s="196">
        <v>3206435</v>
      </c>
    </row>
    <row r="308" spans="1:39" s="6" customFormat="1" ht="14.5" x14ac:dyDescent="0.3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464877050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250317013</v>
      </c>
      <c r="Q308" s="26">
        <v>256794742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357598329</v>
      </c>
      <c r="AA308" s="26">
        <v>0</v>
      </c>
      <c r="AB308" s="26">
        <v>200252571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6">
        <v>0</v>
      </c>
      <c r="AM308" s="196">
        <v>1529839705</v>
      </c>
    </row>
    <row r="309" spans="1:39" s="6" customFormat="1" ht="14.5" x14ac:dyDescent="0.3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317455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16891141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5646228</v>
      </c>
      <c r="Y309" s="26">
        <v>0</v>
      </c>
      <c r="Z309" s="26">
        <v>0</v>
      </c>
      <c r="AA309" s="26">
        <v>0</v>
      </c>
      <c r="AB309" s="26">
        <v>4237941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">
        <v>0</v>
      </c>
      <c r="AM309" s="196">
        <v>27092765</v>
      </c>
    </row>
    <row r="310" spans="1:39" s="6" customFormat="1" ht="14.5" x14ac:dyDescent="0.3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714969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6">
        <v>0</v>
      </c>
      <c r="AM310" s="196">
        <v>714969</v>
      </c>
    </row>
    <row r="311" spans="1:39" s="6" customFormat="1" ht="14.5" x14ac:dyDescent="0.3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37833985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41642727</v>
      </c>
      <c r="AK311" s="26">
        <v>0</v>
      </c>
      <c r="AL311" s="26">
        <v>0</v>
      </c>
      <c r="AM311" s="196">
        <v>79476712</v>
      </c>
    </row>
    <row r="312" spans="1:39" s="6" customFormat="1" ht="14.5" x14ac:dyDescent="0.35">
      <c r="A312" s="105" t="s">
        <v>1057</v>
      </c>
      <c r="B312" s="106" t="s">
        <v>156</v>
      </c>
      <c r="C312" s="107">
        <v>0</v>
      </c>
      <c r="D312" s="107">
        <v>7141</v>
      </c>
      <c r="E312" s="107">
        <v>18430158</v>
      </c>
      <c r="F312" s="107">
        <v>0</v>
      </c>
      <c r="G312" s="107">
        <v>46101035</v>
      </c>
      <c r="H312" s="107">
        <v>464877050</v>
      </c>
      <c r="I312" s="107">
        <v>66438687</v>
      </c>
      <c r="J312" s="107">
        <v>2449808</v>
      </c>
      <c r="K312" s="107">
        <v>263431</v>
      </c>
      <c r="L312" s="107">
        <v>22656643</v>
      </c>
      <c r="M312" s="107">
        <v>23583867409</v>
      </c>
      <c r="N312" s="107">
        <v>20147396</v>
      </c>
      <c r="O312" s="107">
        <v>8967730</v>
      </c>
      <c r="P312" s="107">
        <v>294830797</v>
      </c>
      <c r="Q312" s="107">
        <v>429919281</v>
      </c>
      <c r="R312" s="107">
        <v>1100185</v>
      </c>
      <c r="S312" s="107">
        <v>42854037</v>
      </c>
      <c r="T312" s="107">
        <v>0</v>
      </c>
      <c r="U312" s="107">
        <v>0</v>
      </c>
      <c r="V312" s="107">
        <v>0</v>
      </c>
      <c r="W312" s="107">
        <v>4406987</v>
      </c>
      <c r="X312" s="107">
        <v>4894718653</v>
      </c>
      <c r="Y312" s="107">
        <v>2669683</v>
      </c>
      <c r="Z312" s="107">
        <v>3224053236</v>
      </c>
      <c r="AA312" s="107">
        <v>179517</v>
      </c>
      <c r="AB312" s="107">
        <v>343547785</v>
      </c>
      <c r="AC312" s="107">
        <v>3089489035</v>
      </c>
      <c r="AD312" s="107">
        <v>0</v>
      </c>
      <c r="AE312" s="107">
        <v>30196633</v>
      </c>
      <c r="AF312" s="107">
        <v>0</v>
      </c>
      <c r="AG312" s="107">
        <v>0</v>
      </c>
      <c r="AH312" s="107">
        <v>0</v>
      </c>
      <c r="AI312" s="107">
        <v>1737640</v>
      </c>
      <c r="AJ312" s="107">
        <v>210243732</v>
      </c>
      <c r="AK312" s="107">
        <v>0</v>
      </c>
      <c r="AL312" s="107">
        <v>0</v>
      </c>
      <c r="AM312" s="197">
        <v>36804153689</v>
      </c>
    </row>
    <row r="313" spans="1:39" s="6" customFormat="1" ht="14.5" x14ac:dyDescent="0.3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106377</v>
      </c>
      <c r="S313" s="26">
        <v>0</v>
      </c>
      <c r="T313" s="26">
        <v>0</v>
      </c>
      <c r="U313" s="26">
        <v>0</v>
      </c>
      <c r="V313" s="26">
        <v>0</v>
      </c>
      <c r="W313" s="26">
        <v>488172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1585685238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28912908</v>
      </c>
      <c r="AJ313" s="26">
        <v>0</v>
      </c>
      <c r="AK313" s="26">
        <v>0</v>
      </c>
      <c r="AL313" s="26">
        <v>0</v>
      </c>
      <c r="AM313" s="196">
        <v>1615192695</v>
      </c>
    </row>
    <row r="314" spans="1:39" s="6" customFormat="1" ht="14.5" x14ac:dyDescent="0.3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6">
        <v>0</v>
      </c>
      <c r="AM314" s="196">
        <v>0</v>
      </c>
    </row>
    <row r="315" spans="1:39" s="6" customFormat="1" ht="14.5" x14ac:dyDescent="0.3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6">
        <v>0</v>
      </c>
      <c r="AM315" s="196">
        <v>0</v>
      </c>
    </row>
    <row r="316" spans="1:39" s="6" customFormat="1" ht="14.5" x14ac:dyDescent="0.3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120000</v>
      </c>
      <c r="J316" s="26">
        <v>0</v>
      </c>
      <c r="K316" s="26">
        <v>0</v>
      </c>
      <c r="L316" s="26">
        <v>498412159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10562089</v>
      </c>
      <c r="AJ316" s="26">
        <v>0</v>
      </c>
      <c r="AK316" s="26">
        <v>0</v>
      </c>
      <c r="AL316" s="26">
        <v>0</v>
      </c>
      <c r="AM316" s="196">
        <v>509094248</v>
      </c>
    </row>
    <row r="317" spans="1:39" s="6" customFormat="1" ht="14.5" x14ac:dyDescent="0.3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6">
        <v>0</v>
      </c>
      <c r="AM317" s="196">
        <v>0</v>
      </c>
    </row>
    <row r="318" spans="1:39" s="6" customFormat="1" ht="14.5" x14ac:dyDescent="0.3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6">
        <v>0</v>
      </c>
      <c r="AM318" s="196">
        <v>0</v>
      </c>
    </row>
    <row r="319" spans="1:39" s="6" customFormat="1" ht="14.5" x14ac:dyDescent="0.3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6">
        <v>0</v>
      </c>
      <c r="AM319" s="196">
        <v>0</v>
      </c>
    </row>
    <row r="320" spans="1:39" s="6" customFormat="1" ht="14.5" x14ac:dyDescent="0.3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6">
        <v>0</v>
      </c>
      <c r="AM320" s="196">
        <v>0</v>
      </c>
    </row>
    <row r="321" spans="1:39" s="6" customFormat="1" ht="14.5" x14ac:dyDescent="0.3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18167235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3248373</v>
      </c>
      <c r="AJ321" s="26">
        <v>0</v>
      </c>
      <c r="AK321" s="26">
        <v>0</v>
      </c>
      <c r="AL321" s="26">
        <v>0</v>
      </c>
      <c r="AM321" s="196">
        <v>21415608</v>
      </c>
    </row>
    <row r="322" spans="1:39" s="6" customFormat="1" ht="14.5" x14ac:dyDescent="0.3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6">
        <v>0</v>
      </c>
      <c r="AM322" s="196">
        <v>0</v>
      </c>
    </row>
    <row r="323" spans="1:39" s="6" customFormat="1" ht="14.5" x14ac:dyDescent="0.3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1500000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107278720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6">
        <v>0</v>
      </c>
      <c r="AM323" s="196">
        <v>108778720</v>
      </c>
    </row>
    <row r="324" spans="1:39" s="6" customFormat="1" ht="14.5" x14ac:dyDescent="0.3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361543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6">
        <v>0</v>
      </c>
      <c r="AM324" s="196">
        <v>361543</v>
      </c>
    </row>
    <row r="325" spans="1:39" s="6" customFormat="1" ht="14.5" x14ac:dyDescent="0.3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6">
        <v>0</v>
      </c>
      <c r="AM325" s="196">
        <v>0</v>
      </c>
    </row>
    <row r="326" spans="1:39" s="6" customFormat="1" ht="14.5" x14ac:dyDescent="0.3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6">
        <v>0</v>
      </c>
      <c r="AM326" s="196">
        <v>0</v>
      </c>
    </row>
    <row r="327" spans="1:39" s="6" customFormat="1" ht="14.5" x14ac:dyDescent="0.3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120000</v>
      </c>
      <c r="J327" s="107">
        <v>0</v>
      </c>
      <c r="K327" s="107">
        <v>0</v>
      </c>
      <c r="L327" s="107">
        <v>498412159</v>
      </c>
      <c r="M327" s="107">
        <v>0</v>
      </c>
      <c r="N327" s="107">
        <v>0</v>
      </c>
      <c r="O327" s="107">
        <v>0</v>
      </c>
      <c r="P327" s="107">
        <v>0</v>
      </c>
      <c r="Q327" s="107">
        <v>1500000</v>
      </c>
      <c r="R327" s="107">
        <v>106377</v>
      </c>
      <c r="S327" s="107">
        <v>0</v>
      </c>
      <c r="T327" s="107">
        <v>0</v>
      </c>
      <c r="U327" s="107">
        <v>0</v>
      </c>
      <c r="V327" s="107">
        <v>0</v>
      </c>
      <c r="W327" s="107">
        <v>107766892</v>
      </c>
      <c r="X327" s="107">
        <v>0</v>
      </c>
      <c r="Y327" s="107">
        <v>0</v>
      </c>
      <c r="Z327" s="107">
        <v>0</v>
      </c>
      <c r="AA327" s="107">
        <v>0</v>
      </c>
      <c r="AB327" s="107">
        <v>0</v>
      </c>
      <c r="AC327" s="107">
        <v>1604214016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42723370</v>
      </c>
      <c r="AJ327" s="107">
        <v>0</v>
      </c>
      <c r="AK327" s="107">
        <v>0</v>
      </c>
      <c r="AL327" s="107">
        <v>0</v>
      </c>
      <c r="AM327" s="197">
        <v>2254842814</v>
      </c>
    </row>
    <row r="328" spans="1:39" s="6" customFormat="1" ht="14.5" collapsed="1" x14ac:dyDescent="0.35">
      <c r="A328" s="72" t="s">
        <v>61</v>
      </c>
      <c r="B328" s="33" t="s">
        <v>96</v>
      </c>
      <c r="C328" s="34">
        <v>0</v>
      </c>
      <c r="D328" s="34">
        <v>7141</v>
      </c>
      <c r="E328" s="34">
        <v>18430158</v>
      </c>
      <c r="F328" s="34">
        <v>0</v>
      </c>
      <c r="G328" s="34">
        <v>46101035</v>
      </c>
      <c r="H328" s="34">
        <v>464877050</v>
      </c>
      <c r="I328" s="34">
        <v>66558687</v>
      </c>
      <c r="J328" s="34">
        <v>2449808</v>
      </c>
      <c r="K328" s="34">
        <v>263431</v>
      </c>
      <c r="L328" s="34">
        <v>521068802</v>
      </c>
      <c r="M328" s="34">
        <v>23583867409</v>
      </c>
      <c r="N328" s="34">
        <v>20147396</v>
      </c>
      <c r="O328" s="34">
        <v>8967730</v>
      </c>
      <c r="P328" s="34">
        <v>294830797</v>
      </c>
      <c r="Q328" s="34">
        <v>431419281</v>
      </c>
      <c r="R328" s="34">
        <v>1206562</v>
      </c>
      <c r="S328" s="34">
        <v>42854037</v>
      </c>
      <c r="T328" s="34">
        <v>0</v>
      </c>
      <c r="U328" s="34">
        <v>0</v>
      </c>
      <c r="V328" s="34">
        <v>0</v>
      </c>
      <c r="W328" s="34">
        <v>112173879</v>
      </c>
      <c r="X328" s="34">
        <v>4894718653</v>
      </c>
      <c r="Y328" s="34">
        <v>2669683</v>
      </c>
      <c r="Z328" s="34">
        <v>3224053236</v>
      </c>
      <c r="AA328" s="34">
        <v>179517</v>
      </c>
      <c r="AB328" s="34">
        <v>343547785</v>
      </c>
      <c r="AC328" s="34">
        <v>4693703051</v>
      </c>
      <c r="AD328" s="34">
        <v>0</v>
      </c>
      <c r="AE328" s="34">
        <v>30196633</v>
      </c>
      <c r="AF328" s="34">
        <v>0</v>
      </c>
      <c r="AG328" s="34">
        <v>0</v>
      </c>
      <c r="AH328" s="34">
        <v>0</v>
      </c>
      <c r="AI328" s="34">
        <v>44461010</v>
      </c>
      <c r="AJ328" s="34">
        <v>210243732</v>
      </c>
      <c r="AK328" s="34">
        <v>0</v>
      </c>
      <c r="AL328" s="34">
        <v>0</v>
      </c>
      <c r="AM328" s="198">
        <v>39058996503</v>
      </c>
    </row>
    <row r="329" spans="1:39" s="6" customFormat="1" ht="14.5" x14ac:dyDescent="0.3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6">
        <v>0</v>
      </c>
      <c r="AM329" s="196">
        <v>0</v>
      </c>
    </row>
    <row r="330" spans="1:39" s="6" customFormat="1" ht="14.5" x14ac:dyDescent="0.3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6">
        <v>0</v>
      </c>
      <c r="AM330" s="196">
        <v>0</v>
      </c>
    </row>
    <row r="331" spans="1:39" s="6" customFormat="1" ht="14.5" x14ac:dyDescent="0.3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6">
        <v>0</v>
      </c>
      <c r="AM331" s="196">
        <v>0</v>
      </c>
    </row>
    <row r="332" spans="1:39" s="6" customFormat="1" ht="14.5" x14ac:dyDescent="0.3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6">
        <v>0</v>
      </c>
      <c r="AM332" s="196">
        <v>0</v>
      </c>
    </row>
    <row r="333" spans="1:39" s="6" customFormat="1" ht="14.5" x14ac:dyDescent="0.3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6">
        <v>0</v>
      </c>
      <c r="AM333" s="196">
        <v>0</v>
      </c>
    </row>
    <row r="334" spans="1:39" s="6" customFormat="1" ht="14.5" x14ac:dyDescent="0.3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">
        <v>0</v>
      </c>
      <c r="AM334" s="196">
        <v>0</v>
      </c>
    </row>
    <row r="335" spans="1:39" s="6" customFormat="1" ht="14.5" x14ac:dyDescent="0.3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6">
        <v>0</v>
      </c>
      <c r="AM335" s="196">
        <v>0</v>
      </c>
    </row>
    <row r="336" spans="1:39" s="6" customFormat="1" ht="14.5" x14ac:dyDescent="0.3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6">
        <v>0</v>
      </c>
      <c r="AM336" s="196">
        <v>0</v>
      </c>
    </row>
    <row r="337" spans="1:39" s="6" customFormat="1" ht="14.5" x14ac:dyDescent="0.3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196">
        <v>0</v>
      </c>
    </row>
    <row r="338" spans="1:39" s="6" customFormat="1" ht="14.5" x14ac:dyDescent="0.3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196">
        <v>0</v>
      </c>
    </row>
    <row r="339" spans="1:39" s="6" customFormat="1" ht="14.5" x14ac:dyDescent="0.3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6">
        <v>0</v>
      </c>
      <c r="AM339" s="196">
        <v>0</v>
      </c>
    </row>
    <row r="340" spans="1:39" s="6" customFormat="1" ht="14.5" x14ac:dyDescent="0.3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6">
        <v>0</v>
      </c>
      <c r="AM340" s="196">
        <v>0</v>
      </c>
    </row>
    <row r="341" spans="1:39" s="6" customFormat="1" ht="14.5" x14ac:dyDescent="0.3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6">
        <v>0</v>
      </c>
      <c r="AM341" s="196">
        <v>0</v>
      </c>
    </row>
    <row r="342" spans="1:39" s="6" customFormat="1" ht="14.5" x14ac:dyDescent="0.3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6">
        <v>0</v>
      </c>
      <c r="AM342" s="196">
        <v>0</v>
      </c>
    </row>
    <row r="343" spans="1:39" s="6" customFormat="1" ht="14.5" x14ac:dyDescent="0.3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107">
        <v>0</v>
      </c>
      <c r="AM343" s="197">
        <v>0</v>
      </c>
    </row>
    <row r="344" spans="1:39" s="6" customFormat="1" ht="14.5" x14ac:dyDescent="0.3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6">
        <v>0</v>
      </c>
      <c r="AM344" s="196">
        <v>0</v>
      </c>
    </row>
    <row r="345" spans="1:39" s="6" customFormat="1" ht="14.5" x14ac:dyDescent="0.3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196">
        <v>0</v>
      </c>
    </row>
    <row r="346" spans="1:39" s="6" customFormat="1" ht="14.5" x14ac:dyDescent="0.3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196">
        <v>0</v>
      </c>
    </row>
    <row r="347" spans="1:39" s="6" customFormat="1" ht="14.5" x14ac:dyDescent="0.3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6">
        <v>0</v>
      </c>
      <c r="AM347" s="196">
        <v>0</v>
      </c>
    </row>
    <row r="348" spans="1:39" s="6" customFormat="1" ht="14.5" x14ac:dyDescent="0.3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">
        <v>0</v>
      </c>
      <c r="AM348" s="196">
        <v>0</v>
      </c>
    </row>
    <row r="349" spans="1:39" s="6" customFormat="1" ht="14.5" x14ac:dyDescent="0.3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">
        <v>0</v>
      </c>
      <c r="AM349" s="196">
        <v>0</v>
      </c>
    </row>
    <row r="350" spans="1:39" s="6" customFormat="1" ht="14.5" x14ac:dyDescent="0.3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6">
        <v>0</v>
      </c>
      <c r="AM350" s="196">
        <v>0</v>
      </c>
    </row>
    <row r="351" spans="1:39" s="6" customFormat="1" ht="14.5" x14ac:dyDescent="0.3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6">
        <v>0</v>
      </c>
      <c r="AM351" s="196">
        <v>0</v>
      </c>
    </row>
    <row r="352" spans="1:39" s="6" customFormat="1" ht="14.5" x14ac:dyDescent="0.3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0</v>
      </c>
      <c r="AM352" s="196">
        <v>0</v>
      </c>
    </row>
    <row r="353" spans="1:39" s="6" customFormat="1" ht="14.5" x14ac:dyDescent="0.3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">
        <v>0</v>
      </c>
      <c r="AM353" s="196">
        <v>0</v>
      </c>
    </row>
    <row r="354" spans="1:39" s="6" customFormat="1" ht="14.5" x14ac:dyDescent="0.3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196">
        <v>0</v>
      </c>
    </row>
    <row r="355" spans="1:39" s="6" customFormat="1" ht="14.5" x14ac:dyDescent="0.3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">
        <v>0</v>
      </c>
      <c r="AM355" s="196">
        <v>0</v>
      </c>
    </row>
    <row r="356" spans="1:39" s="6" customFormat="1" ht="14.5" x14ac:dyDescent="0.3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6">
        <v>0</v>
      </c>
      <c r="AM356" s="196">
        <v>0</v>
      </c>
    </row>
    <row r="357" spans="1:39" s="6" customFormat="1" ht="14.5" x14ac:dyDescent="0.3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196">
        <v>0</v>
      </c>
    </row>
    <row r="358" spans="1:39" s="6" customFormat="1" ht="14.5" x14ac:dyDescent="0.3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107">
        <v>0</v>
      </c>
      <c r="AM358" s="197">
        <v>0</v>
      </c>
    </row>
    <row r="359" spans="1:39" s="6" customFormat="1" ht="14.5" x14ac:dyDescent="0.3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196">
        <v>0</v>
      </c>
    </row>
    <row r="360" spans="1:39" s="6" customFormat="1" ht="14.5" x14ac:dyDescent="0.3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6">
        <v>0</v>
      </c>
      <c r="AM360" s="196">
        <v>0</v>
      </c>
    </row>
    <row r="361" spans="1:39" s="6" customFormat="1" ht="14.5" x14ac:dyDescent="0.3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">
        <v>0</v>
      </c>
      <c r="AM361" s="196">
        <v>0</v>
      </c>
    </row>
    <row r="362" spans="1:39" s="6" customFormat="1" ht="14.5" x14ac:dyDescent="0.3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6">
        <v>0</v>
      </c>
      <c r="AM362" s="196">
        <v>0</v>
      </c>
    </row>
    <row r="363" spans="1:39" s="6" customFormat="1" ht="14.5" x14ac:dyDescent="0.3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6">
        <v>0</v>
      </c>
      <c r="AM363" s="196">
        <v>0</v>
      </c>
    </row>
    <row r="364" spans="1:39" s="6" customFormat="1" ht="14.5" x14ac:dyDescent="0.3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6">
        <v>0</v>
      </c>
      <c r="AM364" s="196">
        <v>0</v>
      </c>
    </row>
    <row r="365" spans="1:39" s="6" customFormat="1" ht="14.5" x14ac:dyDescent="0.3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6">
        <v>0</v>
      </c>
      <c r="AM365" s="196">
        <v>0</v>
      </c>
    </row>
    <row r="366" spans="1:39" s="6" customFormat="1" ht="14.5" x14ac:dyDescent="0.3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6">
        <v>0</v>
      </c>
      <c r="AM366" s="196">
        <v>0</v>
      </c>
    </row>
    <row r="367" spans="1:39" s="6" customFormat="1" ht="14.5" x14ac:dyDescent="0.3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6">
        <v>0</v>
      </c>
      <c r="AM367" s="196">
        <v>0</v>
      </c>
    </row>
    <row r="368" spans="1:39" s="6" customFormat="1" ht="14.5" x14ac:dyDescent="0.3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6">
        <v>0</v>
      </c>
      <c r="AM368" s="196">
        <v>0</v>
      </c>
    </row>
    <row r="369" spans="1:39" s="6" customFormat="1" ht="14.5" x14ac:dyDescent="0.3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6">
        <v>0</v>
      </c>
      <c r="AM369" s="196">
        <v>0</v>
      </c>
    </row>
    <row r="370" spans="1:39" s="6" customFormat="1" ht="14.5" x14ac:dyDescent="0.3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6">
        <v>0</v>
      </c>
      <c r="AM370" s="196">
        <v>0</v>
      </c>
    </row>
    <row r="371" spans="1:39" s="6" customFormat="1" ht="14.5" x14ac:dyDescent="0.3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">
        <v>0</v>
      </c>
      <c r="AM371" s="196">
        <v>0</v>
      </c>
    </row>
    <row r="372" spans="1:39" s="6" customFormat="1" ht="14.5" x14ac:dyDescent="0.3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6">
        <v>0</v>
      </c>
      <c r="AM372" s="196">
        <v>0</v>
      </c>
    </row>
    <row r="373" spans="1:39" s="6" customFormat="1" ht="14.5" x14ac:dyDescent="0.3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107">
        <v>0</v>
      </c>
      <c r="AM373" s="197">
        <v>0</v>
      </c>
    </row>
    <row r="374" spans="1:39" s="6" customFormat="1" ht="14.5" collapsed="1" x14ac:dyDescent="0.3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34">
        <v>0</v>
      </c>
      <c r="AM374" s="198">
        <v>0</v>
      </c>
    </row>
    <row r="375" spans="1:39" s="6" customFormat="1" ht="14.5" x14ac:dyDescent="0.3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">
        <v>0</v>
      </c>
      <c r="AM375" s="196">
        <v>0</v>
      </c>
    </row>
    <row r="376" spans="1:39" s="6" customFormat="1" ht="14.5" x14ac:dyDescent="0.3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6">
        <v>0</v>
      </c>
      <c r="AM376" s="196">
        <v>0</v>
      </c>
    </row>
    <row r="377" spans="1:39" s="6" customFormat="1" ht="14.5" x14ac:dyDescent="0.3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6">
        <v>0</v>
      </c>
      <c r="AM377" s="196">
        <v>0</v>
      </c>
    </row>
    <row r="378" spans="1:39" s="6" customFormat="1" ht="14.5" x14ac:dyDescent="0.3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6">
        <v>0</v>
      </c>
      <c r="AM378" s="196">
        <v>0</v>
      </c>
    </row>
    <row r="379" spans="1:39" s="6" customFormat="1" ht="14.5" x14ac:dyDescent="0.3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6">
        <v>0</v>
      </c>
      <c r="AM379" s="196">
        <v>0</v>
      </c>
    </row>
    <row r="380" spans="1:39" s="6" customFormat="1" ht="14.5" x14ac:dyDescent="0.3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6">
        <v>0</v>
      </c>
      <c r="AM380" s="196">
        <v>0</v>
      </c>
    </row>
    <row r="381" spans="1:39" s="6" customFormat="1" ht="14.5" x14ac:dyDescent="0.3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6">
        <v>0</v>
      </c>
      <c r="AM381" s="196">
        <v>0</v>
      </c>
    </row>
    <row r="382" spans="1:39" s="6" customFormat="1" ht="14.5" x14ac:dyDescent="0.3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6">
        <v>0</v>
      </c>
      <c r="AM382" s="196">
        <v>0</v>
      </c>
    </row>
    <row r="383" spans="1:39" s="6" customFormat="1" ht="14.5" x14ac:dyDescent="0.3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6">
        <v>0</v>
      </c>
      <c r="AM383" s="196">
        <v>0</v>
      </c>
    </row>
    <row r="384" spans="1:39" s="6" customFormat="1" ht="14.5" x14ac:dyDescent="0.3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6">
        <v>0</v>
      </c>
      <c r="AM384" s="196">
        <v>0</v>
      </c>
    </row>
    <row r="385" spans="1:39" s="6" customFormat="1" ht="14.5" x14ac:dyDescent="0.3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">
        <v>0</v>
      </c>
      <c r="AM385" s="196">
        <v>0</v>
      </c>
    </row>
    <row r="386" spans="1:39" s="6" customFormat="1" ht="14.5" x14ac:dyDescent="0.3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">
        <v>0</v>
      </c>
      <c r="AM386" s="196">
        <v>0</v>
      </c>
    </row>
    <row r="387" spans="1:39" s="6" customFormat="1" ht="14.5" x14ac:dyDescent="0.3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6">
        <v>0</v>
      </c>
      <c r="AM387" s="196">
        <v>0</v>
      </c>
    </row>
    <row r="388" spans="1:39" s="6" customFormat="1" ht="14.5" x14ac:dyDescent="0.3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6">
        <v>0</v>
      </c>
      <c r="AM388" s="196">
        <v>0</v>
      </c>
    </row>
    <row r="389" spans="1:39" s="6" customFormat="1" ht="14.5" x14ac:dyDescent="0.3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107">
        <v>0</v>
      </c>
      <c r="AM389" s="197">
        <v>0</v>
      </c>
    </row>
    <row r="390" spans="1:39" s="6" customFormat="1" ht="14.5" x14ac:dyDescent="0.3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6">
        <v>0</v>
      </c>
      <c r="AM390" s="196">
        <v>0</v>
      </c>
    </row>
    <row r="391" spans="1:39" s="6" customFormat="1" ht="14.5" x14ac:dyDescent="0.3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6">
        <v>0</v>
      </c>
      <c r="AM391" s="196">
        <v>0</v>
      </c>
    </row>
    <row r="392" spans="1:39" s="6" customFormat="1" ht="14.5" x14ac:dyDescent="0.3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">
        <v>0</v>
      </c>
      <c r="AM392" s="196">
        <v>0</v>
      </c>
    </row>
    <row r="393" spans="1:39" s="6" customFormat="1" ht="14.5" x14ac:dyDescent="0.3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6">
        <v>0</v>
      </c>
      <c r="AM393" s="196">
        <v>0</v>
      </c>
    </row>
    <row r="394" spans="1:39" s="6" customFormat="1" ht="14.5" x14ac:dyDescent="0.3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6">
        <v>0</v>
      </c>
      <c r="AM394" s="196">
        <v>0</v>
      </c>
    </row>
    <row r="395" spans="1:39" s="6" customFormat="1" ht="14.5" x14ac:dyDescent="0.3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">
        <v>0</v>
      </c>
      <c r="AM395" s="196">
        <v>0</v>
      </c>
    </row>
    <row r="396" spans="1:39" s="6" customFormat="1" ht="14.5" x14ac:dyDescent="0.3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6">
        <v>0</v>
      </c>
      <c r="AM396" s="196">
        <v>0</v>
      </c>
    </row>
    <row r="397" spans="1:39" s="6" customFormat="1" ht="14.5" x14ac:dyDescent="0.3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6">
        <v>0</v>
      </c>
      <c r="AM397" s="196">
        <v>0</v>
      </c>
    </row>
    <row r="398" spans="1:39" s="6" customFormat="1" ht="14.5" x14ac:dyDescent="0.3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6">
        <v>0</v>
      </c>
      <c r="AM398" s="196">
        <v>0</v>
      </c>
    </row>
    <row r="399" spans="1:39" s="6" customFormat="1" ht="14.5" x14ac:dyDescent="0.3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6">
        <v>0</v>
      </c>
      <c r="AM399" s="196">
        <v>0</v>
      </c>
    </row>
    <row r="400" spans="1:39" s="6" customFormat="1" ht="14.5" x14ac:dyDescent="0.3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">
        <v>0</v>
      </c>
      <c r="AM400" s="196">
        <v>0</v>
      </c>
    </row>
    <row r="401" spans="1:39" s="6" customFormat="1" ht="14.5" x14ac:dyDescent="0.3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6">
        <v>0</v>
      </c>
      <c r="AM401" s="196">
        <v>0</v>
      </c>
    </row>
    <row r="402" spans="1:39" s="6" customFormat="1" ht="14.5" x14ac:dyDescent="0.3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6">
        <v>0</v>
      </c>
      <c r="AM402" s="196">
        <v>0</v>
      </c>
    </row>
    <row r="403" spans="1:39" s="6" customFormat="1" ht="14.5" x14ac:dyDescent="0.3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">
        <v>0</v>
      </c>
      <c r="AM403" s="196">
        <v>0</v>
      </c>
    </row>
    <row r="404" spans="1:39" s="6" customFormat="1" ht="14.5" x14ac:dyDescent="0.3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107">
        <v>0</v>
      </c>
      <c r="AM404" s="197">
        <v>0</v>
      </c>
    </row>
    <row r="405" spans="1:39" s="6" customFormat="1" ht="14.5" collapsed="1" x14ac:dyDescent="0.3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198">
        <v>0</v>
      </c>
    </row>
    <row r="406" spans="1:39" s="6" customFormat="1" ht="14.5" x14ac:dyDescent="0.3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6">
        <v>0</v>
      </c>
      <c r="AM406" s="196">
        <v>0</v>
      </c>
    </row>
    <row r="407" spans="1:39" s="6" customFormat="1" ht="14.5" x14ac:dyDescent="0.3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">
        <v>0</v>
      </c>
      <c r="AM407" s="196">
        <v>0</v>
      </c>
    </row>
    <row r="408" spans="1:39" s="6" customFormat="1" ht="14.5" x14ac:dyDescent="0.3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6">
        <v>0</v>
      </c>
      <c r="AM408" s="196">
        <v>0</v>
      </c>
    </row>
    <row r="409" spans="1:39" s="6" customFormat="1" ht="14.5" x14ac:dyDescent="0.3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6">
        <v>0</v>
      </c>
      <c r="AM409" s="196">
        <v>0</v>
      </c>
    </row>
    <row r="410" spans="1:39" s="6" customFormat="1" ht="14.5" x14ac:dyDescent="0.3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6">
        <v>0</v>
      </c>
      <c r="AM410" s="196">
        <v>0</v>
      </c>
    </row>
    <row r="411" spans="1:39" s="6" customFormat="1" ht="14.5" x14ac:dyDescent="0.3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6">
        <v>0</v>
      </c>
      <c r="AM411" s="196">
        <v>0</v>
      </c>
    </row>
    <row r="412" spans="1:39" s="6" customFormat="1" ht="14.5" x14ac:dyDescent="0.3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0</v>
      </c>
      <c r="AM412" s="196">
        <v>0</v>
      </c>
    </row>
    <row r="413" spans="1:39" s="6" customFormat="1" ht="14.5" x14ac:dyDescent="0.3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6">
        <v>0</v>
      </c>
      <c r="AM413" s="196">
        <v>0</v>
      </c>
    </row>
    <row r="414" spans="1:39" s="6" customFormat="1" ht="14.5" x14ac:dyDescent="0.3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6">
        <v>0</v>
      </c>
      <c r="AM414" s="196">
        <v>0</v>
      </c>
    </row>
    <row r="415" spans="1:39" s="6" customFormat="1" ht="14.5" x14ac:dyDescent="0.3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6">
        <v>0</v>
      </c>
      <c r="AM415" s="196">
        <v>0</v>
      </c>
    </row>
    <row r="416" spans="1:39" s="6" customFormat="1" ht="14.5" x14ac:dyDescent="0.3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6">
        <v>0</v>
      </c>
      <c r="AM416" s="196">
        <v>0</v>
      </c>
    </row>
    <row r="417" spans="1:39" s="6" customFormat="1" ht="14.5" x14ac:dyDescent="0.3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6">
        <v>0</v>
      </c>
      <c r="AM417" s="196">
        <v>0</v>
      </c>
    </row>
    <row r="418" spans="1:39" s="6" customFormat="1" ht="14.5" x14ac:dyDescent="0.3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6">
        <v>0</v>
      </c>
      <c r="AM418" s="196">
        <v>0</v>
      </c>
    </row>
    <row r="419" spans="1:39" s="6" customFormat="1" ht="14.5" x14ac:dyDescent="0.3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">
        <v>0</v>
      </c>
      <c r="AM419" s="196">
        <v>0</v>
      </c>
    </row>
    <row r="420" spans="1:39" s="6" customFormat="1" ht="14.5" x14ac:dyDescent="0.3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107">
        <v>0</v>
      </c>
      <c r="AM420" s="197">
        <v>0</v>
      </c>
    </row>
    <row r="421" spans="1:39" s="6" customFormat="1" ht="14.5" x14ac:dyDescent="0.3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6">
        <v>0</v>
      </c>
      <c r="AM421" s="196">
        <v>0</v>
      </c>
    </row>
    <row r="422" spans="1:39" s="6" customFormat="1" ht="14.5" x14ac:dyDescent="0.3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6">
        <v>0</v>
      </c>
      <c r="AM422" s="196">
        <v>0</v>
      </c>
    </row>
    <row r="423" spans="1:39" s="6" customFormat="1" ht="14.5" x14ac:dyDescent="0.3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6">
        <v>0</v>
      </c>
      <c r="AM423" s="196">
        <v>0</v>
      </c>
    </row>
    <row r="424" spans="1:39" s="6" customFormat="1" ht="14.5" x14ac:dyDescent="0.35">
      <c r="A424" s="71" t="s">
        <v>1166</v>
      </c>
      <c r="B424" s="27" t="s">
        <v>146</v>
      </c>
      <c r="C424" s="26">
        <v>191390778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6">
        <v>0</v>
      </c>
      <c r="AM424" s="196">
        <v>191390778</v>
      </c>
    </row>
    <row r="425" spans="1:39" s="6" customFormat="1" ht="14.5" x14ac:dyDescent="0.3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6">
        <v>0</v>
      </c>
      <c r="AM425" s="196">
        <v>0</v>
      </c>
    </row>
    <row r="426" spans="1:39" s="6" customFormat="1" ht="14.5" x14ac:dyDescent="0.3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6">
        <v>0</v>
      </c>
      <c r="AM426" s="196">
        <v>0</v>
      </c>
    </row>
    <row r="427" spans="1:39" s="6" customFormat="1" ht="14.5" x14ac:dyDescent="0.3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6">
        <v>0</v>
      </c>
      <c r="AM427" s="196">
        <v>0</v>
      </c>
    </row>
    <row r="428" spans="1:39" s="6" customFormat="1" ht="14.5" x14ac:dyDescent="0.3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6">
        <v>0</v>
      </c>
      <c r="AM428" s="196">
        <v>0</v>
      </c>
    </row>
    <row r="429" spans="1:39" s="6" customFormat="1" ht="14.5" x14ac:dyDescent="0.3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6">
        <v>0</v>
      </c>
      <c r="AM429" s="196">
        <v>0</v>
      </c>
    </row>
    <row r="430" spans="1:39" s="6" customFormat="1" ht="14.5" x14ac:dyDescent="0.3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6">
        <v>0</v>
      </c>
      <c r="AM430" s="196">
        <v>0</v>
      </c>
    </row>
    <row r="431" spans="1:39" s="6" customFormat="1" ht="14.5" x14ac:dyDescent="0.3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6">
        <v>0</v>
      </c>
      <c r="AM431" s="196">
        <v>0</v>
      </c>
    </row>
    <row r="432" spans="1:39" s="6" customFormat="1" ht="14.5" x14ac:dyDescent="0.3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6">
        <v>0</v>
      </c>
      <c r="AM432" s="196">
        <v>0</v>
      </c>
    </row>
    <row r="433" spans="1:39" s="6" customFormat="1" ht="14.5" x14ac:dyDescent="0.3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144958669</v>
      </c>
      <c r="AJ433" s="26">
        <v>0</v>
      </c>
      <c r="AK433" s="26">
        <v>0</v>
      </c>
      <c r="AL433" s="26">
        <v>0</v>
      </c>
      <c r="AM433" s="196">
        <v>144958669</v>
      </c>
    </row>
    <row r="434" spans="1:39" s="6" customFormat="1" ht="14.5" x14ac:dyDescent="0.3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6">
        <v>0</v>
      </c>
      <c r="AM434" s="196">
        <v>0</v>
      </c>
    </row>
    <row r="435" spans="1:39" s="6" customFormat="1" ht="14.5" x14ac:dyDescent="0.35">
      <c r="A435" s="105" t="s">
        <v>1177</v>
      </c>
      <c r="B435" s="106" t="s">
        <v>214</v>
      </c>
      <c r="C435" s="107">
        <v>191390778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144958669</v>
      </c>
      <c r="AJ435" s="107">
        <v>0</v>
      </c>
      <c r="AK435" s="107">
        <v>0</v>
      </c>
      <c r="AL435" s="107">
        <v>0</v>
      </c>
      <c r="AM435" s="197">
        <v>336349447</v>
      </c>
    </row>
    <row r="436" spans="1:39" s="6" customFormat="1" ht="14.5" x14ac:dyDescent="0.3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6">
        <v>0</v>
      </c>
      <c r="AM436" s="196">
        <v>0</v>
      </c>
    </row>
    <row r="437" spans="1:39" s="6" customFormat="1" ht="14.5" x14ac:dyDescent="0.3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6">
        <v>0</v>
      </c>
      <c r="AM437" s="196">
        <v>0</v>
      </c>
    </row>
    <row r="438" spans="1:39" s="6" customFormat="1" ht="14.5" x14ac:dyDescent="0.3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6">
        <v>0</v>
      </c>
      <c r="AM438" s="196">
        <v>0</v>
      </c>
    </row>
    <row r="439" spans="1:39" s="6" customFormat="1" ht="14.5" x14ac:dyDescent="0.3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6">
        <v>0</v>
      </c>
      <c r="AM439" s="196">
        <v>0</v>
      </c>
    </row>
    <row r="440" spans="1:39" s="6" customFormat="1" ht="14.5" x14ac:dyDescent="0.3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6">
        <v>0</v>
      </c>
      <c r="AM440" s="196">
        <v>0</v>
      </c>
    </row>
    <row r="441" spans="1:39" s="6" customFormat="1" ht="14.5" x14ac:dyDescent="0.3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6">
        <v>0</v>
      </c>
      <c r="AM441" s="196">
        <v>0</v>
      </c>
    </row>
    <row r="442" spans="1:39" s="6" customFormat="1" ht="14.5" x14ac:dyDescent="0.3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6">
        <v>0</v>
      </c>
      <c r="AM442" s="196">
        <v>0</v>
      </c>
    </row>
    <row r="443" spans="1:39" s="6" customFormat="1" ht="14.5" x14ac:dyDescent="0.3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6">
        <v>0</v>
      </c>
      <c r="AM443" s="196">
        <v>0</v>
      </c>
    </row>
    <row r="444" spans="1:39" s="6" customFormat="1" ht="14.5" x14ac:dyDescent="0.3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6">
        <v>0</v>
      </c>
      <c r="AM444" s="196">
        <v>0</v>
      </c>
    </row>
    <row r="445" spans="1:39" s="6" customFormat="1" ht="14.5" x14ac:dyDescent="0.3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6">
        <v>0</v>
      </c>
      <c r="AM445" s="196">
        <v>0</v>
      </c>
    </row>
    <row r="446" spans="1:39" s="6" customFormat="1" ht="14.5" x14ac:dyDescent="0.3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6">
        <v>0</v>
      </c>
      <c r="AM446" s="196">
        <v>0</v>
      </c>
    </row>
    <row r="447" spans="1:39" s="6" customFormat="1" ht="14.5" x14ac:dyDescent="0.3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6">
        <v>0</v>
      </c>
      <c r="AM447" s="196">
        <v>0</v>
      </c>
    </row>
    <row r="448" spans="1:39" s="6" customFormat="1" ht="14.5" x14ac:dyDescent="0.3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6">
        <v>0</v>
      </c>
      <c r="AM448" s="196">
        <v>0</v>
      </c>
    </row>
    <row r="449" spans="1:39" s="6" customFormat="1" ht="14.5" x14ac:dyDescent="0.3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119863221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6">
        <v>0</v>
      </c>
      <c r="AM449" s="196">
        <v>119863221</v>
      </c>
    </row>
    <row r="450" spans="1:39" s="6" customFormat="1" ht="14.5" x14ac:dyDescent="0.3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119863221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107">
        <v>0</v>
      </c>
      <c r="AM450" s="197">
        <v>119863221</v>
      </c>
    </row>
    <row r="451" spans="1:39" s="6" customFormat="1" ht="14.5" collapsed="1" x14ac:dyDescent="0.35">
      <c r="A451" s="72" t="s">
        <v>64</v>
      </c>
      <c r="B451" s="33" t="s">
        <v>140</v>
      </c>
      <c r="C451" s="34">
        <v>191390778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119863221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144958669</v>
      </c>
      <c r="AJ451" s="34">
        <v>0</v>
      </c>
      <c r="AK451" s="34">
        <v>0</v>
      </c>
      <c r="AL451" s="34">
        <v>0</v>
      </c>
      <c r="AM451" s="198">
        <v>456212668</v>
      </c>
    </row>
    <row r="452" spans="1:39" s="6" customFormat="1" ht="14.5" x14ac:dyDescent="0.35">
      <c r="A452" s="71" t="s">
        <v>1193</v>
      </c>
      <c r="B452" s="27" t="s">
        <v>217</v>
      </c>
      <c r="C452" s="26">
        <v>2250727744</v>
      </c>
      <c r="D452" s="26">
        <v>1481792421</v>
      </c>
      <c r="E452" s="26">
        <v>576033330</v>
      </c>
      <c r="F452" s="26">
        <v>712339886</v>
      </c>
      <c r="G452" s="26">
        <v>1474166665</v>
      </c>
      <c r="H452" s="26">
        <v>3821307272</v>
      </c>
      <c r="I452" s="26">
        <v>957114260</v>
      </c>
      <c r="J452" s="26">
        <v>393940000</v>
      </c>
      <c r="K452" s="26">
        <v>818200000</v>
      </c>
      <c r="L452" s="26">
        <v>669094442</v>
      </c>
      <c r="M452" s="26">
        <v>1753108767</v>
      </c>
      <c r="N452" s="26">
        <v>715000000</v>
      </c>
      <c r="O452" s="26">
        <v>277055587</v>
      </c>
      <c r="P452" s="26">
        <v>695781831</v>
      </c>
      <c r="Q452" s="26">
        <v>630482451</v>
      </c>
      <c r="R452" s="26">
        <v>101129271</v>
      </c>
      <c r="S452" s="26">
        <v>157800907</v>
      </c>
      <c r="T452" s="26">
        <v>2145171106</v>
      </c>
      <c r="U452" s="26">
        <v>117601819</v>
      </c>
      <c r="V452" s="26">
        <v>690000000</v>
      </c>
      <c r="W452" s="26">
        <v>677135000</v>
      </c>
      <c r="X452" s="26">
        <v>422500000</v>
      </c>
      <c r="Y452" s="26">
        <v>405058182</v>
      </c>
      <c r="Z452" s="26">
        <v>605000000</v>
      </c>
      <c r="AA452" s="26">
        <v>236362500</v>
      </c>
      <c r="AB452" s="26">
        <v>1285272724</v>
      </c>
      <c r="AC452" s="26">
        <v>950400000</v>
      </c>
      <c r="AD452" s="26">
        <v>1312265237</v>
      </c>
      <c r="AE452" s="26">
        <v>2570484560</v>
      </c>
      <c r="AF452" s="26">
        <v>310995999</v>
      </c>
      <c r="AG452" s="26">
        <v>836323214</v>
      </c>
      <c r="AH452" s="26">
        <v>224465594</v>
      </c>
      <c r="AI452" s="26">
        <v>1447272724</v>
      </c>
      <c r="AJ452" s="26">
        <v>287749997</v>
      </c>
      <c r="AK452" s="26">
        <v>274083333</v>
      </c>
      <c r="AL452" s="26">
        <v>11000000</v>
      </c>
      <c r="AM452" s="196">
        <v>32294216823</v>
      </c>
    </row>
    <row r="453" spans="1:39" s="6" customFormat="1" ht="14.5" x14ac:dyDescent="0.35">
      <c r="A453" s="71" t="s">
        <v>1194</v>
      </c>
      <c r="B453" s="27" t="s">
        <v>218</v>
      </c>
      <c r="C453" s="26">
        <v>4656554399</v>
      </c>
      <c r="D453" s="26">
        <v>9388210659</v>
      </c>
      <c r="E453" s="26">
        <v>1411348463</v>
      </c>
      <c r="F453" s="26">
        <v>320571327</v>
      </c>
      <c r="G453" s="26">
        <v>7607187785</v>
      </c>
      <c r="H453" s="26">
        <v>24201408115</v>
      </c>
      <c r="I453" s="26">
        <v>2396084457</v>
      </c>
      <c r="J453" s="26">
        <v>1536476559</v>
      </c>
      <c r="K453" s="26">
        <v>7127666499</v>
      </c>
      <c r="L453" s="26">
        <v>12062388413</v>
      </c>
      <c r="M453" s="26">
        <v>6089050899</v>
      </c>
      <c r="N453" s="26">
        <v>6321695661</v>
      </c>
      <c r="O453" s="26">
        <v>4140208838</v>
      </c>
      <c r="P453" s="26">
        <v>2887314276</v>
      </c>
      <c r="Q453" s="26">
        <v>938494331</v>
      </c>
      <c r="R453" s="26">
        <v>4598402199</v>
      </c>
      <c r="S453" s="26">
        <v>735785919</v>
      </c>
      <c r="T453" s="26">
        <v>6275931099</v>
      </c>
      <c r="U453" s="26">
        <v>54600000</v>
      </c>
      <c r="V453" s="26">
        <v>13166093052</v>
      </c>
      <c r="W453" s="26">
        <v>3977759428</v>
      </c>
      <c r="X453" s="26">
        <v>3351020411</v>
      </c>
      <c r="Y453" s="26">
        <v>1772320724</v>
      </c>
      <c r="Z453" s="26">
        <v>4042623602</v>
      </c>
      <c r="AA453" s="26">
        <v>752899654</v>
      </c>
      <c r="AB453" s="26">
        <v>10216563888</v>
      </c>
      <c r="AC453" s="26">
        <v>7971122597</v>
      </c>
      <c r="AD453" s="26">
        <v>26730237537</v>
      </c>
      <c r="AE453" s="26">
        <v>16319906736</v>
      </c>
      <c r="AF453" s="26">
        <v>2393085232</v>
      </c>
      <c r="AG453" s="26">
        <v>9055778813</v>
      </c>
      <c r="AH453" s="26">
        <v>10120977367</v>
      </c>
      <c r="AI453" s="26">
        <v>3075276439</v>
      </c>
      <c r="AJ453" s="26">
        <v>3295057132</v>
      </c>
      <c r="AK453" s="26">
        <v>823272236</v>
      </c>
      <c r="AL453" s="26">
        <v>3482395502</v>
      </c>
      <c r="AM453" s="196">
        <v>223295770248</v>
      </c>
    </row>
    <row r="454" spans="1:39" s="6" customFormat="1" ht="14.5" x14ac:dyDescent="0.35">
      <c r="A454" s="71" t="s">
        <v>1195</v>
      </c>
      <c r="B454" s="27" t="s">
        <v>219</v>
      </c>
      <c r="C454" s="26">
        <v>1229973183</v>
      </c>
      <c r="D454" s="26">
        <v>605823951</v>
      </c>
      <c r="E454" s="26">
        <v>913734667</v>
      </c>
      <c r="F454" s="26">
        <v>1276978573</v>
      </c>
      <c r="G454" s="26">
        <v>812816714</v>
      </c>
      <c r="H454" s="26">
        <v>6517630800</v>
      </c>
      <c r="I454" s="26">
        <v>669331165</v>
      </c>
      <c r="J454" s="26">
        <v>443249880</v>
      </c>
      <c r="K454" s="26">
        <v>1574484085</v>
      </c>
      <c r="L454" s="26">
        <v>842581843</v>
      </c>
      <c r="M454" s="26">
        <v>605250252</v>
      </c>
      <c r="N454" s="26">
        <v>1111718377</v>
      </c>
      <c r="O454" s="26">
        <v>790723524</v>
      </c>
      <c r="P454" s="26">
        <v>640725991</v>
      </c>
      <c r="Q454" s="26">
        <v>320237193</v>
      </c>
      <c r="R454" s="26">
        <v>574710450</v>
      </c>
      <c r="S454" s="26">
        <v>203679246</v>
      </c>
      <c r="T454" s="26">
        <v>995053069</v>
      </c>
      <c r="U454" s="26">
        <v>68520003</v>
      </c>
      <c r="V454" s="26">
        <v>1094355687</v>
      </c>
      <c r="W454" s="26">
        <v>598070091</v>
      </c>
      <c r="X454" s="26">
        <v>571536557</v>
      </c>
      <c r="Y454" s="26">
        <v>779896123</v>
      </c>
      <c r="Z454" s="26">
        <v>671951483</v>
      </c>
      <c r="AA454" s="26">
        <v>472435273</v>
      </c>
      <c r="AB454" s="26">
        <v>11313272125</v>
      </c>
      <c r="AC454" s="26">
        <v>710769474</v>
      </c>
      <c r="AD454" s="26">
        <v>1851859906</v>
      </c>
      <c r="AE454" s="26">
        <v>1839428366</v>
      </c>
      <c r="AF454" s="26">
        <v>1334146065</v>
      </c>
      <c r="AG454" s="26">
        <v>958387832</v>
      </c>
      <c r="AH454" s="26">
        <v>1915390104</v>
      </c>
      <c r="AI454" s="26">
        <v>715497156</v>
      </c>
      <c r="AJ454" s="26">
        <v>698179033</v>
      </c>
      <c r="AK454" s="26">
        <v>443199236</v>
      </c>
      <c r="AL454" s="26">
        <v>340411738</v>
      </c>
      <c r="AM454" s="196">
        <v>46506009215</v>
      </c>
    </row>
    <row r="455" spans="1:39" s="6" customFormat="1" ht="14.5" x14ac:dyDescent="0.35">
      <c r="A455" s="71" t="s">
        <v>1196</v>
      </c>
      <c r="B455" s="27" t="s">
        <v>220</v>
      </c>
      <c r="C455" s="26">
        <v>143850140</v>
      </c>
      <c r="D455" s="26">
        <v>221903983</v>
      </c>
      <c r="E455" s="26">
        <v>52145259</v>
      </c>
      <c r="F455" s="26">
        <v>161477924</v>
      </c>
      <c r="G455" s="26">
        <v>582476424</v>
      </c>
      <c r="H455" s="26">
        <v>1958329443</v>
      </c>
      <c r="I455" s="26">
        <v>704607813</v>
      </c>
      <c r="J455" s="26">
        <v>253195122</v>
      </c>
      <c r="K455" s="26">
        <v>59604005</v>
      </c>
      <c r="L455" s="26">
        <v>6156124328</v>
      </c>
      <c r="M455" s="26">
        <v>870157502</v>
      </c>
      <c r="N455" s="26">
        <v>93048349</v>
      </c>
      <c r="O455" s="26">
        <v>165973173</v>
      </c>
      <c r="P455" s="26">
        <v>136040233</v>
      </c>
      <c r="Q455" s="26">
        <v>222691983</v>
      </c>
      <c r="R455" s="26">
        <v>82128094</v>
      </c>
      <c r="S455" s="26">
        <v>192473112</v>
      </c>
      <c r="T455" s="26">
        <v>371226865</v>
      </c>
      <c r="U455" s="26">
        <v>909056</v>
      </c>
      <c r="V455" s="26">
        <v>2279113413</v>
      </c>
      <c r="W455" s="26">
        <v>449835943</v>
      </c>
      <c r="X455" s="26">
        <v>288420654</v>
      </c>
      <c r="Y455" s="26">
        <v>127898664</v>
      </c>
      <c r="Z455" s="26">
        <v>113678946</v>
      </c>
      <c r="AA455" s="26">
        <v>249758950</v>
      </c>
      <c r="AB455" s="26">
        <v>1220612812</v>
      </c>
      <c r="AC455" s="26">
        <v>1374300381</v>
      </c>
      <c r="AD455" s="26">
        <v>11215888354</v>
      </c>
      <c r="AE455" s="26">
        <v>1229793115</v>
      </c>
      <c r="AF455" s="26">
        <v>198814546</v>
      </c>
      <c r="AG455" s="26">
        <v>934671793</v>
      </c>
      <c r="AH455" s="26">
        <v>71463955</v>
      </c>
      <c r="AI455" s="26">
        <v>782201140</v>
      </c>
      <c r="AJ455" s="26">
        <v>1203451885</v>
      </c>
      <c r="AK455" s="26">
        <v>94319111</v>
      </c>
      <c r="AL455" s="26">
        <v>794866823</v>
      </c>
      <c r="AM455" s="196">
        <v>35057453293</v>
      </c>
    </row>
    <row r="456" spans="1:39" s="6" customFormat="1" ht="14.5" x14ac:dyDescent="0.35">
      <c r="A456" s="71" t="s">
        <v>1197</v>
      </c>
      <c r="B456" s="27" t="s">
        <v>221</v>
      </c>
      <c r="C456" s="26">
        <v>1784543</v>
      </c>
      <c r="D456" s="26">
        <v>0</v>
      </c>
      <c r="E456" s="26">
        <v>0</v>
      </c>
      <c r="F456" s="26">
        <v>1265228</v>
      </c>
      <c r="G456" s="26">
        <v>852450</v>
      </c>
      <c r="H456" s="26">
        <v>69592409</v>
      </c>
      <c r="I456" s="26">
        <v>391846</v>
      </c>
      <c r="J456" s="26">
        <v>0</v>
      </c>
      <c r="K456" s="26">
        <v>125088167</v>
      </c>
      <c r="L456" s="26">
        <v>0</v>
      </c>
      <c r="M456" s="26">
        <v>200000</v>
      </c>
      <c r="N456" s="26">
        <v>1329926</v>
      </c>
      <c r="O456" s="26">
        <v>0</v>
      </c>
      <c r="P456" s="26">
        <v>0</v>
      </c>
      <c r="Q456" s="26">
        <v>750989</v>
      </c>
      <c r="R456" s="26">
        <v>200000</v>
      </c>
      <c r="S456" s="26">
        <v>0</v>
      </c>
      <c r="T456" s="26">
        <v>17344765</v>
      </c>
      <c r="U456" s="26">
        <v>81600</v>
      </c>
      <c r="V456" s="26">
        <v>51990149</v>
      </c>
      <c r="W456" s="26">
        <v>43044618</v>
      </c>
      <c r="X456" s="26">
        <v>2522366</v>
      </c>
      <c r="Y456" s="26">
        <v>50000</v>
      </c>
      <c r="Z456" s="26">
        <v>0</v>
      </c>
      <c r="AA456" s="26">
        <v>0</v>
      </c>
      <c r="AB456" s="26">
        <v>15474179</v>
      </c>
      <c r="AC456" s="26">
        <v>6786026</v>
      </c>
      <c r="AD456" s="26">
        <v>72294251</v>
      </c>
      <c r="AE456" s="26">
        <v>1703541</v>
      </c>
      <c r="AF456" s="26">
        <v>50604000</v>
      </c>
      <c r="AG456" s="26">
        <v>0</v>
      </c>
      <c r="AH456" s="26">
        <v>3441077</v>
      </c>
      <c r="AI456" s="26">
        <v>5541061</v>
      </c>
      <c r="AJ456" s="26">
        <v>0</v>
      </c>
      <c r="AK456" s="26">
        <v>0</v>
      </c>
      <c r="AL456" s="26">
        <v>150000</v>
      </c>
      <c r="AM456" s="196">
        <v>472483191</v>
      </c>
    </row>
    <row r="457" spans="1:39" s="6" customFormat="1" ht="14.5" x14ac:dyDescent="0.35">
      <c r="A457" s="71" t="s">
        <v>1198</v>
      </c>
      <c r="B457" s="27" t="s">
        <v>222</v>
      </c>
      <c r="C457" s="26">
        <v>677700148</v>
      </c>
      <c r="D457" s="26">
        <v>487379364</v>
      </c>
      <c r="E457" s="26">
        <v>11957297</v>
      </c>
      <c r="F457" s="26">
        <v>48493332</v>
      </c>
      <c r="G457" s="26">
        <v>241583453</v>
      </c>
      <c r="H457" s="26">
        <v>119652812</v>
      </c>
      <c r="I457" s="26">
        <v>86807327</v>
      </c>
      <c r="J457" s="26">
        <v>107001701</v>
      </c>
      <c r="K457" s="26">
        <v>110471613</v>
      </c>
      <c r="L457" s="26">
        <v>289931819</v>
      </c>
      <c r="M457" s="26">
        <v>127563174</v>
      </c>
      <c r="N457" s="26">
        <v>175882123</v>
      </c>
      <c r="O457" s="26">
        <v>87848447</v>
      </c>
      <c r="P457" s="26">
        <v>404968764</v>
      </c>
      <c r="Q457" s="26">
        <v>67950923</v>
      </c>
      <c r="R457" s="26">
        <v>150397148</v>
      </c>
      <c r="S457" s="26">
        <v>14074960</v>
      </c>
      <c r="T457" s="26">
        <v>318593452</v>
      </c>
      <c r="U457" s="26">
        <v>8745454</v>
      </c>
      <c r="V457" s="26">
        <v>1031406634</v>
      </c>
      <c r="W457" s="26">
        <v>382537972</v>
      </c>
      <c r="X457" s="26">
        <v>97461959</v>
      </c>
      <c r="Y457" s="26">
        <v>35150459</v>
      </c>
      <c r="Z457" s="26">
        <v>184539207</v>
      </c>
      <c r="AA457" s="26">
        <v>67827515</v>
      </c>
      <c r="AB457" s="26">
        <v>895879579</v>
      </c>
      <c r="AC457" s="26">
        <v>233232060</v>
      </c>
      <c r="AD457" s="26">
        <v>9760597138</v>
      </c>
      <c r="AE457" s="26">
        <v>637375947</v>
      </c>
      <c r="AF457" s="26">
        <v>31016527</v>
      </c>
      <c r="AG457" s="26">
        <v>375272838</v>
      </c>
      <c r="AH457" s="26">
        <v>535153169</v>
      </c>
      <c r="AI457" s="26">
        <v>250907214</v>
      </c>
      <c r="AJ457" s="26">
        <v>59565021</v>
      </c>
      <c r="AK457" s="26">
        <v>10279567</v>
      </c>
      <c r="AL457" s="26">
        <v>42222018</v>
      </c>
      <c r="AM457" s="196">
        <v>18167428135</v>
      </c>
    </row>
    <row r="458" spans="1:39" s="6" customFormat="1" ht="14.5" x14ac:dyDescent="0.35">
      <c r="A458" s="71" t="s">
        <v>1199</v>
      </c>
      <c r="B458" s="27" t="s">
        <v>223</v>
      </c>
      <c r="C458" s="26">
        <v>0</v>
      </c>
      <c r="D458" s="26">
        <v>1370743176</v>
      </c>
      <c r="E458" s="26">
        <v>97644207</v>
      </c>
      <c r="F458" s="26">
        <v>122297252</v>
      </c>
      <c r="G458" s="26">
        <v>601384581</v>
      </c>
      <c r="H458" s="26">
        <v>2177763368</v>
      </c>
      <c r="I458" s="26">
        <v>904668319</v>
      </c>
      <c r="J458" s="26">
        <v>113330366</v>
      </c>
      <c r="K458" s="26">
        <v>216259660</v>
      </c>
      <c r="L458" s="26">
        <v>304261243</v>
      </c>
      <c r="M458" s="26">
        <v>679800000</v>
      </c>
      <c r="N458" s="26">
        <v>743076131</v>
      </c>
      <c r="O458" s="26">
        <v>178913944</v>
      </c>
      <c r="P458" s="26">
        <v>270000000</v>
      </c>
      <c r="Q458" s="26">
        <v>0</v>
      </c>
      <c r="R458" s="26">
        <v>371779012</v>
      </c>
      <c r="S458" s="26">
        <v>0</v>
      </c>
      <c r="T458" s="26">
        <v>0</v>
      </c>
      <c r="U458" s="26">
        <v>2039318</v>
      </c>
      <c r="V458" s="26">
        <v>580787083</v>
      </c>
      <c r="W458" s="26">
        <v>387254475</v>
      </c>
      <c r="X458" s="26">
        <v>268250198</v>
      </c>
      <c r="Y458" s="26">
        <v>0</v>
      </c>
      <c r="Z458" s="26">
        <v>0</v>
      </c>
      <c r="AA458" s="26">
        <v>54178399</v>
      </c>
      <c r="AB458" s="26">
        <v>1557600000</v>
      </c>
      <c r="AC458" s="26">
        <v>748327008</v>
      </c>
      <c r="AD458" s="26">
        <v>2768074819</v>
      </c>
      <c r="AE458" s="26">
        <v>995708989</v>
      </c>
      <c r="AF458" s="26">
        <v>177043821</v>
      </c>
      <c r="AG458" s="26">
        <v>950608151</v>
      </c>
      <c r="AH458" s="26">
        <v>864391881</v>
      </c>
      <c r="AI458" s="26">
        <v>300810080</v>
      </c>
      <c r="AJ458" s="26">
        <v>90521662</v>
      </c>
      <c r="AK458" s="26">
        <v>75278390</v>
      </c>
      <c r="AL458" s="26">
        <v>112451081</v>
      </c>
      <c r="AM458" s="196">
        <v>18085246614</v>
      </c>
    </row>
    <row r="459" spans="1:39" s="6" customFormat="1" ht="14.5" x14ac:dyDescent="0.35">
      <c r="A459" s="71" t="s">
        <v>1200</v>
      </c>
      <c r="B459" s="27" t="s">
        <v>224</v>
      </c>
      <c r="C459" s="26">
        <v>4782625</v>
      </c>
      <c r="D459" s="26">
        <v>259983185</v>
      </c>
      <c r="E459" s="26">
        <v>5132017</v>
      </c>
      <c r="F459" s="26">
        <v>2740609</v>
      </c>
      <c r="G459" s="26">
        <v>28703378</v>
      </c>
      <c r="H459" s="26">
        <v>0</v>
      </c>
      <c r="I459" s="26">
        <v>124364120</v>
      </c>
      <c r="J459" s="26">
        <v>0</v>
      </c>
      <c r="K459" s="26">
        <v>651249896</v>
      </c>
      <c r="L459" s="26">
        <v>123112969</v>
      </c>
      <c r="M459" s="26">
        <v>5023789</v>
      </c>
      <c r="N459" s="26">
        <v>224985382</v>
      </c>
      <c r="O459" s="26">
        <v>487589345</v>
      </c>
      <c r="P459" s="26">
        <v>0</v>
      </c>
      <c r="Q459" s="26">
        <v>0</v>
      </c>
      <c r="R459" s="26">
        <v>160282602</v>
      </c>
      <c r="S459" s="26">
        <v>33506868</v>
      </c>
      <c r="T459" s="26">
        <v>0</v>
      </c>
      <c r="U459" s="26">
        <v>0</v>
      </c>
      <c r="V459" s="26">
        <v>182426712</v>
      </c>
      <c r="W459" s="26">
        <v>10392954</v>
      </c>
      <c r="X459" s="26">
        <v>67330405</v>
      </c>
      <c r="Y459" s="26">
        <v>0</v>
      </c>
      <c r="Z459" s="26">
        <v>0</v>
      </c>
      <c r="AA459" s="26">
        <v>0</v>
      </c>
      <c r="AB459" s="26">
        <v>235930115</v>
      </c>
      <c r="AC459" s="26">
        <v>304119419</v>
      </c>
      <c r="AD459" s="26">
        <v>733397435</v>
      </c>
      <c r="AE459" s="26">
        <v>389949714</v>
      </c>
      <c r="AF459" s="26">
        <v>0</v>
      </c>
      <c r="AG459" s="26">
        <v>399520000</v>
      </c>
      <c r="AH459" s="26">
        <v>343125552</v>
      </c>
      <c r="AI459" s="26">
        <v>28509481</v>
      </c>
      <c r="AJ459" s="26">
        <v>446972310</v>
      </c>
      <c r="AK459" s="26">
        <v>265761591</v>
      </c>
      <c r="AL459" s="26">
        <v>500376112</v>
      </c>
      <c r="AM459" s="196">
        <v>6019268585</v>
      </c>
    </row>
    <row r="460" spans="1:39" s="6" customFormat="1" ht="14.5" x14ac:dyDescent="0.35">
      <c r="A460" s="71" t="s">
        <v>1201</v>
      </c>
      <c r="B460" s="27" t="s">
        <v>178</v>
      </c>
      <c r="C460" s="26">
        <v>905870265</v>
      </c>
      <c r="D460" s="26">
        <v>433810056</v>
      </c>
      <c r="E460" s="26">
        <v>27845455</v>
      </c>
      <c r="F460" s="26">
        <v>25618834</v>
      </c>
      <c r="G460" s="26">
        <v>364300822</v>
      </c>
      <c r="H460" s="26">
        <v>2301781871</v>
      </c>
      <c r="I460" s="26">
        <v>50400000</v>
      </c>
      <c r="J460" s="26">
        <v>19904869</v>
      </c>
      <c r="K460" s="26">
        <v>815618350</v>
      </c>
      <c r="L460" s="26">
        <v>876114049</v>
      </c>
      <c r="M460" s="26">
        <v>202089900</v>
      </c>
      <c r="N460" s="26">
        <v>834692985</v>
      </c>
      <c r="O460" s="26">
        <v>1251484396</v>
      </c>
      <c r="P460" s="26">
        <v>294231076</v>
      </c>
      <c r="Q460" s="26">
        <v>257246624</v>
      </c>
      <c r="R460" s="26">
        <v>687252016</v>
      </c>
      <c r="S460" s="26">
        <v>34481820</v>
      </c>
      <c r="T460" s="26">
        <v>1013400921</v>
      </c>
      <c r="U460" s="26">
        <v>20551949</v>
      </c>
      <c r="V460" s="26">
        <v>1232918260</v>
      </c>
      <c r="W460" s="26">
        <v>139218365</v>
      </c>
      <c r="X460" s="26">
        <v>645451173</v>
      </c>
      <c r="Y460" s="26">
        <v>230194804</v>
      </c>
      <c r="Z460" s="26">
        <v>226604294</v>
      </c>
      <c r="AA460" s="26">
        <v>0</v>
      </c>
      <c r="AB460" s="26">
        <v>1031785081</v>
      </c>
      <c r="AC460" s="26">
        <v>873722307</v>
      </c>
      <c r="AD460" s="26">
        <v>4042545111</v>
      </c>
      <c r="AE460" s="26">
        <v>2407898426</v>
      </c>
      <c r="AF460" s="26">
        <v>794662214</v>
      </c>
      <c r="AG460" s="26">
        <v>119228791</v>
      </c>
      <c r="AH460" s="26">
        <v>1086148582</v>
      </c>
      <c r="AI460" s="26">
        <v>453493930</v>
      </c>
      <c r="AJ460" s="26">
        <v>181505628</v>
      </c>
      <c r="AK460" s="26">
        <v>300068333</v>
      </c>
      <c r="AL460" s="26">
        <v>357686446</v>
      </c>
      <c r="AM460" s="196">
        <v>24539828003</v>
      </c>
    </row>
    <row r="461" spans="1:39" s="6" customFormat="1" ht="14.5" x14ac:dyDescent="0.35">
      <c r="A461" s="71" t="s">
        <v>1202</v>
      </c>
      <c r="B461" s="27" t="s">
        <v>225</v>
      </c>
      <c r="C461" s="26">
        <v>365324129</v>
      </c>
      <c r="D461" s="26">
        <v>611040985</v>
      </c>
      <c r="E461" s="26">
        <v>27016643</v>
      </c>
      <c r="F461" s="26">
        <v>84923110</v>
      </c>
      <c r="G461" s="26">
        <v>4458802251</v>
      </c>
      <c r="H461" s="26">
        <v>1915667249</v>
      </c>
      <c r="I461" s="26">
        <v>61921116</v>
      </c>
      <c r="J461" s="26">
        <v>80738304</v>
      </c>
      <c r="K461" s="26">
        <v>376539507</v>
      </c>
      <c r="L461" s="26">
        <v>95408404</v>
      </c>
      <c r="M461" s="26">
        <v>944944774</v>
      </c>
      <c r="N461" s="26">
        <v>1721227395</v>
      </c>
      <c r="O461" s="26">
        <v>10556429075</v>
      </c>
      <c r="P461" s="26">
        <v>150131692</v>
      </c>
      <c r="Q461" s="26">
        <v>192934643</v>
      </c>
      <c r="R461" s="26">
        <v>1000973235</v>
      </c>
      <c r="S461" s="26">
        <v>4641818</v>
      </c>
      <c r="T461" s="26">
        <v>796704961</v>
      </c>
      <c r="U461" s="26">
        <v>136364</v>
      </c>
      <c r="V461" s="26">
        <v>2250186616</v>
      </c>
      <c r="W461" s="26">
        <v>98575456</v>
      </c>
      <c r="X461" s="26">
        <v>133240546</v>
      </c>
      <c r="Y461" s="26">
        <v>95938436</v>
      </c>
      <c r="Z461" s="26">
        <v>3620241733</v>
      </c>
      <c r="AA461" s="26">
        <v>29026776</v>
      </c>
      <c r="AB461" s="26">
        <v>1964595465</v>
      </c>
      <c r="AC461" s="26">
        <v>331872349</v>
      </c>
      <c r="AD461" s="26">
        <v>698518444</v>
      </c>
      <c r="AE461" s="26">
        <v>3086905888</v>
      </c>
      <c r="AF461" s="26">
        <v>23499901</v>
      </c>
      <c r="AG461" s="26">
        <v>3628039387</v>
      </c>
      <c r="AH461" s="26">
        <v>1166161195</v>
      </c>
      <c r="AI461" s="26">
        <v>357365345</v>
      </c>
      <c r="AJ461" s="26">
        <v>12791338</v>
      </c>
      <c r="AK461" s="26">
        <v>39767784</v>
      </c>
      <c r="AL461" s="26">
        <v>1138778565</v>
      </c>
      <c r="AM461" s="196">
        <v>42121010879</v>
      </c>
    </row>
    <row r="462" spans="1:39" s="6" customFormat="1" ht="14.5" x14ac:dyDescent="0.35">
      <c r="A462" s="71" t="s">
        <v>1203</v>
      </c>
      <c r="B462" s="27" t="s">
        <v>226</v>
      </c>
      <c r="C462" s="26">
        <v>3780156249</v>
      </c>
      <c r="D462" s="26">
        <v>2679322751</v>
      </c>
      <c r="E462" s="26">
        <v>851209691</v>
      </c>
      <c r="F462" s="26">
        <v>2337668038</v>
      </c>
      <c r="G462" s="26">
        <v>3648873811</v>
      </c>
      <c r="H462" s="26">
        <v>16412373293</v>
      </c>
      <c r="I462" s="26">
        <v>2385484891</v>
      </c>
      <c r="J462" s="26">
        <v>911543311</v>
      </c>
      <c r="K462" s="26">
        <v>2755804967</v>
      </c>
      <c r="L462" s="26">
        <v>3376611524</v>
      </c>
      <c r="M462" s="26">
        <v>3943566742</v>
      </c>
      <c r="N462" s="26">
        <v>4060533717</v>
      </c>
      <c r="O462" s="26">
        <v>3557286699</v>
      </c>
      <c r="P462" s="26">
        <v>1674329320</v>
      </c>
      <c r="Q462" s="26">
        <v>1551972866</v>
      </c>
      <c r="R462" s="26">
        <v>2619131020</v>
      </c>
      <c r="S462" s="26">
        <v>969014006</v>
      </c>
      <c r="T462" s="26">
        <v>5195525925</v>
      </c>
      <c r="U462" s="26">
        <v>235343913</v>
      </c>
      <c r="V462" s="26">
        <v>7631021758</v>
      </c>
      <c r="W462" s="26">
        <v>2115669160</v>
      </c>
      <c r="X462" s="26">
        <v>1500866318</v>
      </c>
      <c r="Y462" s="26">
        <v>1274162095</v>
      </c>
      <c r="Z462" s="26">
        <v>2980126706</v>
      </c>
      <c r="AA462" s="26">
        <v>598599420</v>
      </c>
      <c r="AB462" s="26">
        <v>9198361817</v>
      </c>
      <c r="AC462" s="26">
        <v>3854218494</v>
      </c>
      <c r="AD462" s="26">
        <v>25281385413</v>
      </c>
      <c r="AE462" s="26">
        <v>8012012066</v>
      </c>
      <c r="AF462" s="26">
        <v>2034686502</v>
      </c>
      <c r="AG462" s="26">
        <v>3307896906</v>
      </c>
      <c r="AH462" s="26">
        <v>8856966333</v>
      </c>
      <c r="AI462" s="26">
        <v>2139473295</v>
      </c>
      <c r="AJ462" s="26">
        <v>1085299467</v>
      </c>
      <c r="AK462" s="26">
        <v>527055695</v>
      </c>
      <c r="AL462" s="26">
        <v>344239966</v>
      </c>
      <c r="AM462" s="196">
        <v>143687794145</v>
      </c>
    </row>
    <row r="463" spans="1:39" s="6" customFormat="1" ht="14.5" x14ac:dyDescent="0.35">
      <c r="A463" s="105" t="s">
        <v>1204</v>
      </c>
      <c r="B463" s="106" t="s">
        <v>216</v>
      </c>
      <c r="C463" s="107">
        <v>14016723425</v>
      </c>
      <c r="D463" s="107">
        <v>17540010531</v>
      </c>
      <c r="E463" s="107">
        <v>3974067029</v>
      </c>
      <c r="F463" s="107">
        <v>5094374113</v>
      </c>
      <c r="G463" s="107">
        <v>19821148334</v>
      </c>
      <c r="H463" s="107">
        <v>59495506632</v>
      </c>
      <c r="I463" s="107">
        <v>8341175314</v>
      </c>
      <c r="J463" s="107">
        <v>3859380112</v>
      </c>
      <c r="K463" s="107">
        <v>14630986749</v>
      </c>
      <c r="L463" s="107">
        <v>24795629034</v>
      </c>
      <c r="M463" s="107">
        <v>15220755799</v>
      </c>
      <c r="N463" s="107">
        <v>16003190046</v>
      </c>
      <c r="O463" s="107">
        <v>21493513028</v>
      </c>
      <c r="P463" s="107">
        <v>7153523183</v>
      </c>
      <c r="Q463" s="107">
        <v>4182762003</v>
      </c>
      <c r="R463" s="107">
        <v>10346385047</v>
      </c>
      <c r="S463" s="107">
        <v>2345458656</v>
      </c>
      <c r="T463" s="107">
        <v>17128952163</v>
      </c>
      <c r="U463" s="107">
        <v>508529476</v>
      </c>
      <c r="V463" s="107">
        <v>30190299364</v>
      </c>
      <c r="W463" s="107">
        <v>8879493462</v>
      </c>
      <c r="X463" s="107">
        <v>7348600587</v>
      </c>
      <c r="Y463" s="107">
        <v>4720669487</v>
      </c>
      <c r="Z463" s="107">
        <v>12444765971</v>
      </c>
      <c r="AA463" s="107">
        <v>2461088487</v>
      </c>
      <c r="AB463" s="107">
        <v>38935347785</v>
      </c>
      <c r="AC463" s="107">
        <v>17358870115</v>
      </c>
      <c r="AD463" s="107">
        <v>84467063645</v>
      </c>
      <c r="AE463" s="107">
        <v>37491167348</v>
      </c>
      <c r="AF463" s="107">
        <v>7348554807</v>
      </c>
      <c r="AG463" s="107">
        <v>20565727725</v>
      </c>
      <c r="AH463" s="107">
        <v>25187684809</v>
      </c>
      <c r="AI463" s="107">
        <v>9556347865</v>
      </c>
      <c r="AJ463" s="107">
        <v>7361093473</v>
      </c>
      <c r="AK463" s="107">
        <v>2853085276</v>
      </c>
      <c r="AL463" s="107">
        <v>7124578251</v>
      </c>
      <c r="AM463" s="197">
        <v>590246509131</v>
      </c>
    </row>
    <row r="464" spans="1:39" s="6" customFormat="1" ht="14.5" collapsed="1" x14ac:dyDescent="0.35">
      <c r="A464" s="72" t="s">
        <v>65</v>
      </c>
      <c r="B464" s="33" t="s">
        <v>122</v>
      </c>
      <c r="C464" s="34">
        <v>14016723425</v>
      </c>
      <c r="D464" s="34">
        <v>17540010531</v>
      </c>
      <c r="E464" s="34">
        <v>3974067029</v>
      </c>
      <c r="F464" s="34">
        <v>5094374113</v>
      </c>
      <c r="G464" s="34">
        <v>19821148334</v>
      </c>
      <c r="H464" s="34">
        <v>59495506632</v>
      </c>
      <c r="I464" s="34">
        <v>8341175314</v>
      </c>
      <c r="J464" s="34">
        <v>3859380112</v>
      </c>
      <c r="K464" s="34">
        <v>14630986749</v>
      </c>
      <c r="L464" s="34">
        <v>24795629034</v>
      </c>
      <c r="M464" s="34">
        <v>15220755799</v>
      </c>
      <c r="N464" s="34">
        <v>16003190046</v>
      </c>
      <c r="O464" s="34">
        <v>21493513028</v>
      </c>
      <c r="P464" s="34">
        <v>7153523183</v>
      </c>
      <c r="Q464" s="34">
        <v>4182762003</v>
      </c>
      <c r="R464" s="34">
        <v>10346385047</v>
      </c>
      <c r="S464" s="34">
        <v>2345458656</v>
      </c>
      <c r="T464" s="34">
        <v>17128952163</v>
      </c>
      <c r="U464" s="34">
        <v>508529476</v>
      </c>
      <c r="V464" s="34">
        <v>30190299364</v>
      </c>
      <c r="W464" s="34">
        <v>8879493462</v>
      </c>
      <c r="X464" s="34">
        <v>7348600587</v>
      </c>
      <c r="Y464" s="34">
        <v>4720669487</v>
      </c>
      <c r="Z464" s="34">
        <v>12444765971</v>
      </c>
      <c r="AA464" s="34">
        <v>2461088487</v>
      </c>
      <c r="AB464" s="34">
        <v>38935347785</v>
      </c>
      <c r="AC464" s="34">
        <v>17358870115</v>
      </c>
      <c r="AD464" s="34">
        <v>84467063645</v>
      </c>
      <c r="AE464" s="34">
        <v>37491167348</v>
      </c>
      <c r="AF464" s="34">
        <v>7348554807</v>
      </c>
      <c r="AG464" s="34">
        <v>20565727725</v>
      </c>
      <c r="AH464" s="34">
        <v>25187684809</v>
      </c>
      <c r="AI464" s="34">
        <v>9556347865</v>
      </c>
      <c r="AJ464" s="34">
        <v>7361093473</v>
      </c>
      <c r="AK464" s="34">
        <v>2853085276</v>
      </c>
      <c r="AL464" s="34">
        <v>7124578251</v>
      </c>
      <c r="AM464" s="198">
        <v>590246509131</v>
      </c>
    </row>
    <row r="465" spans="1:39" s="6" customFormat="1" ht="14.5" x14ac:dyDescent="0.35">
      <c r="A465" s="71" t="s">
        <v>1205</v>
      </c>
      <c r="B465" s="27" t="s">
        <v>228</v>
      </c>
      <c r="C465" s="26">
        <v>49363703</v>
      </c>
      <c r="D465" s="26">
        <v>0</v>
      </c>
      <c r="E465" s="26">
        <v>0</v>
      </c>
      <c r="F465" s="26">
        <v>0</v>
      </c>
      <c r="G465" s="26">
        <v>0</v>
      </c>
      <c r="H465" s="26">
        <v>50439704</v>
      </c>
      <c r="I465" s="26">
        <v>4286170</v>
      </c>
      <c r="J465" s="26">
        <v>0</v>
      </c>
      <c r="K465" s="26">
        <v>0</v>
      </c>
      <c r="L465" s="26">
        <v>0</v>
      </c>
      <c r="M465" s="26">
        <v>0</v>
      </c>
      <c r="N465" s="26">
        <v>17352377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7713922</v>
      </c>
      <c r="U465" s="26">
        <v>0</v>
      </c>
      <c r="V465" s="26">
        <v>1171</v>
      </c>
      <c r="W465" s="26">
        <v>29063326</v>
      </c>
      <c r="X465" s="26">
        <v>0</v>
      </c>
      <c r="Y465" s="26">
        <v>0</v>
      </c>
      <c r="Z465" s="26">
        <v>30194366</v>
      </c>
      <c r="AA465" s="26">
        <v>0</v>
      </c>
      <c r="AB465" s="26">
        <v>0</v>
      </c>
      <c r="AC465" s="26">
        <v>12317853</v>
      </c>
      <c r="AD465" s="26">
        <v>13928015</v>
      </c>
      <c r="AE465" s="26">
        <v>19317882</v>
      </c>
      <c r="AF465" s="26">
        <v>0</v>
      </c>
      <c r="AG465" s="26">
        <v>0</v>
      </c>
      <c r="AH465" s="26">
        <v>246236914</v>
      </c>
      <c r="AI465" s="26">
        <v>5000000</v>
      </c>
      <c r="AJ465" s="26">
        <v>0</v>
      </c>
      <c r="AK465" s="26">
        <v>0</v>
      </c>
      <c r="AL465" s="26">
        <v>24846411</v>
      </c>
      <c r="AM465" s="196">
        <v>510061814</v>
      </c>
    </row>
    <row r="466" spans="1:39" s="6" customFormat="1" ht="14.5" x14ac:dyDescent="0.3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31631952</v>
      </c>
      <c r="G466" s="26">
        <v>0</v>
      </c>
      <c r="H466" s="26">
        <v>192709360</v>
      </c>
      <c r="I466" s="26">
        <v>0</v>
      </c>
      <c r="J466" s="26">
        <v>0</v>
      </c>
      <c r="K466" s="26">
        <v>0</v>
      </c>
      <c r="L466" s="26">
        <v>49935099</v>
      </c>
      <c r="M466" s="26">
        <v>0</v>
      </c>
      <c r="N466" s="26">
        <v>0</v>
      </c>
      <c r="O466" s="26">
        <v>18364500</v>
      </c>
      <c r="P466" s="26">
        <v>0</v>
      </c>
      <c r="Q466" s="26">
        <v>0</v>
      </c>
      <c r="R466" s="26">
        <v>171748706</v>
      </c>
      <c r="S466" s="26">
        <v>0</v>
      </c>
      <c r="T466" s="26">
        <v>-400000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4937516</v>
      </c>
      <c r="AG466" s="26">
        <v>0</v>
      </c>
      <c r="AH466" s="26">
        <v>45018500</v>
      </c>
      <c r="AI466" s="26">
        <v>0</v>
      </c>
      <c r="AJ466" s="26">
        <v>2608084</v>
      </c>
      <c r="AK466" s="26">
        <v>0</v>
      </c>
      <c r="AL466" s="26">
        <v>0</v>
      </c>
      <c r="AM466" s="196">
        <v>516553717</v>
      </c>
    </row>
    <row r="467" spans="1:39" s="6" customFormat="1" ht="14.5" x14ac:dyDescent="0.35">
      <c r="A467" s="71" t="s">
        <v>1207</v>
      </c>
      <c r="B467" s="27" t="s">
        <v>230</v>
      </c>
      <c r="C467" s="26">
        <v>0</v>
      </c>
      <c r="D467" s="26">
        <v>2651256</v>
      </c>
      <c r="E467" s="26">
        <v>2651256</v>
      </c>
      <c r="F467" s="26">
        <v>2651256</v>
      </c>
      <c r="G467" s="26">
        <v>2131093</v>
      </c>
      <c r="H467" s="26">
        <v>2651256</v>
      </c>
      <c r="I467" s="26">
        <v>2651256</v>
      </c>
      <c r="J467" s="26">
        <v>2651256</v>
      </c>
      <c r="K467" s="26">
        <v>2651256</v>
      </c>
      <c r="L467" s="26">
        <v>2651256</v>
      </c>
      <c r="M467" s="26">
        <v>78910000</v>
      </c>
      <c r="N467" s="26">
        <v>0</v>
      </c>
      <c r="O467" s="26">
        <v>2651256</v>
      </c>
      <c r="P467" s="26">
        <v>2651349</v>
      </c>
      <c r="Q467" s="26">
        <v>2651256</v>
      </c>
      <c r="R467" s="26">
        <v>2651256</v>
      </c>
      <c r="S467" s="26">
        <v>2651256</v>
      </c>
      <c r="T467" s="26">
        <v>0</v>
      </c>
      <c r="U467" s="26">
        <v>0</v>
      </c>
      <c r="V467" s="26">
        <v>0</v>
      </c>
      <c r="W467" s="26">
        <v>120887636</v>
      </c>
      <c r="X467" s="26">
        <v>0</v>
      </c>
      <c r="Y467" s="26">
        <v>2651256</v>
      </c>
      <c r="Z467" s="26">
        <v>2651256</v>
      </c>
      <c r="AA467" s="26">
        <v>2651256</v>
      </c>
      <c r="AB467" s="26">
        <v>0</v>
      </c>
      <c r="AC467" s="26">
        <v>2651256</v>
      </c>
      <c r="AD467" s="26">
        <v>0</v>
      </c>
      <c r="AE467" s="26">
        <v>55956716</v>
      </c>
      <c r="AF467" s="26">
        <v>113809050</v>
      </c>
      <c r="AG467" s="26">
        <v>0</v>
      </c>
      <c r="AH467" s="26">
        <v>0</v>
      </c>
      <c r="AI467" s="26">
        <v>1078341836</v>
      </c>
      <c r="AJ467" s="26">
        <v>2651256</v>
      </c>
      <c r="AK467" s="26">
        <v>2651256</v>
      </c>
      <c r="AL467" s="26">
        <v>0</v>
      </c>
      <c r="AM467" s="196">
        <v>1500410288</v>
      </c>
    </row>
    <row r="468" spans="1:39" s="6" customFormat="1" ht="14.5" x14ac:dyDescent="0.35">
      <c r="A468" s="105" t="s">
        <v>1208</v>
      </c>
      <c r="B468" s="106" t="s">
        <v>171</v>
      </c>
      <c r="C468" s="107">
        <v>49363703</v>
      </c>
      <c r="D468" s="107">
        <v>2651256</v>
      </c>
      <c r="E468" s="107">
        <v>2651256</v>
      </c>
      <c r="F468" s="107">
        <v>34283208</v>
      </c>
      <c r="G468" s="107">
        <v>2131093</v>
      </c>
      <c r="H468" s="107">
        <v>245800320</v>
      </c>
      <c r="I468" s="107">
        <v>6937426</v>
      </c>
      <c r="J468" s="107">
        <v>2651256</v>
      </c>
      <c r="K468" s="107">
        <v>2651256</v>
      </c>
      <c r="L468" s="107">
        <v>52586355</v>
      </c>
      <c r="M468" s="107">
        <v>78910000</v>
      </c>
      <c r="N468" s="107">
        <v>17352377</v>
      </c>
      <c r="O468" s="107">
        <v>21015756</v>
      </c>
      <c r="P468" s="107">
        <v>2651349</v>
      </c>
      <c r="Q468" s="107">
        <v>2651256</v>
      </c>
      <c r="R468" s="107">
        <v>174399962</v>
      </c>
      <c r="S468" s="107">
        <v>2651256</v>
      </c>
      <c r="T468" s="107">
        <v>7313922</v>
      </c>
      <c r="U468" s="107">
        <v>0</v>
      </c>
      <c r="V468" s="107">
        <v>1171</v>
      </c>
      <c r="W468" s="107">
        <v>149950962</v>
      </c>
      <c r="X468" s="107">
        <v>0</v>
      </c>
      <c r="Y468" s="107">
        <v>2651256</v>
      </c>
      <c r="Z468" s="107">
        <v>32845622</v>
      </c>
      <c r="AA468" s="107">
        <v>2651256</v>
      </c>
      <c r="AB468" s="107">
        <v>0</v>
      </c>
      <c r="AC468" s="107">
        <v>14969109</v>
      </c>
      <c r="AD468" s="107">
        <v>13928015</v>
      </c>
      <c r="AE468" s="107">
        <v>75274598</v>
      </c>
      <c r="AF468" s="107">
        <v>118746566</v>
      </c>
      <c r="AG468" s="107">
        <v>0</v>
      </c>
      <c r="AH468" s="107">
        <v>291255414</v>
      </c>
      <c r="AI468" s="107">
        <v>1083341836</v>
      </c>
      <c r="AJ468" s="107">
        <v>5259340</v>
      </c>
      <c r="AK468" s="107">
        <v>2651256</v>
      </c>
      <c r="AL468" s="107">
        <v>24846411</v>
      </c>
      <c r="AM468" s="197">
        <v>2527025819</v>
      </c>
    </row>
    <row r="469" spans="1:39" s="6" customFormat="1" ht="14.5" x14ac:dyDescent="0.35">
      <c r="A469" s="71" t="s">
        <v>1209</v>
      </c>
      <c r="B469" s="27" t="s">
        <v>228</v>
      </c>
      <c r="C469" s="26">
        <v>188000</v>
      </c>
      <c r="D469" s="26">
        <v>0</v>
      </c>
      <c r="E469" s="26">
        <v>0</v>
      </c>
      <c r="F469" s="26">
        <v>0</v>
      </c>
      <c r="G469" s="26">
        <v>0</v>
      </c>
      <c r="H469" s="26">
        <v>2943308</v>
      </c>
      <c r="I469" s="26">
        <v>406250</v>
      </c>
      <c r="J469" s="26">
        <v>0</v>
      </c>
      <c r="K469" s="26">
        <v>0</v>
      </c>
      <c r="L469" s="26">
        <v>22645123</v>
      </c>
      <c r="M469" s="26">
        <v>0</v>
      </c>
      <c r="N469" s="26">
        <v>106700927</v>
      </c>
      <c r="O469" s="26">
        <v>1245099</v>
      </c>
      <c r="P469" s="26">
        <v>5311310</v>
      </c>
      <c r="Q469" s="26">
        <v>0</v>
      </c>
      <c r="R469" s="26">
        <v>0</v>
      </c>
      <c r="S469" s="26">
        <v>0</v>
      </c>
      <c r="T469" s="26">
        <v>20521458</v>
      </c>
      <c r="U469" s="26">
        <v>0</v>
      </c>
      <c r="V469" s="26">
        <v>0</v>
      </c>
      <c r="W469" s="26">
        <v>3502449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964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2435466</v>
      </c>
      <c r="AL469" s="26">
        <v>0</v>
      </c>
      <c r="AM469" s="196">
        <v>165900354</v>
      </c>
    </row>
    <row r="470" spans="1:39" s="6" customFormat="1" ht="14.5" x14ac:dyDescent="0.3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6">
        <v>0</v>
      </c>
      <c r="AM470" s="196">
        <v>0</v>
      </c>
    </row>
    <row r="471" spans="1:39" s="6" customFormat="1" ht="14.5" x14ac:dyDescent="0.3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16821000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6">
        <v>0</v>
      </c>
      <c r="AM471" s="196">
        <v>16821000</v>
      </c>
    </row>
    <row r="472" spans="1:39" s="6" customFormat="1" ht="14.5" x14ac:dyDescent="0.35">
      <c r="A472" s="105" t="s">
        <v>1212</v>
      </c>
      <c r="B472" s="106" t="s">
        <v>174</v>
      </c>
      <c r="C472" s="107">
        <v>188000</v>
      </c>
      <c r="D472" s="107">
        <v>0</v>
      </c>
      <c r="E472" s="107">
        <v>0</v>
      </c>
      <c r="F472" s="107">
        <v>0</v>
      </c>
      <c r="G472" s="107">
        <v>0</v>
      </c>
      <c r="H472" s="107">
        <v>2943308</v>
      </c>
      <c r="I472" s="107">
        <v>406250</v>
      </c>
      <c r="J472" s="107">
        <v>0</v>
      </c>
      <c r="K472" s="107">
        <v>0</v>
      </c>
      <c r="L472" s="107">
        <v>22645123</v>
      </c>
      <c r="M472" s="107">
        <v>0</v>
      </c>
      <c r="N472" s="107">
        <v>106700927</v>
      </c>
      <c r="O472" s="107">
        <v>1245099</v>
      </c>
      <c r="P472" s="107">
        <v>5311310</v>
      </c>
      <c r="Q472" s="107">
        <v>0</v>
      </c>
      <c r="R472" s="107">
        <v>0</v>
      </c>
      <c r="S472" s="107">
        <v>0</v>
      </c>
      <c r="T472" s="107">
        <v>20521458</v>
      </c>
      <c r="U472" s="107">
        <v>0</v>
      </c>
      <c r="V472" s="107">
        <v>0</v>
      </c>
      <c r="W472" s="107">
        <v>3502449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16821000</v>
      </c>
      <c r="AD472" s="107">
        <v>0</v>
      </c>
      <c r="AE472" s="107">
        <v>964</v>
      </c>
      <c r="AF472" s="107">
        <v>0</v>
      </c>
      <c r="AG472" s="107">
        <v>0</v>
      </c>
      <c r="AH472" s="107">
        <v>0</v>
      </c>
      <c r="AI472" s="107">
        <v>0</v>
      </c>
      <c r="AJ472" s="107">
        <v>0</v>
      </c>
      <c r="AK472" s="107">
        <v>2435466</v>
      </c>
      <c r="AL472" s="107">
        <v>0</v>
      </c>
      <c r="AM472" s="197">
        <v>182721354</v>
      </c>
    </row>
    <row r="473" spans="1:39" s="6" customFormat="1" ht="14.5" x14ac:dyDescent="0.3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4646453117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6">
        <v>0</v>
      </c>
      <c r="AM473" s="196">
        <v>4646453117</v>
      </c>
    </row>
    <row r="474" spans="1:39" s="6" customFormat="1" ht="14.5" x14ac:dyDescent="0.3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4646453117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4646453117</v>
      </c>
    </row>
    <row r="475" spans="1:39" s="6" customFormat="1" ht="14.5" x14ac:dyDescent="0.35">
      <c r="A475" s="71" t="s">
        <v>1215</v>
      </c>
      <c r="B475" s="27" t="s">
        <v>233</v>
      </c>
      <c r="C475" s="26">
        <v>59099319</v>
      </c>
      <c r="D475" s="26">
        <v>1244908</v>
      </c>
      <c r="E475" s="26">
        <v>0</v>
      </c>
      <c r="F475" s="26">
        <v>2680363</v>
      </c>
      <c r="G475" s="26">
        <v>0</v>
      </c>
      <c r="H475" s="26">
        <v>301104263</v>
      </c>
      <c r="I475" s="26">
        <v>66789018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4159404</v>
      </c>
      <c r="P475" s="26">
        <v>0</v>
      </c>
      <c r="Q475" s="26">
        <v>409091</v>
      </c>
      <c r="R475" s="26">
        <v>145455</v>
      </c>
      <c r="S475" s="26">
        <v>0</v>
      </c>
      <c r="T475" s="26">
        <v>0</v>
      </c>
      <c r="U475" s="26">
        <v>0</v>
      </c>
      <c r="V475" s="26">
        <v>0</v>
      </c>
      <c r="W475" s="26">
        <v>0</v>
      </c>
      <c r="X475" s="26">
        <v>28555712</v>
      </c>
      <c r="Y475" s="26">
        <v>0</v>
      </c>
      <c r="Z475" s="26">
        <v>0</v>
      </c>
      <c r="AA475" s="26">
        <v>545454</v>
      </c>
      <c r="AB475" s="26">
        <v>41872727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6">
        <v>1893945</v>
      </c>
      <c r="AL475" s="26">
        <v>0</v>
      </c>
      <c r="AM475" s="196">
        <v>508499659</v>
      </c>
    </row>
    <row r="476" spans="1:39" s="6" customFormat="1" ht="14.5" x14ac:dyDescent="0.3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872840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6">
        <v>0</v>
      </c>
      <c r="AM476" s="196">
        <v>872840</v>
      </c>
    </row>
    <row r="477" spans="1:39" s="6" customFormat="1" ht="14.5" x14ac:dyDescent="0.3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14891444</v>
      </c>
      <c r="G477" s="26">
        <v>0</v>
      </c>
      <c r="H477" s="26">
        <v>31687930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17656270</v>
      </c>
      <c r="Y477" s="26">
        <v>0</v>
      </c>
      <c r="Z477" s="26">
        <v>0</v>
      </c>
      <c r="AA477" s="26">
        <v>0</v>
      </c>
      <c r="AB477" s="26">
        <v>76858546</v>
      </c>
      <c r="AC477" s="26">
        <v>0</v>
      </c>
      <c r="AD477" s="26">
        <v>0</v>
      </c>
      <c r="AE477" s="26">
        <v>0</v>
      </c>
      <c r="AF477" s="26">
        <v>1226400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6">
        <v>0</v>
      </c>
      <c r="AM477" s="196">
        <v>142320590</v>
      </c>
    </row>
    <row r="478" spans="1:39" s="6" customFormat="1" ht="14.5" x14ac:dyDescent="0.3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11207823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82</v>
      </c>
      <c r="O478" s="26">
        <v>0</v>
      </c>
      <c r="P478" s="26">
        <v>0</v>
      </c>
      <c r="Q478" s="26">
        <v>0</v>
      </c>
      <c r="R478" s="26">
        <v>56163569</v>
      </c>
      <c r="S478" s="26">
        <v>0</v>
      </c>
      <c r="T478" s="26">
        <v>0</v>
      </c>
      <c r="U478" s="26">
        <v>0</v>
      </c>
      <c r="V478" s="26">
        <v>144218375</v>
      </c>
      <c r="W478" s="26">
        <v>0</v>
      </c>
      <c r="X478" s="26">
        <v>256867561</v>
      </c>
      <c r="Y478" s="26">
        <v>0</v>
      </c>
      <c r="Z478" s="26">
        <v>0</v>
      </c>
      <c r="AA478" s="26">
        <v>0</v>
      </c>
      <c r="AB478" s="26">
        <v>701800000</v>
      </c>
      <c r="AC478" s="26">
        <v>0</v>
      </c>
      <c r="AD478" s="26">
        <v>0</v>
      </c>
      <c r="AE478" s="26">
        <v>16319545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6">
        <v>0</v>
      </c>
      <c r="AM478" s="196">
        <v>1186576955</v>
      </c>
    </row>
    <row r="479" spans="1:39" s="6" customFormat="1" ht="14.5" x14ac:dyDescent="0.3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6">
        <v>0</v>
      </c>
      <c r="AM479" s="196">
        <v>0</v>
      </c>
    </row>
    <row r="480" spans="1:39" s="6" customFormat="1" ht="14.5" x14ac:dyDescent="0.3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6">
        <v>0</v>
      </c>
      <c r="AM480" s="196">
        <v>0</v>
      </c>
    </row>
    <row r="481" spans="1:39" s="6" customFormat="1" ht="14.5" x14ac:dyDescent="0.35">
      <c r="A481" s="105" t="s">
        <v>1221</v>
      </c>
      <c r="B481" s="106" t="s">
        <v>177</v>
      </c>
      <c r="C481" s="107">
        <v>59099319</v>
      </c>
      <c r="D481" s="107">
        <v>1244908</v>
      </c>
      <c r="E481" s="107">
        <v>0</v>
      </c>
      <c r="F481" s="107">
        <v>28779630</v>
      </c>
      <c r="G481" s="107">
        <v>0</v>
      </c>
      <c r="H481" s="107">
        <v>332792193</v>
      </c>
      <c r="I481" s="107">
        <v>66789018</v>
      </c>
      <c r="J481" s="107">
        <v>0</v>
      </c>
      <c r="K481" s="107">
        <v>0</v>
      </c>
      <c r="L481" s="107">
        <v>0</v>
      </c>
      <c r="M481" s="107">
        <v>0</v>
      </c>
      <c r="N481" s="107">
        <v>82</v>
      </c>
      <c r="O481" s="107">
        <v>4159404</v>
      </c>
      <c r="P481" s="107">
        <v>0</v>
      </c>
      <c r="Q481" s="107">
        <v>409091</v>
      </c>
      <c r="R481" s="107">
        <v>56309024</v>
      </c>
      <c r="S481" s="107">
        <v>0</v>
      </c>
      <c r="T481" s="107">
        <v>0</v>
      </c>
      <c r="U481" s="107">
        <v>0</v>
      </c>
      <c r="V481" s="107">
        <v>144218375</v>
      </c>
      <c r="W481" s="107">
        <v>0</v>
      </c>
      <c r="X481" s="107">
        <v>303079543</v>
      </c>
      <c r="Y481" s="107">
        <v>0</v>
      </c>
      <c r="Z481" s="107">
        <v>0</v>
      </c>
      <c r="AA481" s="107">
        <v>545454</v>
      </c>
      <c r="AB481" s="107">
        <v>820531273</v>
      </c>
      <c r="AC481" s="107">
        <v>0</v>
      </c>
      <c r="AD481" s="107">
        <v>872840</v>
      </c>
      <c r="AE481" s="107">
        <v>16319545</v>
      </c>
      <c r="AF481" s="107">
        <v>1226400</v>
      </c>
      <c r="AG481" s="107">
        <v>0</v>
      </c>
      <c r="AH481" s="107">
        <v>0</v>
      </c>
      <c r="AI481" s="107">
        <v>0</v>
      </c>
      <c r="AJ481" s="107">
        <v>0</v>
      </c>
      <c r="AK481" s="107">
        <v>1893945</v>
      </c>
      <c r="AL481" s="107">
        <v>0</v>
      </c>
      <c r="AM481" s="197">
        <v>1838270044</v>
      </c>
    </row>
    <row r="482" spans="1:39" s="6" customFormat="1" ht="14.5" x14ac:dyDescent="0.3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1306095</v>
      </c>
      <c r="K482" s="26">
        <v>0</v>
      </c>
      <c r="L482" s="26">
        <v>462945205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35122324</v>
      </c>
      <c r="U482" s="26">
        <v>0</v>
      </c>
      <c r="V482" s="26">
        <v>706015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0</v>
      </c>
      <c r="AL482" s="26">
        <v>0</v>
      </c>
      <c r="AM482" s="196">
        <v>500079639</v>
      </c>
    </row>
    <row r="483" spans="1:39" s="6" customFormat="1" ht="14.5" x14ac:dyDescent="0.35">
      <c r="A483" s="71" t="s">
        <v>1223</v>
      </c>
      <c r="B483" s="27" t="s">
        <v>5</v>
      </c>
      <c r="C483" s="26">
        <v>1410987</v>
      </c>
      <c r="D483" s="26">
        <v>5419964</v>
      </c>
      <c r="E483" s="26">
        <v>0</v>
      </c>
      <c r="F483" s="26">
        <v>4011641</v>
      </c>
      <c r="G483" s="26">
        <v>0</v>
      </c>
      <c r="H483" s="26">
        <v>147607008</v>
      </c>
      <c r="I483" s="26">
        <v>4011641</v>
      </c>
      <c r="J483" s="26">
        <v>5397785</v>
      </c>
      <c r="K483" s="26">
        <v>4223009</v>
      </c>
      <c r="L483" s="26">
        <v>55340090</v>
      </c>
      <c r="M483" s="26">
        <v>0</v>
      </c>
      <c r="N483" s="26">
        <v>0</v>
      </c>
      <c r="O483" s="26">
        <v>39482327</v>
      </c>
      <c r="P483" s="26">
        <v>0</v>
      </c>
      <c r="Q483" s="26">
        <v>9456810</v>
      </c>
      <c r="R483" s="26">
        <v>3845503</v>
      </c>
      <c r="S483" s="26">
        <v>11490295</v>
      </c>
      <c r="T483" s="26">
        <v>0</v>
      </c>
      <c r="U483" s="26">
        <v>912535</v>
      </c>
      <c r="V483" s="26">
        <v>0</v>
      </c>
      <c r="W483" s="26">
        <v>3925375</v>
      </c>
      <c r="X483" s="26">
        <v>49852536</v>
      </c>
      <c r="Y483" s="26">
        <v>15394168</v>
      </c>
      <c r="Z483" s="26">
        <v>4047930</v>
      </c>
      <c r="AA483" s="26">
        <v>45149149</v>
      </c>
      <c r="AB483" s="26">
        <v>0</v>
      </c>
      <c r="AC483" s="26">
        <v>3432665</v>
      </c>
      <c r="AD483" s="26">
        <v>1341782358</v>
      </c>
      <c r="AE483" s="26">
        <v>2064497</v>
      </c>
      <c r="AF483" s="26">
        <v>14624263</v>
      </c>
      <c r="AG483" s="26">
        <v>0</v>
      </c>
      <c r="AH483" s="26">
        <v>23160410</v>
      </c>
      <c r="AI483" s="26">
        <v>3432665</v>
      </c>
      <c r="AJ483" s="26">
        <v>3892141</v>
      </c>
      <c r="AK483" s="26">
        <v>12038557</v>
      </c>
      <c r="AL483" s="26">
        <v>0</v>
      </c>
      <c r="AM483" s="196">
        <v>1815406309</v>
      </c>
    </row>
    <row r="484" spans="1:39" s="6" customFormat="1" ht="14.5" x14ac:dyDescent="0.35">
      <c r="A484" s="105" t="s">
        <v>1224</v>
      </c>
      <c r="B484" s="106" t="s">
        <v>237</v>
      </c>
      <c r="C484" s="107">
        <v>1410987</v>
      </c>
      <c r="D484" s="107">
        <v>5419964</v>
      </c>
      <c r="E484" s="107">
        <v>0</v>
      </c>
      <c r="F484" s="107">
        <v>4011641</v>
      </c>
      <c r="G484" s="107">
        <v>0</v>
      </c>
      <c r="H484" s="107">
        <v>147607008</v>
      </c>
      <c r="I484" s="107">
        <v>4011641</v>
      </c>
      <c r="J484" s="107">
        <v>6703880</v>
      </c>
      <c r="K484" s="107">
        <v>4223009</v>
      </c>
      <c r="L484" s="107">
        <v>518285295</v>
      </c>
      <c r="M484" s="107">
        <v>0</v>
      </c>
      <c r="N484" s="107">
        <v>0</v>
      </c>
      <c r="O484" s="107">
        <v>39482327</v>
      </c>
      <c r="P484" s="107">
        <v>0</v>
      </c>
      <c r="Q484" s="107">
        <v>9456810</v>
      </c>
      <c r="R484" s="107">
        <v>3845503</v>
      </c>
      <c r="S484" s="107">
        <v>11490295</v>
      </c>
      <c r="T484" s="107">
        <v>35122324</v>
      </c>
      <c r="U484" s="107">
        <v>912535</v>
      </c>
      <c r="V484" s="107">
        <v>706015</v>
      </c>
      <c r="W484" s="107">
        <v>3925375</v>
      </c>
      <c r="X484" s="107">
        <v>49852536</v>
      </c>
      <c r="Y484" s="107">
        <v>15394168</v>
      </c>
      <c r="Z484" s="107">
        <v>4047930</v>
      </c>
      <c r="AA484" s="107">
        <v>45149149</v>
      </c>
      <c r="AB484" s="107">
        <v>0</v>
      </c>
      <c r="AC484" s="107">
        <v>3432665</v>
      </c>
      <c r="AD484" s="107">
        <v>1341782358</v>
      </c>
      <c r="AE484" s="107">
        <v>2064497</v>
      </c>
      <c r="AF484" s="107">
        <v>14624263</v>
      </c>
      <c r="AG484" s="107">
        <v>0</v>
      </c>
      <c r="AH484" s="107">
        <v>23160410</v>
      </c>
      <c r="AI484" s="107">
        <v>3432665</v>
      </c>
      <c r="AJ484" s="107">
        <v>3892141</v>
      </c>
      <c r="AK484" s="107">
        <v>12038557</v>
      </c>
      <c r="AL484" s="107">
        <v>0</v>
      </c>
      <c r="AM484" s="197">
        <v>2315485948</v>
      </c>
    </row>
    <row r="485" spans="1:39" s="6" customFormat="1" ht="14.5" x14ac:dyDescent="0.35">
      <c r="A485" s="71" t="s">
        <v>1225</v>
      </c>
      <c r="B485" s="27" t="s">
        <v>185</v>
      </c>
      <c r="C485" s="26">
        <v>2998828123</v>
      </c>
      <c r="D485" s="26">
        <v>684163197</v>
      </c>
      <c r="E485" s="26">
        <v>1982720948</v>
      </c>
      <c r="F485" s="26">
        <v>888001241</v>
      </c>
      <c r="G485" s="26">
        <v>671861555</v>
      </c>
      <c r="H485" s="26">
        <v>9322278682</v>
      </c>
      <c r="I485" s="26">
        <v>767493168</v>
      </c>
      <c r="J485" s="26">
        <v>569837876</v>
      </c>
      <c r="K485" s="26">
        <v>403121879</v>
      </c>
      <c r="L485" s="26">
        <v>5832623388</v>
      </c>
      <c r="M485" s="26">
        <v>7451396211</v>
      </c>
      <c r="N485" s="26">
        <v>5662796843</v>
      </c>
      <c r="O485" s="26">
        <v>1209295487</v>
      </c>
      <c r="P485" s="26">
        <v>769873764</v>
      </c>
      <c r="Q485" s="26">
        <v>1064219510</v>
      </c>
      <c r="R485" s="26">
        <v>1129188298</v>
      </c>
      <c r="S485" s="26">
        <v>1066673927</v>
      </c>
      <c r="T485" s="26">
        <v>22864337630</v>
      </c>
      <c r="U485" s="26">
        <v>0</v>
      </c>
      <c r="V485" s="26">
        <v>8281842921</v>
      </c>
      <c r="W485" s="26">
        <v>1697406874</v>
      </c>
      <c r="X485" s="26">
        <v>1489473466</v>
      </c>
      <c r="Y485" s="26">
        <v>333205342</v>
      </c>
      <c r="Z485" s="26">
        <v>1300439302</v>
      </c>
      <c r="AA485" s="26">
        <v>487622177</v>
      </c>
      <c r="AB485" s="26">
        <v>3004436740</v>
      </c>
      <c r="AC485" s="26">
        <v>3856089017</v>
      </c>
      <c r="AD485" s="26">
        <v>0</v>
      </c>
      <c r="AE485" s="26">
        <v>5618305100</v>
      </c>
      <c r="AF485" s="26">
        <v>583201382</v>
      </c>
      <c r="AG485" s="26">
        <v>648795535</v>
      </c>
      <c r="AH485" s="26">
        <v>10125535074</v>
      </c>
      <c r="AI485" s="26">
        <v>1893893091</v>
      </c>
      <c r="AJ485" s="26">
        <v>672389169</v>
      </c>
      <c r="AK485" s="26">
        <v>391691412</v>
      </c>
      <c r="AL485" s="26">
        <v>52544037</v>
      </c>
      <c r="AM485" s="196">
        <v>105775582366</v>
      </c>
    </row>
    <row r="486" spans="1:39" s="6" customFormat="1" ht="14.5" x14ac:dyDescent="0.35">
      <c r="A486" s="105" t="s">
        <v>1226</v>
      </c>
      <c r="B486" s="106" t="s">
        <v>239</v>
      </c>
      <c r="C486" s="107">
        <v>2998828123</v>
      </c>
      <c r="D486" s="107">
        <v>684163197</v>
      </c>
      <c r="E486" s="107">
        <v>1982720948</v>
      </c>
      <c r="F486" s="107">
        <v>888001241</v>
      </c>
      <c r="G486" s="107">
        <v>671861555</v>
      </c>
      <c r="H486" s="107">
        <v>9322278682</v>
      </c>
      <c r="I486" s="107">
        <v>767493168</v>
      </c>
      <c r="J486" s="107">
        <v>569837876</v>
      </c>
      <c r="K486" s="107">
        <v>403121879</v>
      </c>
      <c r="L486" s="107">
        <v>5832623388</v>
      </c>
      <c r="M486" s="107">
        <v>7451396211</v>
      </c>
      <c r="N486" s="107">
        <v>5662796843</v>
      </c>
      <c r="O486" s="107">
        <v>1209295487</v>
      </c>
      <c r="P486" s="107">
        <v>769873764</v>
      </c>
      <c r="Q486" s="107">
        <v>1064219510</v>
      </c>
      <c r="R486" s="107">
        <v>1129188298</v>
      </c>
      <c r="S486" s="107">
        <v>1066673927</v>
      </c>
      <c r="T486" s="107">
        <v>22864337630</v>
      </c>
      <c r="U486" s="107">
        <v>0</v>
      </c>
      <c r="V486" s="107">
        <v>8281842921</v>
      </c>
      <c r="W486" s="107">
        <v>1697406874</v>
      </c>
      <c r="X486" s="107">
        <v>1489473466</v>
      </c>
      <c r="Y486" s="107">
        <v>333205342</v>
      </c>
      <c r="Z486" s="107">
        <v>1300439302</v>
      </c>
      <c r="AA486" s="107">
        <v>487622177</v>
      </c>
      <c r="AB486" s="107">
        <v>3004436740</v>
      </c>
      <c r="AC486" s="107">
        <v>3856089017</v>
      </c>
      <c r="AD486" s="107">
        <v>0</v>
      </c>
      <c r="AE486" s="107">
        <v>5618305100</v>
      </c>
      <c r="AF486" s="107">
        <v>583201382</v>
      </c>
      <c r="AG486" s="107">
        <v>648795535</v>
      </c>
      <c r="AH486" s="107">
        <v>10125535074</v>
      </c>
      <c r="AI486" s="107">
        <v>1893893091</v>
      </c>
      <c r="AJ486" s="107">
        <v>672389169</v>
      </c>
      <c r="AK486" s="107">
        <v>391691412</v>
      </c>
      <c r="AL486" s="107">
        <v>52544037</v>
      </c>
      <c r="AM486" s="197">
        <v>105775582366</v>
      </c>
    </row>
    <row r="487" spans="1:39" s="6" customFormat="1" ht="14.5" collapsed="1" x14ac:dyDescent="0.35">
      <c r="A487" s="72" t="s">
        <v>66</v>
      </c>
      <c r="B487" s="33" t="s">
        <v>227</v>
      </c>
      <c r="C487" s="34">
        <v>3108890132</v>
      </c>
      <c r="D487" s="34">
        <v>693479325</v>
      </c>
      <c r="E487" s="34">
        <v>1985372204</v>
      </c>
      <c r="F487" s="34">
        <v>955075720</v>
      </c>
      <c r="G487" s="34">
        <v>673992648</v>
      </c>
      <c r="H487" s="34">
        <v>14697874628</v>
      </c>
      <c r="I487" s="34">
        <v>845637503</v>
      </c>
      <c r="J487" s="34">
        <v>579193012</v>
      </c>
      <c r="K487" s="34">
        <v>409996144</v>
      </c>
      <c r="L487" s="34">
        <v>6426140161</v>
      </c>
      <c r="M487" s="34">
        <v>7530306211</v>
      </c>
      <c r="N487" s="34">
        <v>5786850229</v>
      </c>
      <c r="O487" s="34">
        <v>1275198073</v>
      </c>
      <c r="P487" s="34">
        <v>777836423</v>
      </c>
      <c r="Q487" s="34">
        <v>1076736667</v>
      </c>
      <c r="R487" s="34">
        <v>1363742787</v>
      </c>
      <c r="S487" s="34">
        <v>1080815478</v>
      </c>
      <c r="T487" s="34">
        <v>22927295334</v>
      </c>
      <c r="U487" s="34">
        <v>912535</v>
      </c>
      <c r="V487" s="34">
        <v>8426768482</v>
      </c>
      <c r="W487" s="34">
        <v>1854785660</v>
      </c>
      <c r="X487" s="34">
        <v>1842405545</v>
      </c>
      <c r="Y487" s="34">
        <v>351250766</v>
      </c>
      <c r="Z487" s="34">
        <v>1337332854</v>
      </c>
      <c r="AA487" s="34">
        <v>535968036</v>
      </c>
      <c r="AB487" s="34">
        <v>3824968013</v>
      </c>
      <c r="AC487" s="34">
        <v>3891311791</v>
      </c>
      <c r="AD487" s="34">
        <v>1356583213</v>
      </c>
      <c r="AE487" s="34">
        <v>5711964704</v>
      </c>
      <c r="AF487" s="34">
        <v>717798611</v>
      </c>
      <c r="AG487" s="34">
        <v>648795535</v>
      </c>
      <c r="AH487" s="34">
        <v>10439950898</v>
      </c>
      <c r="AI487" s="34">
        <v>2980667592</v>
      </c>
      <c r="AJ487" s="34">
        <v>681540650</v>
      </c>
      <c r="AK487" s="34">
        <v>410710636</v>
      </c>
      <c r="AL487" s="34">
        <v>77390448</v>
      </c>
      <c r="AM487" s="198">
        <v>117285538648</v>
      </c>
    </row>
    <row r="488" spans="1:39" s="6" customFormat="1" ht="14.5" x14ac:dyDescent="0.35">
      <c r="A488" s="71" t="s">
        <v>1227</v>
      </c>
      <c r="B488" s="27" t="s">
        <v>143</v>
      </c>
      <c r="C488" s="26">
        <v>55835116</v>
      </c>
      <c r="D488" s="26">
        <v>18151428</v>
      </c>
      <c r="E488" s="26">
        <v>35059574</v>
      </c>
      <c r="F488" s="26">
        <v>20744180</v>
      </c>
      <c r="G488" s="26">
        <v>63959126</v>
      </c>
      <c r="H488" s="26">
        <v>52765785</v>
      </c>
      <c r="I488" s="26">
        <v>31767246</v>
      </c>
      <c r="J488" s="26">
        <v>10509420</v>
      </c>
      <c r="K488" s="26">
        <v>15084624</v>
      </c>
      <c r="L488" s="26">
        <v>361891910</v>
      </c>
      <c r="M488" s="26">
        <v>54715633</v>
      </c>
      <c r="N488" s="26">
        <v>117738453</v>
      </c>
      <c r="O488" s="26">
        <v>103538375</v>
      </c>
      <c r="P488" s="26">
        <v>9661996</v>
      </c>
      <c r="Q488" s="26">
        <v>67592698</v>
      </c>
      <c r="R488" s="26">
        <v>5647514</v>
      </c>
      <c r="S488" s="26">
        <v>251882</v>
      </c>
      <c r="T488" s="26">
        <v>2207505931</v>
      </c>
      <c r="U488" s="26">
        <v>0</v>
      </c>
      <c r="V488" s="26">
        <v>155652142</v>
      </c>
      <c r="W488" s="26">
        <v>11651131</v>
      </c>
      <c r="X488" s="26">
        <v>24170259</v>
      </c>
      <c r="Y488" s="26">
        <v>43414577</v>
      </c>
      <c r="Z488" s="26">
        <v>111995161</v>
      </c>
      <c r="AA488" s="26">
        <v>18275250</v>
      </c>
      <c r="AB488" s="26">
        <v>76556179</v>
      </c>
      <c r="AC488" s="26">
        <v>7461467</v>
      </c>
      <c r="AD488" s="26">
        <v>0</v>
      </c>
      <c r="AE488" s="26">
        <v>90365738</v>
      </c>
      <c r="AF488" s="26">
        <v>20730712</v>
      </c>
      <c r="AG488" s="26">
        <v>101696</v>
      </c>
      <c r="AH488" s="26">
        <v>44470073</v>
      </c>
      <c r="AI488" s="26">
        <v>4799191</v>
      </c>
      <c r="AJ488" s="26">
        <v>79151791</v>
      </c>
      <c r="AK488" s="26">
        <v>101945</v>
      </c>
      <c r="AL488" s="26">
        <v>0</v>
      </c>
      <c r="AM488" s="196">
        <v>3921318203</v>
      </c>
    </row>
    <row r="489" spans="1:39" s="6" customFormat="1" ht="14.5" x14ac:dyDescent="0.35">
      <c r="A489" s="71" t="s">
        <v>1228</v>
      </c>
      <c r="B489" s="27" t="s">
        <v>144</v>
      </c>
      <c r="C489" s="26">
        <v>73463854</v>
      </c>
      <c r="D489" s="26">
        <v>22525176</v>
      </c>
      <c r="E489" s="26">
        <v>12991008</v>
      </c>
      <c r="F489" s="26">
        <v>11704544</v>
      </c>
      <c r="G489" s="26">
        <v>21732120</v>
      </c>
      <c r="H489" s="26">
        <v>24447826</v>
      </c>
      <c r="I489" s="26">
        <v>3500274</v>
      </c>
      <c r="J489" s="26">
        <v>1716067</v>
      </c>
      <c r="K489" s="26">
        <v>8704123</v>
      </c>
      <c r="L489" s="26">
        <v>495052122</v>
      </c>
      <c r="M489" s="26">
        <v>842418422</v>
      </c>
      <c r="N489" s="26">
        <v>26428908</v>
      </c>
      <c r="O489" s="26">
        <v>61978027</v>
      </c>
      <c r="P489" s="26">
        <v>77055837</v>
      </c>
      <c r="Q489" s="26">
        <v>33458969</v>
      </c>
      <c r="R489" s="26">
        <v>64036697</v>
      </c>
      <c r="S489" s="26">
        <v>0</v>
      </c>
      <c r="T489" s="26">
        <v>1224310618</v>
      </c>
      <c r="U489" s="26">
        <v>0</v>
      </c>
      <c r="V489" s="26">
        <v>615760144</v>
      </c>
      <c r="W489" s="26">
        <v>10461642</v>
      </c>
      <c r="X489" s="26">
        <v>151115520</v>
      </c>
      <c r="Y489" s="26">
        <v>489542</v>
      </c>
      <c r="Z489" s="26">
        <v>4262725</v>
      </c>
      <c r="AA489" s="26">
        <v>23741214</v>
      </c>
      <c r="AB489" s="26">
        <v>65695589</v>
      </c>
      <c r="AC489" s="26">
        <v>22604539</v>
      </c>
      <c r="AD489" s="26">
        <v>54905884</v>
      </c>
      <c r="AE489" s="26">
        <v>41131342</v>
      </c>
      <c r="AF489" s="26">
        <v>5846734</v>
      </c>
      <c r="AG489" s="26">
        <v>225683</v>
      </c>
      <c r="AH489" s="26">
        <v>236042997</v>
      </c>
      <c r="AI489" s="26">
        <v>27107519</v>
      </c>
      <c r="AJ489" s="26">
        <v>7516817</v>
      </c>
      <c r="AK489" s="26">
        <v>0</v>
      </c>
      <c r="AL489" s="26">
        <v>0</v>
      </c>
      <c r="AM489" s="196">
        <v>4272432483</v>
      </c>
    </row>
    <row r="490" spans="1:39" s="6" customFormat="1" ht="14.5" x14ac:dyDescent="0.35">
      <c r="A490" s="71" t="s">
        <v>1229</v>
      </c>
      <c r="B490" s="27" t="s">
        <v>145</v>
      </c>
      <c r="C490" s="26">
        <v>4229198</v>
      </c>
      <c r="D490" s="26">
        <v>14688613</v>
      </c>
      <c r="E490" s="26">
        <v>6189307</v>
      </c>
      <c r="F490" s="26">
        <v>51239</v>
      </c>
      <c r="G490" s="26">
        <v>1006690</v>
      </c>
      <c r="H490" s="26">
        <v>51876788</v>
      </c>
      <c r="I490" s="26">
        <v>1480714</v>
      </c>
      <c r="J490" s="26">
        <v>214136</v>
      </c>
      <c r="K490" s="26">
        <v>11044180</v>
      </c>
      <c r="L490" s="26">
        <v>27954779</v>
      </c>
      <c r="M490" s="26">
        <v>14985076</v>
      </c>
      <c r="N490" s="26">
        <v>23864112</v>
      </c>
      <c r="O490" s="26">
        <v>102325674</v>
      </c>
      <c r="P490" s="26">
        <v>3512782</v>
      </c>
      <c r="Q490" s="26">
        <v>9312425</v>
      </c>
      <c r="R490" s="26">
        <v>8684281</v>
      </c>
      <c r="S490" s="26">
        <v>9870538</v>
      </c>
      <c r="T490" s="26">
        <v>211719124</v>
      </c>
      <c r="U490" s="26">
        <v>0</v>
      </c>
      <c r="V490" s="26">
        <v>76163172</v>
      </c>
      <c r="W490" s="26">
        <v>2726910</v>
      </c>
      <c r="X490" s="26">
        <v>9006912</v>
      </c>
      <c r="Y490" s="26">
        <v>2607629</v>
      </c>
      <c r="Z490" s="26">
        <v>360158</v>
      </c>
      <c r="AA490" s="26">
        <v>743344</v>
      </c>
      <c r="AB490" s="26">
        <v>13294540</v>
      </c>
      <c r="AC490" s="26">
        <v>1879123</v>
      </c>
      <c r="AD490" s="26">
        <v>0</v>
      </c>
      <c r="AE490" s="26">
        <v>10785955</v>
      </c>
      <c r="AF490" s="26">
        <v>2616612</v>
      </c>
      <c r="AG490" s="26">
        <v>10320</v>
      </c>
      <c r="AH490" s="26">
        <v>25609536</v>
      </c>
      <c r="AI490" s="26">
        <v>11931743</v>
      </c>
      <c r="AJ490" s="26">
        <v>5485819</v>
      </c>
      <c r="AK490" s="26">
        <v>0</v>
      </c>
      <c r="AL490" s="26">
        <v>0</v>
      </c>
      <c r="AM490" s="196">
        <v>666231429</v>
      </c>
    </row>
    <row r="491" spans="1:39" s="6" customFormat="1" ht="14.5" x14ac:dyDescent="0.35">
      <c r="A491" s="71" t="s">
        <v>1230</v>
      </c>
      <c r="B491" s="27" t="s">
        <v>146</v>
      </c>
      <c r="C491" s="26">
        <v>1548297295</v>
      </c>
      <c r="D491" s="26">
        <v>673001668</v>
      </c>
      <c r="E491" s="26">
        <v>149858151</v>
      </c>
      <c r="F491" s="26">
        <v>39502051</v>
      </c>
      <c r="G491" s="26">
        <v>715730047</v>
      </c>
      <c r="H491" s="26">
        <v>353534590</v>
      </c>
      <c r="I491" s="26">
        <v>189774448</v>
      </c>
      <c r="J491" s="26">
        <v>25762879</v>
      </c>
      <c r="K491" s="26">
        <v>581942396</v>
      </c>
      <c r="L491" s="26">
        <v>250012626</v>
      </c>
      <c r="M491" s="26">
        <v>189584678</v>
      </c>
      <c r="N491" s="26">
        <v>1252547294</v>
      </c>
      <c r="O491" s="26">
        <v>1222240177</v>
      </c>
      <c r="P491" s="26">
        <v>313359510</v>
      </c>
      <c r="Q491" s="26">
        <v>202783079</v>
      </c>
      <c r="R491" s="26">
        <v>154291740</v>
      </c>
      <c r="S491" s="26">
        <v>76763109</v>
      </c>
      <c r="T491" s="26">
        <v>25032961238</v>
      </c>
      <c r="U491" s="26">
        <v>0</v>
      </c>
      <c r="V491" s="26">
        <v>545695256</v>
      </c>
      <c r="W491" s="26">
        <v>134859082</v>
      </c>
      <c r="X491" s="26">
        <v>358267758</v>
      </c>
      <c r="Y491" s="26">
        <v>351525592</v>
      </c>
      <c r="Z491" s="26">
        <v>121402219</v>
      </c>
      <c r="AA491" s="26">
        <v>25662466</v>
      </c>
      <c r="AB491" s="26">
        <v>515720970</v>
      </c>
      <c r="AC491" s="26">
        <v>143196395</v>
      </c>
      <c r="AD491" s="26">
        <v>0</v>
      </c>
      <c r="AE491" s="26">
        <v>523907119</v>
      </c>
      <c r="AF491" s="26">
        <v>270708448</v>
      </c>
      <c r="AG491" s="26">
        <v>81145768</v>
      </c>
      <c r="AH491" s="26">
        <v>889808007</v>
      </c>
      <c r="AI491" s="26">
        <v>156576889</v>
      </c>
      <c r="AJ491" s="26">
        <v>484331512</v>
      </c>
      <c r="AK491" s="26">
        <v>52873522</v>
      </c>
      <c r="AL491" s="26">
        <v>0</v>
      </c>
      <c r="AM491" s="196">
        <v>37627627979</v>
      </c>
    </row>
    <row r="492" spans="1:39" s="6" customFormat="1" ht="14.5" x14ac:dyDescent="0.35">
      <c r="A492" s="71" t="s">
        <v>1231</v>
      </c>
      <c r="B492" s="27" t="s">
        <v>147</v>
      </c>
      <c r="C492" s="26">
        <v>12178349</v>
      </c>
      <c r="D492" s="26">
        <v>0</v>
      </c>
      <c r="E492" s="26">
        <v>0</v>
      </c>
      <c r="F492" s="26">
        <v>12178349</v>
      </c>
      <c r="G492" s="26">
        <v>43214128</v>
      </c>
      <c r="H492" s="26">
        <v>12178349</v>
      </c>
      <c r="I492" s="26">
        <v>12178349</v>
      </c>
      <c r="J492" s="26">
        <v>12178349</v>
      </c>
      <c r="K492" s="26">
        <v>12178349</v>
      </c>
      <c r="L492" s="26">
        <v>32540408</v>
      </c>
      <c r="M492" s="26">
        <v>12178349</v>
      </c>
      <c r="N492" s="26">
        <v>0</v>
      </c>
      <c r="O492" s="26">
        <v>0</v>
      </c>
      <c r="P492" s="26">
        <v>12178349</v>
      </c>
      <c r="Q492" s="26">
        <v>0</v>
      </c>
      <c r="R492" s="26">
        <v>12178409</v>
      </c>
      <c r="S492" s="26">
        <v>12178349</v>
      </c>
      <c r="T492" s="26">
        <v>0</v>
      </c>
      <c r="U492" s="26">
        <v>0</v>
      </c>
      <c r="V492" s="26">
        <v>0</v>
      </c>
      <c r="W492" s="26">
        <v>11517948</v>
      </c>
      <c r="X492" s="26">
        <v>0</v>
      </c>
      <c r="Y492" s="26">
        <v>33652955</v>
      </c>
      <c r="Z492" s="26">
        <v>12178349</v>
      </c>
      <c r="AA492" s="26">
        <v>12178349</v>
      </c>
      <c r="AB492" s="26">
        <v>0</v>
      </c>
      <c r="AC492" s="26">
        <v>0</v>
      </c>
      <c r="AD492" s="26">
        <v>0</v>
      </c>
      <c r="AE492" s="26">
        <v>0</v>
      </c>
      <c r="AF492" s="26">
        <v>12178349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6">
        <v>0</v>
      </c>
      <c r="AM492" s="196">
        <v>279244036</v>
      </c>
    </row>
    <row r="493" spans="1:39" s="6" customFormat="1" ht="14.5" x14ac:dyDescent="0.35">
      <c r="A493" s="71" t="s">
        <v>1232</v>
      </c>
      <c r="B493" s="27" t="s">
        <v>148</v>
      </c>
      <c r="C493" s="26">
        <v>73392673</v>
      </c>
      <c r="D493" s="26">
        <v>24420026</v>
      </c>
      <c r="E493" s="26">
        <v>5759485</v>
      </c>
      <c r="F493" s="26">
        <v>679179</v>
      </c>
      <c r="G493" s="26">
        <v>5339133</v>
      </c>
      <c r="H493" s="26">
        <v>29864290</v>
      </c>
      <c r="I493" s="26">
        <v>2371957</v>
      </c>
      <c r="J493" s="26">
        <v>612793</v>
      </c>
      <c r="K493" s="26">
        <v>1059599</v>
      </c>
      <c r="L493" s="26">
        <v>87226103</v>
      </c>
      <c r="M493" s="26">
        <v>16760838</v>
      </c>
      <c r="N493" s="26">
        <v>7545911</v>
      </c>
      <c r="O493" s="26">
        <v>55505742</v>
      </c>
      <c r="P493" s="26">
        <v>12178082</v>
      </c>
      <c r="Q493" s="26">
        <v>5186492</v>
      </c>
      <c r="R493" s="26">
        <v>2156660</v>
      </c>
      <c r="S493" s="26">
        <v>196031</v>
      </c>
      <c r="T493" s="26">
        <v>91638112</v>
      </c>
      <c r="U493" s="26">
        <v>0</v>
      </c>
      <c r="V493" s="26">
        <v>8980867</v>
      </c>
      <c r="W493" s="26">
        <v>876826</v>
      </c>
      <c r="X493" s="26">
        <v>13853575</v>
      </c>
      <c r="Y493" s="26">
        <v>11222800</v>
      </c>
      <c r="Z493" s="26">
        <v>26238020</v>
      </c>
      <c r="AA493" s="26">
        <v>2954465</v>
      </c>
      <c r="AB493" s="26">
        <v>46488268</v>
      </c>
      <c r="AC493" s="26">
        <v>8075067</v>
      </c>
      <c r="AD493" s="26">
        <v>0</v>
      </c>
      <c r="AE493" s="26">
        <v>22028030</v>
      </c>
      <c r="AF493" s="26">
        <v>745991</v>
      </c>
      <c r="AG493" s="26">
        <v>44718147</v>
      </c>
      <c r="AH493" s="26">
        <v>65839552</v>
      </c>
      <c r="AI493" s="26">
        <v>458737</v>
      </c>
      <c r="AJ493" s="26">
        <v>11374728</v>
      </c>
      <c r="AK493" s="26">
        <v>5105</v>
      </c>
      <c r="AL493" s="26">
        <v>0</v>
      </c>
      <c r="AM493" s="196">
        <v>685753284</v>
      </c>
    </row>
    <row r="494" spans="1:39" s="6" customFormat="1" ht="14.5" x14ac:dyDescent="0.35">
      <c r="A494" s="71" t="s">
        <v>1233</v>
      </c>
      <c r="B494" s="27" t="s">
        <v>149</v>
      </c>
      <c r="C494" s="26">
        <v>838376</v>
      </c>
      <c r="D494" s="26">
        <v>2468374</v>
      </c>
      <c r="E494" s="26">
        <v>0</v>
      </c>
      <c r="F494" s="26">
        <v>18680</v>
      </c>
      <c r="G494" s="26">
        <v>39429</v>
      </c>
      <c r="H494" s="26">
        <v>256407</v>
      </c>
      <c r="I494" s="26">
        <v>336193</v>
      </c>
      <c r="J494" s="26">
        <v>13391</v>
      </c>
      <c r="K494" s="26">
        <v>1402537</v>
      </c>
      <c r="L494" s="26">
        <v>31191988</v>
      </c>
      <c r="M494" s="26">
        <v>323441</v>
      </c>
      <c r="N494" s="26">
        <v>1123302</v>
      </c>
      <c r="O494" s="26">
        <v>197140</v>
      </c>
      <c r="P494" s="26">
        <v>70064</v>
      </c>
      <c r="Q494" s="26">
        <v>1295547</v>
      </c>
      <c r="R494" s="26">
        <v>96400</v>
      </c>
      <c r="S494" s="26">
        <v>0</v>
      </c>
      <c r="T494" s="26">
        <v>436289</v>
      </c>
      <c r="U494" s="26">
        <v>0</v>
      </c>
      <c r="V494" s="26">
        <v>1418165</v>
      </c>
      <c r="W494" s="26">
        <v>224997</v>
      </c>
      <c r="X494" s="26">
        <v>1386088</v>
      </c>
      <c r="Y494" s="26">
        <v>219932</v>
      </c>
      <c r="Z494" s="26">
        <v>299062</v>
      </c>
      <c r="AA494" s="26">
        <v>1518864</v>
      </c>
      <c r="AB494" s="26">
        <v>4363851</v>
      </c>
      <c r="AC494" s="26">
        <v>47301</v>
      </c>
      <c r="AD494" s="26">
        <v>402958</v>
      </c>
      <c r="AE494" s="26">
        <v>427155</v>
      </c>
      <c r="AF494" s="26">
        <v>585274</v>
      </c>
      <c r="AG494" s="26">
        <v>0</v>
      </c>
      <c r="AH494" s="26">
        <v>0</v>
      </c>
      <c r="AI494" s="26">
        <v>472810</v>
      </c>
      <c r="AJ494" s="26">
        <v>0</v>
      </c>
      <c r="AK494" s="26">
        <v>0</v>
      </c>
      <c r="AL494" s="26">
        <v>0</v>
      </c>
      <c r="AM494" s="196">
        <v>51474015</v>
      </c>
    </row>
    <row r="495" spans="1:39" s="6" customFormat="1" ht="14.5" x14ac:dyDescent="0.3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157749246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20545616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0</v>
      </c>
      <c r="AE495" s="26">
        <v>513516314</v>
      </c>
      <c r="AF495" s="26">
        <v>0</v>
      </c>
      <c r="AG495" s="26">
        <v>0</v>
      </c>
      <c r="AH495" s="26">
        <v>6928835531</v>
      </c>
      <c r="AI495" s="26">
        <v>0</v>
      </c>
      <c r="AJ495" s="26">
        <v>0</v>
      </c>
      <c r="AK495" s="26">
        <v>0</v>
      </c>
      <c r="AL495" s="26">
        <v>0</v>
      </c>
      <c r="AM495" s="196">
        <v>7620646707</v>
      </c>
    </row>
    <row r="496" spans="1:39" s="6" customFormat="1" ht="14.5" x14ac:dyDescent="0.35">
      <c r="A496" s="71" t="s">
        <v>1235</v>
      </c>
      <c r="B496" s="27" t="s">
        <v>151</v>
      </c>
      <c r="C496" s="26">
        <v>13229344</v>
      </c>
      <c r="D496" s="26">
        <v>337130</v>
      </c>
      <c r="E496" s="26">
        <v>92562119</v>
      </c>
      <c r="F496" s="26">
        <v>70995</v>
      </c>
      <c r="G496" s="26">
        <v>10927427</v>
      </c>
      <c r="H496" s="26">
        <v>18621320</v>
      </c>
      <c r="I496" s="26">
        <v>130893</v>
      </c>
      <c r="J496" s="26">
        <v>2016461</v>
      </c>
      <c r="K496" s="26">
        <v>13799862</v>
      </c>
      <c r="L496" s="26">
        <v>401836406</v>
      </c>
      <c r="M496" s="26">
        <v>45455594</v>
      </c>
      <c r="N496" s="26">
        <v>56376496</v>
      </c>
      <c r="O496" s="26">
        <v>28941865</v>
      </c>
      <c r="P496" s="26">
        <v>74052579</v>
      </c>
      <c r="Q496" s="26">
        <v>2571480</v>
      </c>
      <c r="R496" s="26">
        <v>16556683</v>
      </c>
      <c r="S496" s="26">
        <v>0</v>
      </c>
      <c r="T496" s="26">
        <v>1083600944</v>
      </c>
      <c r="U496" s="26">
        <v>0</v>
      </c>
      <c r="V496" s="26">
        <v>290186280</v>
      </c>
      <c r="W496" s="26">
        <v>7368587</v>
      </c>
      <c r="X496" s="26">
        <v>6646932</v>
      </c>
      <c r="Y496" s="26">
        <v>326154286</v>
      </c>
      <c r="Z496" s="26">
        <v>1715753</v>
      </c>
      <c r="AA496" s="26">
        <v>135104</v>
      </c>
      <c r="AB496" s="26">
        <v>202710374</v>
      </c>
      <c r="AC496" s="26">
        <v>48668218</v>
      </c>
      <c r="AD496" s="26">
        <v>0</v>
      </c>
      <c r="AE496" s="26">
        <v>12055097</v>
      </c>
      <c r="AF496" s="26">
        <v>19517987</v>
      </c>
      <c r="AG496" s="26">
        <v>142624</v>
      </c>
      <c r="AH496" s="26">
        <v>67722943</v>
      </c>
      <c r="AI496" s="26">
        <v>37114891</v>
      </c>
      <c r="AJ496" s="26">
        <v>59518001</v>
      </c>
      <c r="AK496" s="26">
        <v>53984</v>
      </c>
      <c r="AL496" s="26">
        <v>3504962</v>
      </c>
      <c r="AM496" s="196">
        <v>2944303621</v>
      </c>
    </row>
    <row r="497" spans="1:39" s="6" customFormat="1" ht="14.5" x14ac:dyDescent="0.35">
      <c r="A497" s="71" t="s">
        <v>1236</v>
      </c>
      <c r="B497" s="27" t="s">
        <v>152</v>
      </c>
      <c r="C497" s="26">
        <v>110800983</v>
      </c>
      <c r="D497" s="26">
        <v>12839174</v>
      </c>
      <c r="E497" s="26">
        <v>283106351</v>
      </c>
      <c r="F497" s="26">
        <v>5001055</v>
      </c>
      <c r="G497" s="26">
        <v>6521422</v>
      </c>
      <c r="H497" s="26">
        <v>16133011</v>
      </c>
      <c r="I497" s="26">
        <v>5387956</v>
      </c>
      <c r="J497" s="26">
        <v>4925203</v>
      </c>
      <c r="K497" s="26">
        <v>7669626</v>
      </c>
      <c r="L497" s="26">
        <v>152844755</v>
      </c>
      <c r="M497" s="26">
        <v>35268344</v>
      </c>
      <c r="N497" s="26">
        <v>33656692</v>
      </c>
      <c r="O497" s="26">
        <v>15260259</v>
      </c>
      <c r="P497" s="26">
        <v>10914879</v>
      </c>
      <c r="Q497" s="26">
        <v>8021327</v>
      </c>
      <c r="R497" s="26">
        <v>10205030</v>
      </c>
      <c r="S497" s="26">
        <v>5648963</v>
      </c>
      <c r="T497" s="26">
        <v>156320397</v>
      </c>
      <c r="U497" s="26">
        <v>0</v>
      </c>
      <c r="V497" s="26">
        <v>18438624</v>
      </c>
      <c r="W497" s="26">
        <v>10674667</v>
      </c>
      <c r="X497" s="26">
        <v>11782824</v>
      </c>
      <c r="Y497" s="26">
        <v>21193605</v>
      </c>
      <c r="Z497" s="26">
        <v>5225588</v>
      </c>
      <c r="AA497" s="26">
        <v>7781916</v>
      </c>
      <c r="AB497" s="26">
        <v>27999723</v>
      </c>
      <c r="AC497" s="26">
        <v>5776090</v>
      </c>
      <c r="AD497" s="26">
        <v>0</v>
      </c>
      <c r="AE497" s="26">
        <v>9024279</v>
      </c>
      <c r="AF497" s="26">
        <v>9933549</v>
      </c>
      <c r="AG497" s="26">
        <v>57377</v>
      </c>
      <c r="AH497" s="26">
        <v>145235078</v>
      </c>
      <c r="AI497" s="26">
        <v>15611212</v>
      </c>
      <c r="AJ497" s="26">
        <v>4925203</v>
      </c>
      <c r="AK497" s="26">
        <v>4940102</v>
      </c>
      <c r="AL497" s="26">
        <v>0</v>
      </c>
      <c r="AM497" s="196">
        <v>1179125264</v>
      </c>
    </row>
    <row r="498" spans="1:39" s="6" customFormat="1" ht="14.5" x14ac:dyDescent="0.35">
      <c r="A498" s="71" t="s">
        <v>1237</v>
      </c>
      <c r="B498" s="27" t="s">
        <v>153</v>
      </c>
      <c r="C498" s="26">
        <v>3249311</v>
      </c>
      <c r="D498" s="26">
        <v>846453</v>
      </c>
      <c r="E498" s="26">
        <v>0</v>
      </c>
      <c r="F498" s="26">
        <v>0</v>
      </c>
      <c r="G498" s="26">
        <v>0</v>
      </c>
      <c r="H498" s="26">
        <v>23577813</v>
      </c>
      <c r="I498" s="26">
        <v>0</v>
      </c>
      <c r="J498" s="26">
        <v>0</v>
      </c>
      <c r="K498" s="26">
        <v>0</v>
      </c>
      <c r="L498" s="26">
        <v>65776297</v>
      </c>
      <c r="M498" s="26">
        <v>2408606</v>
      </c>
      <c r="N498" s="26">
        <v>12556394</v>
      </c>
      <c r="O498" s="26">
        <v>4299057</v>
      </c>
      <c r="P498" s="26">
        <v>0</v>
      </c>
      <c r="Q498" s="26">
        <v>0</v>
      </c>
      <c r="R498" s="26">
        <v>443931</v>
      </c>
      <c r="S498" s="26">
        <v>0</v>
      </c>
      <c r="T498" s="26">
        <v>2201061</v>
      </c>
      <c r="U498" s="26">
        <v>0</v>
      </c>
      <c r="V498" s="26">
        <v>20240957</v>
      </c>
      <c r="W498" s="26">
        <v>0</v>
      </c>
      <c r="X498" s="26">
        <v>17945088</v>
      </c>
      <c r="Y498" s="26">
        <v>0</v>
      </c>
      <c r="Z498" s="26">
        <v>0</v>
      </c>
      <c r="AA498" s="26">
        <v>30467</v>
      </c>
      <c r="AB498" s="26">
        <v>625799</v>
      </c>
      <c r="AC498" s="26">
        <v>435398</v>
      </c>
      <c r="AD498" s="26">
        <v>2309643</v>
      </c>
      <c r="AE498" s="26">
        <v>0</v>
      </c>
      <c r="AF498" s="26">
        <v>501711</v>
      </c>
      <c r="AG498" s="26">
        <v>0</v>
      </c>
      <c r="AH498" s="26">
        <v>28650870</v>
      </c>
      <c r="AI498" s="26">
        <v>0</v>
      </c>
      <c r="AJ498" s="26">
        <v>0</v>
      </c>
      <c r="AK498" s="26">
        <v>0</v>
      </c>
      <c r="AL498" s="26">
        <v>0</v>
      </c>
      <c r="AM498" s="196">
        <v>186098856</v>
      </c>
    </row>
    <row r="499" spans="1:39" s="6" customFormat="1" ht="14.5" x14ac:dyDescent="0.35">
      <c r="A499" s="71" t="s">
        <v>1238</v>
      </c>
      <c r="B499" s="27" t="s">
        <v>154</v>
      </c>
      <c r="C499" s="26">
        <v>12702693</v>
      </c>
      <c r="D499" s="26">
        <v>2035758</v>
      </c>
      <c r="E499" s="26">
        <v>5309313</v>
      </c>
      <c r="F499" s="26">
        <v>0</v>
      </c>
      <c r="G499" s="26">
        <v>82682</v>
      </c>
      <c r="H499" s="26">
        <v>40014169</v>
      </c>
      <c r="I499" s="26">
        <v>0</v>
      </c>
      <c r="J499" s="26">
        <v>364115</v>
      </c>
      <c r="K499" s="26">
        <v>0</v>
      </c>
      <c r="L499" s="26">
        <v>432955766</v>
      </c>
      <c r="M499" s="26">
        <v>39419007</v>
      </c>
      <c r="N499" s="26">
        <v>6311994</v>
      </c>
      <c r="O499" s="26">
        <v>134612738</v>
      </c>
      <c r="P499" s="26">
        <v>19103309</v>
      </c>
      <c r="Q499" s="26">
        <v>4644363</v>
      </c>
      <c r="R499" s="26">
        <v>71751450</v>
      </c>
      <c r="S499" s="26">
        <v>0</v>
      </c>
      <c r="T499" s="26">
        <v>655261586</v>
      </c>
      <c r="U499" s="26">
        <v>0</v>
      </c>
      <c r="V499" s="26">
        <v>178935244</v>
      </c>
      <c r="W499" s="26">
        <v>5000</v>
      </c>
      <c r="X499" s="26">
        <v>17815900</v>
      </c>
      <c r="Y499" s="26">
        <v>7278500</v>
      </c>
      <c r="Z499" s="26">
        <v>258797</v>
      </c>
      <c r="AA499" s="26">
        <v>856416</v>
      </c>
      <c r="AB499" s="26">
        <v>27158502</v>
      </c>
      <c r="AC499" s="26">
        <v>23110405</v>
      </c>
      <c r="AD499" s="26">
        <v>6891951</v>
      </c>
      <c r="AE499" s="26">
        <v>900975</v>
      </c>
      <c r="AF499" s="26">
        <v>222001</v>
      </c>
      <c r="AG499" s="26">
        <v>76736</v>
      </c>
      <c r="AH499" s="26">
        <v>11172230</v>
      </c>
      <c r="AI499" s="26">
        <v>96785215</v>
      </c>
      <c r="AJ499" s="26">
        <v>0</v>
      </c>
      <c r="AK499" s="26">
        <v>1042359</v>
      </c>
      <c r="AL499" s="26">
        <v>0</v>
      </c>
      <c r="AM499" s="196">
        <v>1797079174</v>
      </c>
    </row>
    <row r="500" spans="1:39" s="6" customFormat="1" ht="14.5" x14ac:dyDescent="0.35">
      <c r="A500" s="71" t="s">
        <v>1239</v>
      </c>
      <c r="B500" s="27" t="s">
        <v>155</v>
      </c>
      <c r="C500" s="26">
        <v>26710878</v>
      </c>
      <c r="D500" s="26">
        <v>5314667</v>
      </c>
      <c r="E500" s="26">
        <v>77997940</v>
      </c>
      <c r="F500" s="26">
        <v>7752022</v>
      </c>
      <c r="G500" s="26">
        <v>8858618</v>
      </c>
      <c r="H500" s="26">
        <v>338380031</v>
      </c>
      <c r="I500" s="26">
        <v>4440110</v>
      </c>
      <c r="J500" s="26">
        <v>65540</v>
      </c>
      <c r="K500" s="26">
        <v>2150536</v>
      </c>
      <c r="L500" s="26">
        <v>202955341</v>
      </c>
      <c r="M500" s="26">
        <v>40134604</v>
      </c>
      <c r="N500" s="26">
        <v>45105196</v>
      </c>
      <c r="O500" s="26">
        <v>89864496</v>
      </c>
      <c r="P500" s="26">
        <v>20404864</v>
      </c>
      <c r="Q500" s="26">
        <v>36966945</v>
      </c>
      <c r="R500" s="26">
        <v>124398112</v>
      </c>
      <c r="S500" s="26">
        <v>3820811</v>
      </c>
      <c r="T500" s="26">
        <v>447439944</v>
      </c>
      <c r="U500" s="26">
        <v>0</v>
      </c>
      <c r="V500" s="26">
        <v>122287820</v>
      </c>
      <c r="W500" s="26">
        <v>666857</v>
      </c>
      <c r="X500" s="26">
        <v>16264298</v>
      </c>
      <c r="Y500" s="26">
        <v>27701830</v>
      </c>
      <c r="Z500" s="26">
        <v>12756426</v>
      </c>
      <c r="AA500" s="26">
        <v>13396026</v>
      </c>
      <c r="AB500" s="26">
        <v>39604926</v>
      </c>
      <c r="AC500" s="26">
        <v>2044617</v>
      </c>
      <c r="AD500" s="26">
        <v>0</v>
      </c>
      <c r="AE500" s="26">
        <v>813452</v>
      </c>
      <c r="AF500" s="26">
        <v>1639459</v>
      </c>
      <c r="AG500" s="26">
        <v>0</v>
      </c>
      <c r="AH500" s="26">
        <v>3116695</v>
      </c>
      <c r="AI500" s="26">
        <v>131277690</v>
      </c>
      <c r="AJ500" s="26">
        <v>0</v>
      </c>
      <c r="AK500" s="26">
        <v>2413488</v>
      </c>
      <c r="AL500" s="26">
        <v>0</v>
      </c>
      <c r="AM500" s="196">
        <v>1856744239</v>
      </c>
    </row>
    <row r="501" spans="1:39" s="6" customFormat="1" ht="14.5" x14ac:dyDescent="0.35">
      <c r="A501" s="71" t="s">
        <v>1240</v>
      </c>
      <c r="B501" s="27" t="s">
        <v>70</v>
      </c>
      <c r="C501" s="26">
        <v>566401</v>
      </c>
      <c r="D501" s="26">
        <v>11267354</v>
      </c>
      <c r="E501" s="26">
        <v>1558255</v>
      </c>
      <c r="F501" s="26">
        <v>8212</v>
      </c>
      <c r="G501" s="26">
        <v>3630750</v>
      </c>
      <c r="H501" s="26">
        <v>54661366</v>
      </c>
      <c r="I501" s="26">
        <v>530620</v>
      </c>
      <c r="J501" s="26">
        <v>0</v>
      </c>
      <c r="K501" s="26">
        <v>12609490</v>
      </c>
      <c r="L501" s="26">
        <v>185635374</v>
      </c>
      <c r="M501" s="26">
        <v>86941063</v>
      </c>
      <c r="N501" s="26">
        <v>11818086</v>
      </c>
      <c r="O501" s="26">
        <v>92074626</v>
      </c>
      <c r="P501" s="26">
        <v>2503535</v>
      </c>
      <c r="Q501" s="26">
        <v>0</v>
      </c>
      <c r="R501" s="26">
        <v>45587557</v>
      </c>
      <c r="S501" s="26">
        <v>0</v>
      </c>
      <c r="T501" s="26">
        <v>5070726564</v>
      </c>
      <c r="U501" s="26">
        <v>0</v>
      </c>
      <c r="V501" s="26">
        <v>54455914</v>
      </c>
      <c r="W501" s="26">
        <v>1913915</v>
      </c>
      <c r="X501" s="26">
        <v>113007011</v>
      </c>
      <c r="Y501" s="26">
        <v>9355208</v>
      </c>
      <c r="Z501" s="26">
        <v>77999598</v>
      </c>
      <c r="AA501" s="26">
        <v>5091856</v>
      </c>
      <c r="AB501" s="26">
        <v>374476800</v>
      </c>
      <c r="AC501" s="26">
        <v>51002783</v>
      </c>
      <c r="AD501" s="26">
        <v>190875448</v>
      </c>
      <c r="AE501" s="26">
        <v>458135842</v>
      </c>
      <c r="AF501" s="26">
        <v>16665422</v>
      </c>
      <c r="AG501" s="26">
        <v>140451079</v>
      </c>
      <c r="AH501" s="26">
        <v>32292365</v>
      </c>
      <c r="AI501" s="26">
        <v>6044849</v>
      </c>
      <c r="AJ501" s="26">
        <v>52122237</v>
      </c>
      <c r="AK501" s="26">
        <v>0</v>
      </c>
      <c r="AL501" s="26">
        <v>8664549</v>
      </c>
      <c r="AM501" s="196">
        <v>7172674129</v>
      </c>
    </row>
    <row r="502" spans="1:39" s="6" customFormat="1" ht="14.5" x14ac:dyDescent="0.35">
      <c r="A502" s="105" t="s">
        <v>1241</v>
      </c>
      <c r="B502" s="106" t="s">
        <v>241</v>
      </c>
      <c r="C502" s="107">
        <v>1935494471</v>
      </c>
      <c r="D502" s="107">
        <v>787895821</v>
      </c>
      <c r="E502" s="107">
        <v>670391503</v>
      </c>
      <c r="F502" s="107">
        <v>97710506</v>
      </c>
      <c r="G502" s="107">
        <v>881041572</v>
      </c>
      <c r="H502" s="107">
        <v>1016311745</v>
      </c>
      <c r="I502" s="107">
        <v>251898760</v>
      </c>
      <c r="J502" s="107">
        <v>58378354</v>
      </c>
      <c r="K502" s="107">
        <v>667645322</v>
      </c>
      <c r="L502" s="107">
        <v>2727873875</v>
      </c>
      <c r="M502" s="107">
        <v>1538342901</v>
      </c>
      <c r="N502" s="107">
        <v>1595072838</v>
      </c>
      <c r="O502" s="107">
        <v>1910838176</v>
      </c>
      <c r="P502" s="107">
        <v>554995786</v>
      </c>
      <c r="Q502" s="107">
        <v>371833325</v>
      </c>
      <c r="R502" s="107">
        <v>516034464</v>
      </c>
      <c r="S502" s="107">
        <v>108729683</v>
      </c>
      <c r="T502" s="107">
        <v>36204667424</v>
      </c>
      <c r="U502" s="107">
        <v>0</v>
      </c>
      <c r="V502" s="107">
        <v>2088214585</v>
      </c>
      <c r="W502" s="107">
        <v>192947562</v>
      </c>
      <c r="X502" s="107">
        <v>741262165</v>
      </c>
      <c r="Y502" s="107">
        <v>834816456</v>
      </c>
      <c r="Z502" s="107">
        <v>374691856</v>
      </c>
      <c r="AA502" s="107">
        <v>112365737</v>
      </c>
      <c r="AB502" s="107">
        <v>1394695521</v>
      </c>
      <c r="AC502" s="107">
        <v>314301403</v>
      </c>
      <c r="AD502" s="107">
        <v>255385884</v>
      </c>
      <c r="AE502" s="107">
        <v>1683091298</v>
      </c>
      <c r="AF502" s="107">
        <v>361892249</v>
      </c>
      <c r="AG502" s="107">
        <v>266929430</v>
      </c>
      <c r="AH502" s="107">
        <v>8478795877</v>
      </c>
      <c r="AI502" s="107">
        <v>488180746</v>
      </c>
      <c r="AJ502" s="107">
        <v>704426108</v>
      </c>
      <c r="AK502" s="107">
        <v>61430505</v>
      </c>
      <c r="AL502" s="107">
        <v>12169511</v>
      </c>
      <c r="AM502" s="197">
        <v>70260753419</v>
      </c>
    </row>
    <row r="503" spans="1:39" s="6" customFormat="1" ht="14.5" x14ac:dyDescent="0.3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">
        <v>0</v>
      </c>
      <c r="AM503" s="196">
        <v>0</v>
      </c>
    </row>
    <row r="504" spans="1:39" s="6" customFormat="1" ht="14.5" x14ac:dyDescent="0.35">
      <c r="A504" s="71" t="s">
        <v>1243</v>
      </c>
      <c r="B504" s="27" t="s">
        <v>242</v>
      </c>
      <c r="C504" s="26">
        <v>0</v>
      </c>
      <c r="D504" s="26">
        <v>68082656</v>
      </c>
      <c r="E504" s="26">
        <v>4925203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282557503</v>
      </c>
      <c r="M504" s="26">
        <v>0</v>
      </c>
      <c r="N504" s="26">
        <v>338047223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759000</v>
      </c>
      <c r="Y504" s="26">
        <v>0</v>
      </c>
      <c r="Z504" s="26">
        <v>0</v>
      </c>
      <c r="AA504" s="26">
        <v>0</v>
      </c>
      <c r="AB504" s="26">
        <v>38910969</v>
      </c>
      <c r="AC504" s="26">
        <v>51131877</v>
      </c>
      <c r="AD504" s="26">
        <v>0</v>
      </c>
      <c r="AE504" s="26">
        <v>10985604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6">
        <v>0</v>
      </c>
      <c r="AM504" s="196">
        <v>795400035</v>
      </c>
    </row>
    <row r="505" spans="1:39" s="6" customFormat="1" ht="14.5" x14ac:dyDescent="0.35">
      <c r="A505" s="105" t="s">
        <v>1244</v>
      </c>
      <c r="B505" s="106" t="s">
        <v>187</v>
      </c>
      <c r="C505" s="107">
        <v>0</v>
      </c>
      <c r="D505" s="107">
        <v>68082656</v>
      </c>
      <c r="E505" s="107">
        <v>4925203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282557503</v>
      </c>
      <c r="M505" s="107">
        <v>0</v>
      </c>
      <c r="N505" s="107">
        <v>338047223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759000</v>
      </c>
      <c r="Y505" s="107">
        <v>0</v>
      </c>
      <c r="Z505" s="107">
        <v>0</v>
      </c>
      <c r="AA505" s="107">
        <v>0</v>
      </c>
      <c r="AB505" s="107">
        <v>38910969</v>
      </c>
      <c r="AC505" s="107">
        <v>51131877</v>
      </c>
      <c r="AD505" s="107">
        <v>0</v>
      </c>
      <c r="AE505" s="107">
        <v>10985604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107">
        <v>0</v>
      </c>
      <c r="AM505" s="197">
        <v>795400035</v>
      </c>
    </row>
    <row r="506" spans="1:39" s="6" customFormat="1" ht="14.5" x14ac:dyDescent="0.35">
      <c r="A506" s="71" t="s">
        <v>1245</v>
      </c>
      <c r="B506" s="27" t="s">
        <v>143</v>
      </c>
      <c r="C506" s="26">
        <v>5972180</v>
      </c>
      <c r="D506" s="26">
        <v>20538942</v>
      </c>
      <c r="E506" s="26">
        <v>1745429</v>
      </c>
      <c r="F506" s="26">
        <v>0</v>
      </c>
      <c r="G506" s="26">
        <v>0</v>
      </c>
      <c r="H506" s="26">
        <v>88594757</v>
      </c>
      <c r="I506" s="26">
        <v>682000</v>
      </c>
      <c r="J506" s="26">
        <v>3086336</v>
      </c>
      <c r="K506" s="26">
        <v>356730</v>
      </c>
      <c r="L506" s="26">
        <v>149660590</v>
      </c>
      <c r="M506" s="26">
        <v>32367990</v>
      </c>
      <c r="N506" s="26">
        <v>19716953</v>
      </c>
      <c r="O506" s="26">
        <v>7561982</v>
      </c>
      <c r="P506" s="26">
        <v>4429163</v>
      </c>
      <c r="Q506" s="26">
        <v>37623155</v>
      </c>
      <c r="R506" s="26">
        <v>60132</v>
      </c>
      <c r="S506" s="26">
        <v>510248</v>
      </c>
      <c r="T506" s="26">
        <v>0</v>
      </c>
      <c r="U506" s="26">
        <v>0</v>
      </c>
      <c r="V506" s="26">
        <v>0</v>
      </c>
      <c r="W506" s="26">
        <v>11115836</v>
      </c>
      <c r="X506" s="26">
        <v>2166374</v>
      </c>
      <c r="Y506" s="26">
        <v>218528</v>
      </c>
      <c r="Z506" s="26">
        <v>14562615</v>
      </c>
      <c r="AA506" s="26">
        <v>1335968</v>
      </c>
      <c r="AB506" s="26">
        <v>133949729</v>
      </c>
      <c r="AC506" s="26">
        <v>15371798</v>
      </c>
      <c r="AD506" s="26">
        <v>88746778</v>
      </c>
      <c r="AE506" s="26">
        <v>3585904</v>
      </c>
      <c r="AF506" s="26">
        <v>294617</v>
      </c>
      <c r="AG506" s="26">
        <v>4400000</v>
      </c>
      <c r="AH506" s="26">
        <v>16489749</v>
      </c>
      <c r="AI506" s="26">
        <v>3852895</v>
      </c>
      <c r="AJ506" s="26">
        <v>969098</v>
      </c>
      <c r="AK506" s="26">
        <v>0</v>
      </c>
      <c r="AL506" s="26">
        <v>0</v>
      </c>
      <c r="AM506" s="196">
        <v>669966476</v>
      </c>
    </row>
    <row r="507" spans="1:39" s="6" customFormat="1" ht="14.5" x14ac:dyDescent="0.3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345520</v>
      </c>
      <c r="I507" s="26">
        <v>0</v>
      </c>
      <c r="J507" s="26">
        <v>0</v>
      </c>
      <c r="K507" s="26">
        <v>0</v>
      </c>
      <c r="L507" s="26">
        <v>169380881</v>
      </c>
      <c r="M507" s="26">
        <v>74666</v>
      </c>
      <c r="N507" s="26">
        <v>0</v>
      </c>
      <c r="O507" s="26">
        <v>225203</v>
      </c>
      <c r="P507" s="26">
        <v>0</v>
      </c>
      <c r="Q507" s="26">
        <v>2944780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407721</v>
      </c>
      <c r="X507" s="26">
        <v>0</v>
      </c>
      <c r="Y507" s="26">
        <v>0</v>
      </c>
      <c r="Z507" s="26">
        <v>452890</v>
      </c>
      <c r="AA507" s="26">
        <v>0</v>
      </c>
      <c r="AB507" s="26">
        <v>876055</v>
      </c>
      <c r="AC507" s="26">
        <v>0</v>
      </c>
      <c r="AD507" s="26">
        <v>188095164</v>
      </c>
      <c r="AE507" s="26">
        <v>85085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6">
        <v>0</v>
      </c>
      <c r="AM507" s="196">
        <v>362887965</v>
      </c>
    </row>
    <row r="508" spans="1:39" s="6" customFormat="1" ht="14.5" x14ac:dyDescent="0.3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1368638</v>
      </c>
      <c r="I508" s="26">
        <v>0</v>
      </c>
      <c r="J508" s="26">
        <v>324479</v>
      </c>
      <c r="K508" s="26">
        <v>0</v>
      </c>
      <c r="L508" s="26">
        <v>19545644</v>
      </c>
      <c r="M508" s="26">
        <v>0</v>
      </c>
      <c r="N508" s="26">
        <v>105050</v>
      </c>
      <c r="O508" s="26">
        <v>0</v>
      </c>
      <c r="P508" s="26">
        <v>260164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280520</v>
      </c>
      <c r="X508" s="26">
        <v>0</v>
      </c>
      <c r="Y508" s="26">
        <v>0</v>
      </c>
      <c r="Z508" s="26">
        <v>0</v>
      </c>
      <c r="AA508" s="26">
        <v>241795</v>
      </c>
      <c r="AB508" s="26">
        <v>66705414</v>
      </c>
      <c r="AC508" s="26">
        <v>0</v>
      </c>
      <c r="AD508" s="26">
        <v>0</v>
      </c>
      <c r="AE508" s="26">
        <v>1583466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6">
        <v>0</v>
      </c>
      <c r="AM508" s="196">
        <v>90415170</v>
      </c>
    </row>
    <row r="509" spans="1:39" s="6" customFormat="1" ht="14.5" x14ac:dyDescent="0.35">
      <c r="A509" s="71" t="s">
        <v>1248</v>
      </c>
      <c r="B509" s="27" t="s">
        <v>146</v>
      </c>
      <c r="C509" s="26">
        <v>0</v>
      </c>
      <c r="D509" s="26">
        <v>0</v>
      </c>
      <c r="E509" s="26">
        <v>450000000</v>
      </c>
      <c r="F509" s="26">
        <v>0</v>
      </c>
      <c r="G509" s="26">
        <v>0</v>
      </c>
      <c r="H509" s="26">
        <v>4489322</v>
      </c>
      <c r="I509" s="26">
        <v>269513</v>
      </c>
      <c r="J509" s="26">
        <v>2221396</v>
      </c>
      <c r="K509" s="26">
        <v>38081086</v>
      </c>
      <c r="L509" s="26">
        <v>91566886</v>
      </c>
      <c r="M509" s="26">
        <v>6311637</v>
      </c>
      <c r="N509" s="26">
        <v>1131681938</v>
      </c>
      <c r="O509" s="26">
        <v>418352</v>
      </c>
      <c r="P509" s="26">
        <v>2072435</v>
      </c>
      <c r="Q509" s="26">
        <v>408093</v>
      </c>
      <c r="R509" s="26">
        <v>0</v>
      </c>
      <c r="S509" s="26">
        <v>143677</v>
      </c>
      <c r="T509" s="26">
        <v>0</v>
      </c>
      <c r="U509" s="26">
        <v>0</v>
      </c>
      <c r="V509" s="26">
        <v>0</v>
      </c>
      <c r="W509" s="26">
        <v>13227319</v>
      </c>
      <c r="X509" s="26">
        <v>0</v>
      </c>
      <c r="Y509" s="26">
        <v>11163130</v>
      </c>
      <c r="Z509" s="26">
        <v>4375723</v>
      </c>
      <c r="AA509" s="26">
        <v>4428389</v>
      </c>
      <c r="AB509" s="26">
        <v>118006743</v>
      </c>
      <c r="AC509" s="26">
        <v>4989230</v>
      </c>
      <c r="AD509" s="26">
        <v>0</v>
      </c>
      <c r="AE509" s="26">
        <v>131100617</v>
      </c>
      <c r="AF509" s="26">
        <v>27631</v>
      </c>
      <c r="AG509" s="26">
        <v>0</v>
      </c>
      <c r="AH509" s="26">
        <v>250487256</v>
      </c>
      <c r="AI509" s="26">
        <v>0</v>
      </c>
      <c r="AJ509" s="26">
        <v>0</v>
      </c>
      <c r="AK509" s="26">
        <v>0</v>
      </c>
      <c r="AL509" s="26">
        <v>0</v>
      </c>
      <c r="AM509" s="196">
        <v>2265470373</v>
      </c>
    </row>
    <row r="510" spans="1:39" s="6" customFormat="1" ht="14.5" x14ac:dyDescent="0.3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6">
        <v>0</v>
      </c>
      <c r="AM510" s="196">
        <v>0</v>
      </c>
    </row>
    <row r="511" spans="1:39" s="6" customFormat="1" ht="14.5" x14ac:dyDescent="0.35">
      <c r="A511" s="71" t="s">
        <v>1250</v>
      </c>
      <c r="B511" s="27" t="s">
        <v>148</v>
      </c>
      <c r="C511" s="26">
        <v>0</v>
      </c>
      <c r="D511" s="26">
        <v>3471187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228907</v>
      </c>
      <c r="K511" s="26">
        <v>0</v>
      </c>
      <c r="L511" s="26">
        <v>2316259</v>
      </c>
      <c r="M511" s="26">
        <v>0</v>
      </c>
      <c r="N511" s="26">
        <v>0</v>
      </c>
      <c r="O511" s="26">
        <v>0</v>
      </c>
      <c r="P511" s="26">
        <v>2669975</v>
      </c>
      <c r="Q511" s="26">
        <v>189682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3528140</v>
      </c>
      <c r="X511" s="26">
        <v>0</v>
      </c>
      <c r="Y511" s="26">
        <v>0</v>
      </c>
      <c r="Z511" s="26">
        <v>0</v>
      </c>
      <c r="AA511" s="26">
        <v>2447213</v>
      </c>
      <c r="AB511" s="26">
        <v>11289813</v>
      </c>
      <c r="AC511" s="26">
        <v>0</v>
      </c>
      <c r="AD511" s="26">
        <v>21955582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6">
        <v>0</v>
      </c>
      <c r="AM511" s="196">
        <v>48096758</v>
      </c>
    </row>
    <row r="512" spans="1:39" s="6" customFormat="1" ht="14.5" x14ac:dyDescent="0.3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2229230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0</v>
      </c>
      <c r="AB512" s="26">
        <v>11294182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6">
        <v>0</v>
      </c>
      <c r="AM512" s="196">
        <v>13523412</v>
      </c>
    </row>
    <row r="513" spans="1:39" s="6" customFormat="1" ht="14.5" x14ac:dyDescent="0.35">
      <c r="A513" s="71" t="s">
        <v>1252</v>
      </c>
      <c r="B513" s="27" t="s">
        <v>150</v>
      </c>
      <c r="C513" s="26">
        <v>0</v>
      </c>
      <c r="D513" s="26">
        <v>2294159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121515632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3009266114</v>
      </c>
      <c r="AF513" s="26">
        <v>0</v>
      </c>
      <c r="AG513" s="26">
        <v>0</v>
      </c>
      <c r="AH513" s="26">
        <v>2222530564</v>
      </c>
      <c r="AI513" s="26">
        <v>0</v>
      </c>
      <c r="AJ513" s="26">
        <v>0</v>
      </c>
      <c r="AK513" s="26">
        <v>0</v>
      </c>
      <c r="AL513" s="26">
        <v>0</v>
      </c>
      <c r="AM513" s="196">
        <v>5355606469</v>
      </c>
    </row>
    <row r="514" spans="1:39" s="6" customFormat="1" ht="14.5" x14ac:dyDescent="0.35">
      <c r="A514" s="71" t="s">
        <v>1253</v>
      </c>
      <c r="B514" s="27" t="s">
        <v>151</v>
      </c>
      <c r="C514" s="26">
        <v>0</v>
      </c>
      <c r="D514" s="26">
        <v>8291586</v>
      </c>
      <c r="E514" s="26">
        <v>22572264</v>
      </c>
      <c r="F514" s="26">
        <v>0</v>
      </c>
      <c r="G514" s="26">
        <v>0</v>
      </c>
      <c r="H514" s="26">
        <v>90945397</v>
      </c>
      <c r="I514" s="26">
        <v>268125</v>
      </c>
      <c r="J514" s="26">
        <v>0</v>
      </c>
      <c r="K514" s="26">
        <v>0</v>
      </c>
      <c r="L514" s="26">
        <v>99638073</v>
      </c>
      <c r="M514" s="26">
        <v>26413389</v>
      </c>
      <c r="N514" s="26">
        <v>25132091</v>
      </c>
      <c r="O514" s="26">
        <v>0</v>
      </c>
      <c r="P514" s="26">
        <v>0</v>
      </c>
      <c r="Q514" s="26">
        <v>496770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0</v>
      </c>
      <c r="X514" s="26">
        <v>16112880</v>
      </c>
      <c r="Y514" s="26">
        <v>0</v>
      </c>
      <c r="Z514" s="26">
        <v>511751</v>
      </c>
      <c r="AA514" s="26">
        <v>0</v>
      </c>
      <c r="AB514" s="26">
        <v>5679828</v>
      </c>
      <c r="AC514" s="26">
        <v>59191238</v>
      </c>
      <c r="AD514" s="26">
        <v>0</v>
      </c>
      <c r="AE514" s="26">
        <v>4656960</v>
      </c>
      <c r="AF514" s="26">
        <v>0</v>
      </c>
      <c r="AG514" s="26">
        <v>0</v>
      </c>
      <c r="AH514" s="26">
        <v>90355402</v>
      </c>
      <c r="AI514" s="26">
        <v>0</v>
      </c>
      <c r="AJ514" s="26">
        <v>0</v>
      </c>
      <c r="AK514" s="26">
        <v>0</v>
      </c>
      <c r="AL514" s="26">
        <v>0</v>
      </c>
      <c r="AM514" s="196">
        <v>450265754</v>
      </c>
    </row>
    <row r="515" spans="1:39" s="6" customFormat="1" ht="14.5" x14ac:dyDescent="0.3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545201</v>
      </c>
      <c r="I515" s="26">
        <v>0</v>
      </c>
      <c r="J515" s="26">
        <v>0</v>
      </c>
      <c r="K515" s="26">
        <v>0</v>
      </c>
      <c r="L515" s="26">
        <v>10638</v>
      </c>
      <c r="M515" s="26">
        <v>3942912</v>
      </c>
      <c r="N515" s="26">
        <v>10443602</v>
      </c>
      <c r="O515" s="26">
        <v>0</v>
      </c>
      <c r="P515" s="26">
        <v>0</v>
      </c>
      <c r="Q515" s="26">
        <v>2124776</v>
      </c>
      <c r="R515" s="26">
        <v>0</v>
      </c>
      <c r="S515" s="26">
        <v>179153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13297528</v>
      </c>
      <c r="AC515" s="26">
        <v>0</v>
      </c>
      <c r="AD515" s="26">
        <v>1636699</v>
      </c>
      <c r="AE515" s="26">
        <v>1142741</v>
      </c>
      <c r="AF515" s="26">
        <v>0</v>
      </c>
      <c r="AG515" s="26">
        <v>0</v>
      </c>
      <c r="AH515" s="26">
        <v>3549287</v>
      </c>
      <c r="AI515" s="26">
        <v>0</v>
      </c>
      <c r="AJ515" s="26">
        <v>0</v>
      </c>
      <c r="AK515" s="26">
        <v>0</v>
      </c>
      <c r="AL515" s="26">
        <v>0</v>
      </c>
      <c r="AM515" s="196">
        <v>36872537</v>
      </c>
    </row>
    <row r="516" spans="1:39" s="6" customFormat="1" ht="14.5" x14ac:dyDescent="0.35">
      <c r="A516" s="71" t="s">
        <v>1255</v>
      </c>
      <c r="B516" s="27" t="s">
        <v>153</v>
      </c>
      <c r="C516" s="26">
        <v>0</v>
      </c>
      <c r="D516" s="26">
        <v>112645</v>
      </c>
      <c r="E516" s="26">
        <v>0</v>
      </c>
      <c r="F516" s="26">
        <v>0</v>
      </c>
      <c r="G516" s="26">
        <v>200660693</v>
      </c>
      <c r="H516" s="26">
        <v>0</v>
      </c>
      <c r="I516" s="26">
        <v>0</v>
      </c>
      <c r="J516" s="26">
        <v>355720</v>
      </c>
      <c r="K516" s="26">
        <v>0</v>
      </c>
      <c r="L516" s="26">
        <v>0</v>
      </c>
      <c r="M516" s="26">
        <v>716504</v>
      </c>
      <c r="N516" s="26">
        <v>0</v>
      </c>
      <c r="O516" s="26">
        <v>0</v>
      </c>
      <c r="P516" s="26">
        <v>0</v>
      </c>
      <c r="Q516" s="26">
        <v>297163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349020</v>
      </c>
      <c r="X516" s="26">
        <v>0</v>
      </c>
      <c r="Y516" s="26">
        <v>0</v>
      </c>
      <c r="Z516" s="26">
        <v>3994851</v>
      </c>
      <c r="AA516" s="26">
        <v>0</v>
      </c>
      <c r="AB516" s="26">
        <v>0</v>
      </c>
      <c r="AC516" s="26">
        <v>537143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6">
        <v>0</v>
      </c>
      <c r="AM516" s="196">
        <v>207023739</v>
      </c>
    </row>
    <row r="517" spans="1:39" s="6" customFormat="1" ht="14.5" x14ac:dyDescent="0.35">
      <c r="A517" s="71" t="s">
        <v>1256</v>
      </c>
      <c r="B517" s="27" t="s">
        <v>154</v>
      </c>
      <c r="C517" s="26">
        <v>0</v>
      </c>
      <c r="D517" s="26">
        <v>8298</v>
      </c>
      <c r="E517" s="26">
        <v>0</v>
      </c>
      <c r="F517" s="26">
        <v>0</v>
      </c>
      <c r="G517" s="26">
        <v>0</v>
      </c>
      <c r="H517" s="26">
        <v>12234516</v>
      </c>
      <c r="I517" s="26">
        <v>0</v>
      </c>
      <c r="J517" s="26">
        <v>0</v>
      </c>
      <c r="K517" s="26">
        <v>0</v>
      </c>
      <c r="L517" s="26">
        <v>4782301</v>
      </c>
      <c r="M517" s="26">
        <v>1150666</v>
      </c>
      <c r="N517" s="26">
        <v>1495166</v>
      </c>
      <c r="O517" s="26">
        <v>0</v>
      </c>
      <c r="P517" s="26">
        <v>1244209</v>
      </c>
      <c r="Q517" s="26">
        <v>4769817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2297105</v>
      </c>
      <c r="X517" s="26">
        <v>10837162</v>
      </c>
      <c r="Y517" s="26">
        <v>0</v>
      </c>
      <c r="Z517" s="26">
        <v>3013092</v>
      </c>
      <c r="AA517" s="26">
        <v>323775</v>
      </c>
      <c r="AB517" s="26">
        <v>34045053</v>
      </c>
      <c r="AC517" s="26">
        <v>2301878</v>
      </c>
      <c r="AD517" s="26">
        <v>0</v>
      </c>
      <c r="AE517" s="26">
        <v>0</v>
      </c>
      <c r="AF517" s="26">
        <v>0</v>
      </c>
      <c r="AG517" s="26">
        <v>0</v>
      </c>
      <c r="AH517" s="26">
        <v>7102780</v>
      </c>
      <c r="AI517" s="26">
        <v>0</v>
      </c>
      <c r="AJ517" s="26">
        <v>0</v>
      </c>
      <c r="AK517" s="26">
        <v>0</v>
      </c>
      <c r="AL517" s="26">
        <v>0</v>
      </c>
      <c r="AM517" s="196">
        <v>85605818</v>
      </c>
    </row>
    <row r="518" spans="1:39" s="6" customFormat="1" ht="14.5" x14ac:dyDescent="0.3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2497746</v>
      </c>
      <c r="L518" s="26">
        <v>25184362</v>
      </c>
      <c r="M518" s="26">
        <v>0</v>
      </c>
      <c r="N518" s="26">
        <v>4691204</v>
      </c>
      <c r="O518" s="26">
        <v>0</v>
      </c>
      <c r="P518" s="26">
        <v>0</v>
      </c>
      <c r="Q518" s="26">
        <v>1403325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462489575</v>
      </c>
      <c r="Y518" s="26">
        <v>4</v>
      </c>
      <c r="Z518" s="26">
        <v>75433</v>
      </c>
      <c r="AA518" s="26">
        <v>0</v>
      </c>
      <c r="AB518" s="26">
        <v>134121546</v>
      </c>
      <c r="AC518" s="26">
        <v>16292444</v>
      </c>
      <c r="AD518" s="26">
        <v>0</v>
      </c>
      <c r="AE518" s="26">
        <v>0</v>
      </c>
      <c r="AF518" s="26">
        <v>0</v>
      </c>
      <c r="AG518" s="26">
        <v>0</v>
      </c>
      <c r="AH518" s="26">
        <v>3318000</v>
      </c>
      <c r="AI518" s="26">
        <v>0</v>
      </c>
      <c r="AJ518" s="26">
        <v>0</v>
      </c>
      <c r="AK518" s="26">
        <v>0</v>
      </c>
      <c r="AL518" s="26">
        <v>0</v>
      </c>
      <c r="AM518" s="196">
        <v>650073639</v>
      </c>
    </row>
    <row r="519" spans="1:39" s="6" customFormat="1" ht="14.5" x14ac:dyDescent="0.35">
      <c r="A519" s="71" t="s">
        <v>1258</v>
      </c>
      <c r="B519" s="27" t="s">
        <v>70</v>
      </c>
      <c r="C519" s="26">
        <v>0</v>
      </c>
      <c r="D519" s="26">
        <v>57521562</v>
      </c>
      <c r="E519" s="26">
        <v>22820400</v>
      </c>
      <c r="F519" s="26">
        <v>0</v>
      </c>
      <c r="G519" s="26">
        <v>64001319</v>
      </c>
      <c r="H519" s="26">
        <v>10793398</v>
      </c>
      <c r="I519" s="26">
        <v>0</v>
      </c>
      <c r="J519" s="26">
        <v>0</v>
      </c>
      <c r="K519" s="26">
        <v>0</v>
      </c>
      <c r="L519" s="26">
        <v>170754488</v>
      </c>
      <c r="M519" s="26">
        <v>0</v>
      </c>
      <c r="N519" s="26">
        <v>14199777</v>
      </c>
      <c r="O519" s="26">
        <v>0</v>
      </c>
      <c r="P519" s="26">
        <v>0</v>
      </c>
      <c r="Q519" s="26">
        <v>6257347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119520548</v>
      </c>
      <c r="Y519" s="26">
        <v>0</v>
      </c>
      <c r="Z519" s="26">
        <v>0</v>
      </c>
      <c r="AA519" s="26">
        <v>0</v>
      </c>
      <c r="AB519" s="26">
        <v>36446616</v>
      </c>
      <c r="AC519" s="26">
        <v>0</v>
      </c>
      <c r="AD519" s="26">
        <v>0</v>
      </c>
      <c r="AE519" s="26">
        <v>76872252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6">
        <v>0</v>
      </c>
      <c r="AM519" s="196">
        <v>579187707</v>
      </c>
    </row>
    <row r="520" spans="1:39" s="6" customFormat="1" ht="14.5" x14ac:dyDescent="0.35">
      <c r="A520" s="105" t="s">
        <v>1259</v>
      </c>
      <c r="B520" s="106" t="s">
        <v>190</v>
      </c>
      <c r="C520" s="107">
        <v>5972180</v>
      </c>
      <c r="D520" s="107">
        <v>92238379</v>
      </c>
      <c r="E520" s="107">
        <v>497138093</v>
      </c>
      <c r="F520" s="107">
        <v>0</v>
      </c>
      <c r="G520" s="107">
        <v>264662012</v>
      </c>
      <c r="H520" s="107">
        <v>211545979</v>
      </c>
      <c r="I520" s="107">
        <v>1219638</v>
      </c>
      <c r="J520" s="107">
        <v>6216838</v>
      </c>
      <c r="K520" s="107">
        <v>40935562</v>
      </c>
      <c r="L520" s="107">
        <v>732840122</v>
      </c>
      <c r="M520" s="107">
        <v>192493396</v>
      </c>
      <c r="N520" s="107">
        <v>1207465781</v>
      </c>
      <c r="O520" s="107">
        <v>8205537</v>
      </c>
      <c r="P520" s="107">
        <v>10675946</v>
      </c>
      <c r="Q520" s="107">
        <v>56514908</v>
      </c>
      <c r="R520" s="107">
        <v>60132</v>
      </c>
      <c r="S520" s="107">
        <v>833078</v>
      </c>
      <c r="T520" s="107">
        <v>0</v>
      </c>
      <c r="U520" s="107">
        <v>0</v>
      </c>
      <c r="V520" s="107">
        <v>0</v>
      </c>
      <c r="W520" s="107">
        <v>31205661</v>
      </c>
      <c r="X520" s="107">
        <v>611126539</v>
      </c>
      <c r="Y520" s="107">
        <v>11381662</v>
      </c>
      <c r="Z520" s="107">
        <v>26986355</v>
      </c>
      <c r="AA520" s="107">
        <v>8777140</v>
      </c>
      <c r="AB520" s="107">
        <v>565712507</v>
      </c>
      <c r="AC520" s="107">
        <v>98683731</v>
      </c>
      <c r="AD520" s="107">
        <v>300434223</v>
      </c>
      <c r="AE520" s="107">
        <v>3228293139</v>
      </c>
      <c r="AF520" s="107">
        <v>322248</v>
      </c>
      <c r="AG520" s="107">
        <v>4400000</v>
      </c>
      <c r="AH520" s="107">
        <v>2593833038</v>
      </c>
      <c r="AI520" s="107">
        <v>3852895</v>
      </c>
      <c r="AJ520" s="107">
        <v>969098</v>
      </c>
      <c r="AK520" s="107">
        <v>0</v>
      </c>
      <c r="AL520" s="107">
        <v>0</v>
      </c>
      <c r="AM520" s="197">
        <v>10814995817</v>
      </c>
    </row>
    <row r="521" spans="1:39" s="6" customFormat="1" ht="14.5" x14ac:dyDescent="0.3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6">
        <v>0</v>
      </c>
      <c r="AM521" s="196">
        <v>0</v>
      </c>
    </row>
    <row r="522" spans="1:39" s="6" customFormat="1" ht="14.5" x14ac:dyDescent="0.3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">
        <v>0</v>
      </c>
      <c r="AM522" s="196">
        <v>0</v>
      </c>
    </row>
    <row r="523" spans="1:39" s="6" customFormat="1" ht="14.5" x14ac:dyDescent="0.3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6">
        <v>0</v>
      </c>
      <c r="AM523" s="196">
        <v>0</v>
      </c>
    </row>
    <row r="524" spans="1:39" s="6" customFormat="1" ht="14.5" x14ac:dyDescent="0.3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57573114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609800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0</v>
      </c>
      <c r="AH524" s="26">
        <v>103714443</v>
      </c>
      <c r="AI524" s="26">
        <v>0</v>
      </c>
      <c r="AJ524" s="26">
        <v>0</v>
      </c>
      <c r="AK524" s="26">
        <v>0</v>
      </c>
      <c r="AL524" s="26">
        <v>0</v>
      </c>
      <c r="AM524" s="196">
        <v>161897357</v>
      </c>
    </row>
    <row r="525" spans="1:39" s="6" customFormat="1" ht="14.5" x14ac:dyDescent="0.3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6">
        <v>0</v>
      </c>
      <c r="AM525" s="196">
        <v>0</v>
      </c>
    </row>
    <row r="526" spans="1:39" s="6" customFormat="1" ht="14.5" x14ac:dyDescent="0.3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6">
        <v>0</v>
      </c>
      <c r="AM526" s="196">
        <v>0</v>
      </c>
    </row>
    <row r="527" spans="1:39" s="6" customFormat="1" ht="14.5" x14ac:dyDescent="0.3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6">
        <v>0</v>
      </c>
      <c r="AM527" s="196">
        <v>0</v>
      </c>
    </row>
    <row r="528" spans="1:39" s="6" customFormat="1" ht="14.5" x14ac:dyDescent="0.3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6">
        <v>0</v>
      </c>
      <c r="AM528" s="196">
        <v>0</v>
      </c>
    </row>
    <row r="529" spans="1:39" s="6" customFormat="1" ht="14.5" x14ac:dyDescent="0.3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6">
        <v>0</v>
      </c>
      <c r="AM529" s="196">
        <v>0</v>
      </c>
    </row>
    <row r="530" spans="1:39" s="6" customFormat="1" ht="14.5" x14ac:dyDescent="0.3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6">
        <v>0</v>
      </c>
      <c r="AM530" s="196">
        <v>0</v>
      </c>
    </row>
    <row r="531" spans="1:39" s="6" customFormat="1" ht="14.5" x14ac:dyDescent="0.3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6">
        <v>0</v>
      </c>
      <c r="AM531" s="196">
        <v>0</v>
      </c>
    </row>
    <row r="532" spans="1:39" s="6" customFormat="1" ht="14.5" x14ac:dyDescent="0.3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6">
        <v>0</v>
      </c>
      <c r="AM532" s="196">
        <v>0</v>
      </c>
    </row>
    <row r="533" spans="1:39" s="6" customFormat="1" ht="14.5" x14ac:dyDescent="0.3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6">
        <v>0</v>
      </c>
      <c r="AM533" s="196">
        <v>0</v>
      </c>
    </row>
    <row r="534" spans="1:39" s="6" customFormat="1" ht="14.5" x14ac:dyDescent="0.3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6">
        <v>0</v>
      </c>
      <c r="AM534" s="196">
        <v>0</v>
      </c>
    </row>
    <row r="535" spans="1:39" s="6" customFormat="1" ht="14.5" x14ac:dyDescent="0.3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57573114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609800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0</v>
      </c>
      <c r="AH535" s="107">
        <v>103714443</v>
      </c>
      <c r="AI535" s="107">
        <v>0</v>
      </c>
      <c r="AJ535" s="107">
        <v>0</v>
      </c>
      <c r="AK535" s="107">
        <v>0</v>
      </c>
      <c r="AL535" s="107">
        <v>0</v>
      </c>
      <c r="AM535" s="197">
        <v>161897357</v>
      </c>
    </row>
    <row r="536" spans="1:39" s="6" customFormat="1" ht="14.5" x14ac:dyDescent="0.3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625183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300000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6">
        <v>0</v>
      </c>
      <c r="AM536" s="196">
        <v>925183</v>
      </c>
    </row>
    <row r="537" spans="1:39" s="6" customFormat="1" ht="14.5" x14ac:dyDescent="0.3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6">
        <v>0</v>
      </c>
      <c r="AM537" s="196">
        <v>0</v>
      </c>
    </row>
    <row r="538" spans="1:39" s="6" customFormat="1" ht="14.5" x14ac:dyDescent="0.3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1719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6">
        <v>0</v>
      </c>
      <c r="AM538" s="196">
        <v>1719</v>
      </c>
    </row>
    <row r="539" spans="1:39" s="6" customFormat="1" ht="14.5" x14ac:dyDescent="0.3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12875196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450492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0</v>
      </c>
      <c r="AB539" s="26">
        <v>1449825</v>
      </c>
      <c r="AC539" s="26">
        <v>0</v>
      </c>
      <c r="AD539" s="26">
        <v>0</v>
      </c>
      <c r="AE539" s="26">
        <v>2479224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6">
        <v>0</v>
      </c>
      <c r="AM539" s="196">
        <v>17254737</v>
      </c>
    </row>
    <row r="540" spans="1:39" s="6" customFormat="1" ht="14.5" x14ac:dyDescent="0.3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6">
        <v>0</v>
      </c>
      <c r="AM540" s="196">
        <v>0</v>
      </c>
    </row>
    <row r="541" spans="1:39" s="6" customFormat="1" ht="14.5" x14ac:dyDescent="0.3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93395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6">
        <v>0</v>
      </c>
      <c r="AM541" s="196">
        <v>93395</v>
      </c>
    </row>
    <row r="542" spans="1:39" s="6" customFormat="1" ht="14.5" x14ac:dyDescent="0.3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6">
        <v>0</v>
      </c>
      <c r="AM542" s="196">
        <v>0</v>
      </c>
    </row>
    <row r="543" spans="1:39" s="6" customFormat="1" ht="14.5" x14ac:dyDescent="0.3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6">
        <v>0</v>
      </c>
      <c r="AM543" s="196">
        <v>0</v>
      </c>
    </row>
    <row r="544" spans="1:39" s="6" customFormat="1" ht="14.5" x14ac:dyDescent="0.3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42635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6">
        <v>0</v>
      </c>
      <c r="AM544" s="196">
        <v>42635</v>
      </c>
    </row>
    <row r="545" spans="1:39" s="6" customFormat="1" ht="14.5" x14ac:dyDescent="0.3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6">
        <v>0</v>
      </c>
      <c r="AM545" s="196">
        <v>0</v>
      </c>
    </row>
    <row r="546" spans="1:39" s="6" customFormat="1" ht="14.5" x14ac:dyDescent="0.3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6">
        <v>0</v>
      </c>
      <c r="AM546" s="196">
        <v>0</v>
      </c>
    </row>
    <row r="547" spans="1:39" s="6" customFormat="1" ht="14.5" x14ac:dyDescent="0.3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6">
        <v>0</v>
      </c>
      <c r="AM547" s="196">
        <v>0</v>
      </c>
    </row>
    <row r="548" spans="1:39" s="6" customFormat="1" ht="14.5" x14ac:dyDescent="0.3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6">
        <v>0</v>
      </c>
      <c r="AM548" s="196">
        <v>0</v>
      </c>
    </row>
    <row r="549" spans="1:39" s="6" customFormat="1" ht="14.5" x14ac:dyDescent="0.3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6">
        <v>0</v>
      </c>
      <c r="AM549" s="196">
        <v>0</v>
      </c>
    </row>
    <row r="550" spans="1:39" s="6" customFormat="1" ht="14.5" x14ac:dyDescent="0.3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13636409</v>
      </c>
      <c r="J550" s="107">
        <v>0</v>
      </c>
      <c r="K550" s="107">
        <v>0</v>
      </c>
      <c r="L550" s="107">
        <v>0</v>
      </c>
      <c r="M550" s="107">
        <v>0</v>
      </c>
      <c r="N550" s="107">
        <v>0</v>
      </c>
      <c r="O550" s="107">
        <v>0</v>
      </c>
      <c r="P550" s="107">
        <v>450492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0</v>
      </c>
      <c r="AB550" s="107">
        <v>1449825</v>
      </c>
      <c r="AC550" s="107">
        <v>0</v>
      </c>
      <c r="AD550" s="107">
        <v>0</v>
      </c>
      <c r="AE550" s="107">
        <v>2780943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107">
        <v>0</v>
      </c>
      <c r="AM550" s="197">
        <v>18317669</v>
      </c>
    </row>
    <row r="551" spans="1:39" s="6" customFormat="1" ht="14.5" x14ac:dyDescent="0.35">
      <c r="A551" s="71" t="s">
        <v>1290</v>
      </c>
      <c r="B551" s="27" t="s">
        <v>193</v>
      </c>
      <c r="C551" s="26">
        <v>0</v>
      </c>
      <c r="D551" s="26">
        <v>713922639</v>
      </c>
      <c r="E551" s="26">
        <v>5217457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36313336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553492275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840909</v>
      </c>
      <c r="AB551" s="26">
        <v>63797130</v>
      </c>
      <c r="AC551" s="26">
        <v>738454136</v>
      </c>
      <c r="AD551" s="26">
        <v>0</v>
      </c>
      <c r="AE551" s="26">
        <v>179743382</v>
      </c>
      <c r="AF551" s="26">
        <v>4394250</v>
      </c>
      <c r="AG551" s="26">
        <v>11629862</v>
      </c>
      <c r="AH551" s="26">
        <v>8570280</v>
      </c>
      <c r="AI551" s="26">
        <v>0</v>
      </c>
      <c r="AJ551" s="26">
        <v>0</v>
      </c>
      <c r="AK551" s="26">
        <v>0</v>
      </c>
      <c r="AL551" s="26">
        <v>0</v>
      </c>
      <c r="AM551" s="196">
        <v>2316375656</v>
      </c>
    </row>
    <row r="552" spans="1:39" s="6" customFormat="1" ht="14.5" x14ac:dyDescent="0.35">
      <c r="A552" s="105" t="s">
        <v>1291</v>
      </c>
      <c r="B552" s="106" t="s">
        <v>193</v>
      </c>
      <c r="C552" s="107">
        <v>0</v>
      </c>
      <c r="D552" s="107">
        <v>713922639</v>
      </c>
      <c r="E552" s="107">
        <v>5217457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36313336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07">
        <v>553492275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840909</v>
      </c>
      <c r="AB552" s="107">
        <v>63797130</v>
      </c>
      <c r="AC552" s="107">
        <v>738454136</v>
      </c>
      <c r="AD552" s="107">
        <v>0</v>
      </c>
      <c r="AE552" s="107">
        <v>179743382</v>
      </c>
      <c r="AF552" s="107">
        <v>4394250</v>
      </c>
      <c r="AG552" s="107">
        <v>11629862</v>
      </c>
      <c r="AH552" s="107">
        <v>8570280</v>
      </c>
      <c r="AI552" s="107">
        <v>0</v>
      </c>
      <c r="AJ552" s="107">
        <v>0</v>
      </c>
      <c r="AK552" s="107">
        <v>0</v>
      </c>
      <c r="AL552" s="107">
        <v>0</v>
      </c>
      <c r="AM552" s="197">
        <v>2316375656</v>
      </c>
    </row>
    <row r="553" spans="1:39" s="6" customFormat="1" ht="14.5" x14ac:dyDescent="0.35">
      <c r="A553" s="71" t="s">
        <v>1292</v>
      </c>
      <c r="B553" s="27" t="s">
        <v>243</v>
      </c>
      <c r="C553" s="26">
        <v>883903739</v>
      </c>
      <c r="D553" s="26">
        <v>171064458</v>
      </c>
      <c r="E553" s="26">
        <v>3272668</v>
      </c>
      <c r="F553" s="26">
        <v>3272668</v>
      </c>
      <c r="G553" s="26">
        <v>2718255</v>
      </c>
      <c r="H553" s="26">
        <v>944051437</v>
      </c>
      <c r="I553" s="26">
        <v>132594941</v>
      </c>
      <c r="J553" s="26">
        <v>3272668</v>
      </c>
      <c r="K553" s="26">
        <v>4205568</v>
      </c>
      <c r="L553" s="26">
        <v>13872878</v>
      </c>
      <c r="M553" s="26">
        <v>261223567</v>
      </c>
      <c r="N553" s="26">
        <v>63616411</v>
      </c>
      <c r="O553" s="26">
        <v>213272668</v>
      </c>
      <c r="P553" s="26">
        <v>64473983</v>
      </c>
      <c r="Q553" s="26">
        <v>13742950</v>
      </c>
      <c r="R553" s="26">
        <v>77372301</v>
      </c>
      <c r="S553" s="26">
        <v>27395668</v>
      </c>
      <c r="T553" s="26">
        <v>333825111</v>
      </c>
      <c r="U553" s="26">
        <v>275609430</v>
      </c>
      <c r="V553" s="26">
        <v>0</v>
      </c>
      <c r="W553" s="26">
        <v>26569964</v>
      </c>
      <c r="X553" s="26">
        <v>766122668</v>
      </c>
      <c r="Y553" s="26">
        <v>3272668</v>
      </c>
      <c r="Z553" s="26">
        <v>48835817</v>
      </c>
      <c r="AA553" s="26">
        <v>25553630</v>
      </c>
      <c r="AB553" s="26">
        <v>72824117</v>
      </c>
      <c r="AC553" s="26">
        <v>67204518</v>
      </c>
      <c r="AD553" s="26">
        <v>49839214</v>
      </c>
      <c r="AE553" s="26">
        <v>266493851</v>
      </c>
      <c r="AF553" s="26">
        <v>21165864</v>
      </c>
      <c r="AG553" s="26">
        <v>2850632</v>
      </c>
      <c r="AH553" s="26">
        <v>485649715</v>
      </c>
      <c r="AI553" s="26">
        <v>173470325</v>
      </c>
      <c r="AJ553" s="26">
        <v>15441751</v>
      </c>
      <c r="AK553" s="26">
        <v>3272668</v>
      </c>
      <c r="AL553" s="26">
        <v>0</v>
      </c>
      <c r="AM553" s="196">
        <v>5521328771</v>
      </c>
    </row>
    <row r="554" spans="1:39" s="6" customFormat="1" ht="14.5" x14ac:dyDescent="0.35">
      <c r="A554" s="105" t="s">
        <v>1293</v>
      </c>
      <c r="B554" s="106" t="s">
        <v>194</v>
      </c>
      <c r="C554" s="107">
        <v>883903739</v>
      </c>
      <c r="D554" s="107">
        <v>171064458</v>
      </c>
      <c r="E554" s="107">
        <v>3272668</v>
      </c>
      <c r="F554" s="107">
        <v>3272668</v>
      </c>
      <c r="G554" s="107">
        <v>2718255</v>
      </c>
      <c r="H554" s="107">
        <v>1496495919</v>
      </c>
      <c r="I554" s="107">
        <v>132594941</v>
      </c>
      <c r="J554" s="107">
        <v>3272668</v>
      </c>
      <c r="K554" s="107">
        <v>4205568</v>
      </c>
      <c r="L554" s="107">
        <v>13872878</v>
      </c>
      <c r="M554" s="107">
        <v>261223567</v>
      </c>
      <c r="N554" s="107">
        <v>63616411</v>
      </c>
      <c r="O554" s="107">
        <v>213272668</v>
      </c>
      <c r="P554" s="107">
        <v>64473983</v>
      </c>
      <c r="Q554" s="107">
        <v>13742950</v>
      </c>
      <c r="R554" s="107">
        <v>77372301</v>
      </c>
      <c r="S554" s="107">
        <v>27395668</v>
      </c>
      <c r="T554" s="107">
        <v>333825111</v>
      </c>
      <c r="U554" s="107">
        <v>275609430</v>
      </c>
      <c r="V554" s="107">
        <v>0</v>
      </c>
      <c r="W554" s="107">
        <v>26569964</v>
      </c>
      <c r="X554" s="107">
        <v>766122668</v>
      </c>
      <c r="Y554" s="107">
        <v>188038024</v>
      </c>
      <c r="Z554" s="107">
        <v>48835817</v>
      </c>
      <c r="AA554" s="107">
        <v>25553630</v>
      </c>
      <c r="AB554" s="107">
        <v>72824117</v>
      </c>
      <c r="AC554" s="107">
        <v>952382580</v>
      </c>
      <c r="AD554" s="107">
        <v>49839214</v>
      </c>
      <c r="AE554" s="107">
        <v>266493851</v>
      </c>
      <c r="AF554" s="107">
        <v>21165864</v>
      </c>
      <c r="AG554" s="107">
        <v>2850632</v>
      </c>
      <c r="AH554" s="107">
        <v>485649715</v>
      </c>
      <c r="AI554" s="107">
        <v>173470325</v>
      </c>
      <c r="AJ554" s="107">
        <v>15441751</v>
      </c>
      <c r="AK554" s="107">
        <v>3272668</v>
      </c>
      <c r="AL554" s="107">
        <v>0</v>
      </c>
      <c r="AM554" s="197">
        <v>7143716671</v>
      </c>
    </row>
    <row r="555" spans="1:39" s="6" customFormat="1" ht="14.5" collapsed="1" x14ac:dyDescent="0.35">
      <c r="A555" s="72" t="s">
        <v>67</v>
      </c>
      <c r="B555" s="33" t="s">
        <v>240</v>
      </c>
      <c r="C555" s="34">
        <v>2825370390</v>
      </c>
      <c r="D555" s="34">
        <v>1833203953</v>
      </c>
      <c r="E555" s="34">
        <v>1180944924</v>
      </c>
      <c r="F555" s="34">
        <v>100983174</v>
      </c>
      <c r="G555" s="34">
        <v>1148421839</v>
      </c>
      <c r="H555" s="34">
        <v>2724353643</v>
      </c>
      <c r="I555" s="34">
        <v>399349748</v>
      </c>
      <c r="J555" s="34">
        <v>67867860</v>
      </c>
      <c r="K555" s="34">
        <v>712786452</v>
      </c>
      <c r="L555" s="34">
        <v>3757144378</v>
      </c>
      <c r="M555" s="34">
        <v>2049632978</v>
      </c>
      <c r="N555" s="34">
        <v>3240515589</v>
      </c>
      <c r="O555" s="34">
        <v>2132316381</v>
      </c>
      <c r="P555" s="34">
        <v>630596207</v>
      </c>
      <c r="Q555" s="34">
        <v>442091183</v>
      </c>
      <c r="R555" s="34">
        <v>593466897</v>
      </c>
      <c r="S555" s="34">
        <v>137568229</v>
      </c>
      <c r="T555" s="34">
        <v>36538492535</v>
      </c>
      <c r="U555" s="34">
        <v>829101705</v>
      </c>
      <c r="V555" s="34">
        <v>2088214585</v>
      </c>
      <c r="W555" s="34">
        <v>250723187</v>
      </c>
      <c r="X555" s="34">
        <v>2119270372</v>
      </c>
      <c r="Y555" s="34">
        <v>1034236142</v>
      </c>
      <c r="Z555" s="34">
        <v>450514028</v>
      </c>
      <c r="AA555" s="34">
        <v>147537416</v>
      </c>
      <c r="AB555" s="34">
        <v>2137390069</v>
      </c>
      <c r="AC555" s="34">
        <v>2154953727</v>
      </c>
      <c r="AD555" s="34">
        <v>605659321</v>
      </c>
      <c r="AE555" s="34">
        <v>5371388217</v>
      </c>
      <c r="AF555" s="34">
        <v>387774611</v>
      </c>
      <c r="AG555" s="34">
        <v>285809924</v>
      </c>
      <c r="AH555" s="34">
        <v>11670563353</v>
      </c>
      <c r="AI555" s="34">
        <v>665503966</v>
      </c>
      <c r="AJ555" s="34">
        <v>720836957</v>
      </c>
      <c r="AK555" s="34">
        <v>64703173</v>
      </c>
      <c r="AL555" s="34">
        <v>12169511</v>
      </c>
      <c r="AM555" s="198">
        <v>91511456624</v>
      </c>
    </row>
    <row r="556" spans="1:39" s="6" customFormat="1" ht="14.5" x14ac:dyDescent="0.35">
      <c r="A556" s="71" t="s">
        <v>1294</v>
      </c>
      <c r="B556" s="27" t="s">
        <v>197</v>
      </c>
      <c r="C556" s="26">
        <v>0</v>
      </c>
      <c r="D556" s="26">
        <v>2569732</v>
      </c>
      <c r="E556" s="26">
        <v>0</v>
      </c>
      <c r="F556" s="26">
        <v>0</v>
      </c>
      <c r="G556" s="26">
        <v>909091</v>
      </c>
      <c r="H556" s="26">
        <v>3054810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78300973</v>
      </c>
      <c r="U556" s="26">
        <v>0</v>
      </c>
      <c r="V556" s="26">
        <v>0</v>
      </c>
      <c r="W556" s="26">
        <v>7442876</v>
      </c>
      <c r="X556" s="26">
        <v>25378783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2782728</v>
      </c>
      <c r="AE556" s="26">
        <v>0</v>
      </c>
      <c r="AF556" s="26">
        <v>1569638116</v>
      </c>
      <c r="AG556" s="26">
        <v>0</v>
      </c>
      <c r="AH556" s="26">
        <v>0</v>
      </c>
      <c r="AI556" s="26">
        <v>19585472</v>
      </c>
      <c r="AJ556" s="26">
        <v>0</v>
      </c>
      <c r="AK556" s="26">
        <v>0</v>
      </c>
      <c r="AL556" s="26">
        <v>0</v>
      </c>
      <c r="AM556" s="196">
        <v>1709662581</v>
      </c>
    </row>
    <row r="557" spans="1:39" s="6" customFormat="1" ht="14.5" x14ac:dyDescent="0.3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2700568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6">
        <v>0</v>
      </c>
      <c r="AM557" s="196">
        <v>2700568</v>
      </c>
    </row>
    <row r="558" spans="1:39" s="6" customFormat="1" ht="14.5" x14ac:dyDescent="0.35">
      <c r="A558" s="105" t="s">
        <v>1296</v>
      </c>
      <c r="B558" s="106" t="s">
        <v>244</v>
      </c>
      <c r="C558" s="107">
        <v>0</v>
      </c>
      <c r="D558" s="107">
        <v>2569732</v>
      </c>
      <c r="E558" s="107">
        <v>0</v>
      </c>
      <c r="F558" s="107">
        <v>0</v>
      </c>
      <c r="G558" s="107">
        <v>909091</v>
      </c>
      <c r="H558" s="107">
        <v>3054810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81001541</v>
      </c>
      <c r="U558" s="107">
        <v>0</v>
      </c>
      <c r="V558" s="107">
        <v>0</v>
      </c>
      <c r="W558" s="107">
        <v>7442876</v>
      </c>
      <c r="X558" s="107">
        <v>25378783</v>
      </c>
      <c r="Y558" s="107">
        <v>0</v>
      </c>
      <c r="Z558" s="107">
        <v>0</v>
      </c>
      <c r="AA558" s="107">
        <v>0</v>
      </c>
      <c r="AB558" s="107">
        <v>0</v>
      </c>
      <c r="AC558" s="107">
        <v>0</v>
      </c>
      <c r="AD558" s="107">
        <v>2782728</v>
      </c>
      <c r="AE558" s="107">
        <v>0</v>
      </c>
      <c r="AF558" s="107">
        <v>1569638116</v>
      </c>
      <c r="AG558" s="107">
        <v>0</v>
      </c>
      <c r="AH558" s="107">
        <v>0</v>
      </c>
      <c r="AI558" s="107">
        <v>19585472</v>
      </c>
      <c r="AJ558" s="107">
        <v>0</v>
      </c>
      <c r="AK558" s="107">
        <v>0</v>
      </c>
      <c r="AL558" s="107">
        <v>0</v>
      </c>
      <c r="AM558" s="197">
        <v>1712363149</v>
      </c>
    </row>
    <row r="559" spans="1:39" s="6" customFormat="1" ht="14.5" x14ac:dyDescent="0.3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6">
        <v>0</v>
      </c>
      <c r="AM559" s="196">
        <v>0</v>
      </c>
    </row>
    <row r="560" spans="1:39" s="6" customFormat="1" ht="14.5" x14ac:dyDescent="0.3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107">
        <v>0</v>
      </c>
      <c r="AM560" s="197">
        <v>0</v>
      </c>
    </row>
    <row r="561" spans="1:39" s="6" customFormat="1" ht="14.5" x14ac:dyDescent="0.3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6">
        <v>0</v>
      </c>
      <c r="AM561" s="196">
        <v>0</v>
      </c>
    </row>
    <row r="562" spans="1:39" s="6" customFormat="1" ht="14.5" x14ac:dyDescent="0.3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107">
        <v>0</v>
      </c>
      <c r="AM562" s="197">
        <v>0</v>
      </c>
    </row>
    <row r="563" spans="1:39" s="6" customFormat="1" ht="14.5" x14ac:dyDescent="0.3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6">
        <v>0</v>
      </c>
      <c r="AM563" s="196">
        <v>0</v>
      </c>
    </row>
    <row r="564" spans="1:39" s="6" customFormat="1" ht="14.5" x14ac:dyDescent="0.3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107">
        <v>0</v>
      </c>
      <c r="AM564" s="197">
        <v>0</v>
      </c>
    </row>
    <row r="565" spans="1:39" s="6" customFormat="1" ht="14.5" collapsed="1" x14ac:dyDescent="0.35">
      <c r="A565" s="72" t="s">
        <v>68</v>
      </c>
      <c r="B565" s="33" t="s">
        <v>127</v>
      </c>
      <c r="C565" s="34">
        <v>0</v>
      </c>
      <c r="D565" s="34">
        <v>2569732</v>
      </c>
      <c r="E565" s="34">
        <v>0</v>
      </c>
      <c r="F565" s="34">
        <v>0</v>
      </c>
      <c r="G565" s="34">
        <v>909091</v>
      </c>
      <c r="H565" s="34">
        <v>3054810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81001541</v>
      </c>
      <c r="U565" s="34">
        <v>0</v>
      </c>
      <c r="V565" s="34">
        <v>0</v>
      </c>
      <c r="W565" s="34">
        <v>7442876</v>
      </c>
      <c r="X565" s="34">
        <v>25378783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2782728</v>
      </c>
      <c r="AE565" s="34">
        <v>0</v>
      </c>
      <c r="AF565" s="34">
        <v>1569638116</v>
      </c>
      <c r="AG565" s="34">
        <v>0</v>
      </c>
      <c r="AH565" s="34">
        <v>0</v>
      </c>
      <c r="AI565" s="34">
        <v>19585472</v>
      </c>
      <c r="AJ565" s="34">
        <v>0</v>
      </c>
      <c r="AK565" s="34">
        <v>0</v>
      </c>
      <c r="AL565" s="34">
        <v>0</v>
      </c>
      <c r="AM565" s="198">
        <v>1712363149</v>
      </c>
    </row>
  </sheetData>
  <mergeCells count="18"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.5" x14ac:dyDescent="0.35"/>
  <cols>
    <col min="1" max="1" width="12.54296875" style="1" customWidth="1" collapsed="1"/>
    <col min="2" max="2" width="57" style="1" bestFit="1" customWidth="1" collapsed="1"/>
    <col min="3" max="10" width="22" style="2" customWidth="1" collapsed="1"/>
    <col min="11" max="38" width="22" style="1" customWidth="1" collapsed="1"/>
    <col min="39" max="39" width="22" style="186" customWidth="1" collapsed="1"/>
    <col min="40" max="16384" width="11.453125" style="123" collapsed="1"/>
  </cols>
  <sheetData>
    <row r="1" spans="1:39" s="48" customFormat="1" x14ac:dyDescent="0.3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48" customFormat="1" ht="28.5" x14ac:dyDescent="0.3">
      <c r="A2" s="9"/>
      <c r="B2" s="76"/>
      <c r="C2" s="278" t="s">
        <v>250</v>
      </c>
      <c r="D2" s="278"/>
      <c r="E2" s="278"/>
      <c r="F2" s="278"/>
      <c r="G2" s="278"/>
      <c r="H2" s="278"/>
      <c r="I2" s="278" t="s">
        <v>250</v>
      </c>
      <c r="J2" s="278"/>
      <c r="K2" s="278"/>
      <c r="L2" s="278"/>
      <c r="M2" s="278"/>
      <c r="N2" s="278"/>
      <c r="O2" s="278" t="s">
        <v>250</v>
      </c>
      <c r="P2" s="278"/>
      <c r="Q2" s="278"/>
      <c r="R2" s="278"/>
      <c r="S2" s="278"/>
      <c r="T2" s="278"/>
      <c r="U2" s="278" t="s">
        <v>250</v>
      </c>
      <c r="V2" s="278"/>
      <c r="W2" s="278"/>
      <c r="X2" s="278"/>
      <c r="Y2" s="278"/>
      <c r="Z2" s="278"/>
      <c r="AA2" s="278" t="s">
        <v>250</v>
      </c>
      <c r="AB2" s="278"/>
      <c r="AC2" s="278"/>
      <c r="AD2" s="278"/>
      <c r="AE2" s="278"/>
      <c r="AF2" s="278"/>
      <c r="AG2" s="278" t="s">
        <v>250</v>
      </c>
      <c r="AH2" s="278"/>
      <c r="AI2" s="278"/>
      <c r="AJ2" s="278"/>
      <c r="AK2" s="278"/>
      <c r="AL2" s="278"/>
      <c r="AM2" s="278"/>
    </row>
    <row r="3" spans="1:39" s="48" customFormat="1" ht="18.5" x14ac:dyDescent="0.3">
      <c r="A3" s="9"/>
      <c r="B3" s="77"/>
      <c r="C3" s="279" t="str">
        <f>PROPER(INDICE!$B$5)</f>
        <v>Periodo Julio 2019 - Mayo 2020</v>
      </c>
      <c r="D3" s="279"/>
      <c r="E3" s="279"/>
      <c r="F3" s="279"/>
      <c r="G3" s="279"/>
      <c r="H3" s="279"/>
      <c r="I3" s="279" t="str">
        <f>PROPER(INDICE!$B$5)</f>
        <v>Periodo Julio 2019 - Mayo 2020</v>
      </c>
      <c r="J3" s="279"/>
      <c r="K3" s="279"/>
      <c r="L3" s="279"/>
      <c r="M3" s="279"/>
      <c r="N3" s="279"/>
      <c r="O3" s="279" t="str">
        <f>PROPER(INDICE!$B$5)</f>
        <v>Periodo Julio 2019 - Mayo 2020</v>
      </c>
      <c r="P3" s="279"/>
      <c r="Q3" s="279"/>
      <c r="R3" s="279"/>
      <c r="S3" s="279"/>
      <c r="T3" s="279"/>
      <c r="U3" s="279" t="str">
        <f>PROPER(INDICE!$B$5)</f>
        <v>Periodo Julio 2019 - Mayo 2020</v>
      </c>
      <c r="V3" s="279"/>
      <c r="W3" s="279"/>
      <c r="X3" s="279"/>
      <c r="Y3" s="279"/>
      <c r="Z3" s="279"/>
      <c r="AA3" s="279" t="str">
        <f>PROPER(INDICE!$B$5)</f>
        <v>Periodo Julio 2019 - Mayo 2020</v>
      </c>
      <c r="AB3" s="279"/>
      <c r="AC3" s="279"/>
      <c r="AD3" s="279"/>
      <c r="AE3" s="279"/>
      <c r="AF3" s="279"/>
      <c r="AG3" s="279" t="str">
        <f>PROPER(INDICE!$B$5)</f>
        <v>Periodo Julio 2019 - Mayo 2020</v>
      </c>
      <c r="AH3" s="279"/>
      <c r="AI3" s="279"/>
      <c r="AJ3" s="279"/>
      <c r="AK3" s="279"/>
      <c r="AL3" s="279"/>
      <c r="AM3" s="279"/>
    </row>
    <row r="4" spans="1:39" s="48" customFormat="1" ht="14.5" x14ac:dyDescent="0.35">
      <c r="A4" s="9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48" customFormat="1" ht="6" customHeight="1" x14ac:dyDescent="0.3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213"/>
    </row>
    <row r="6" spans="1:39" s="8" customFormat="1" ht="43.5" x14ac:dyDescent="0.35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1" t="s">
        <v>1422</v>
      </c>
      <c r="AM6" s="181" t="s">
        <v>1423</v>
      </c>
    </row>
    <row r="7" spans="1:39" s="8" customFormat="1" ht="14.5" x14ac:dyDescent="0.35">
      <c r="A7" s="54" t="s">
        <v>1310</v>
      </c>
      <c r="B7" s="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87"/>
    </row>
    <row r="8" spans="1:39" s="8" customFormat="1" ht="14.5" x14ac:dyDescent="0.35">
      <c r="A8" s="64" t="s">
        <v>104</v>
      </c>
      <c r="B8" s="6" t="s">
        <v>1314</v>
      </c>
      <c r="C8" s="130">
        <v>37422572359</v>
      </c>
      <c r="D8" s="130">
        <v>11774330263</v>
      </c>
      <c r="E8" s="130">
        <v>20649460999</v>
      </c>
      <c r="F8" s="130">
        <v>5567978947</v>
      </c>
      <c r="G8" s="130">
        <v>61102453554</v>
      </c>
      <c r="H8" s="130">
        <v>100889185374</v>
      </c>
      <c r="I8" s="130">
        <v>17059938644</v>
      </c>
      <c r="J8" s="130">
        <v>17657057819</v>
      </c>
      <c r="K8" s="130">
        <v>14862652779</v>
      </c>
      <c r="L8" s="130">
        <v>266480916670</v>
      </c>
      <c r="M8" s="130">
        <v>24218993754</v>
      </c>
      <c r="N8" s="130">
        <v>19410239785</v>
      </c>
      <c r="O8" s="130">
        <v>12511294051</v>
      </c>
      <c r="P8" s="130">
        <v>15922203441</v>
      </c>
      <c r="Q8" s="130">
        <v>17328348399</v>
      </c>
      <c r="R8" s="130">
        <v>26454094101</v>
      </c>
      <c r="S8" s="130">
        <v>6648730848</v>
      </c>
      <c r="T8" s="130">
        <v>22946883455</v>
      </c>
      <c r="U8" s="130">
        <v>138420411</v>
      </c>
      <c r="V8" s="130">
        <v>88964046912</v>
      </c>
      <c r="W8" s="130">
        <v>12437156351</v>
      </c>
      <c r="X8" s="130">
        <v>12541617523</v>
      </c>
      <c r="Y8" s="130">
        <v>13160852936</v>
      </c>
      <c r="Z8" s="130">
        <v>52572596844</v>
      </c>
      <c r="AA8" s="130">
        <v>7120778683</v>
      </c>
      <c r="AB8" s="130">
        <v>107375473864</v>
      </c>
      <c r="AC8" s="130">
        <v>41371471067</v>
      </c>
      <c r="AD8" s="130">
        <v>293590832773</v>
      </c>
      <c r="AE8" s="130">
        <v>60301643659</v>
      </c>
      <c r="AF8" s="130">
        <v>13846125948</v>
      </c>
      <c r="AG8" s="130">
        <v>25868153969</v>
      </c>
      <c r="AH8" s="130">
        <v>65546458958</v>
      </c>
      <c r="AI8" s="130">
        <v>19619181964</v>
      </c>
      <c r="AJ8" s="130">
        <v>29649992670</v>
      </c>
      <c r="AK8" s="130">
        <v>2687448630</v>
      </c>
      <c r="AL8" s="130">
        <v>23248362589</v>
      </c>
      <c r="AM8" s="187">
        <v>1568947950993</v>
      </c>
    </row>
    <row r="9" spans="1:39" s="8" customFormat="1" ht="14.5" x14ac:dyDescent="0.35">
      <c r="A9" s="64" t="s">
        <v>105</v>
      </c>
      <c r="B9" s="6" t="s">
        <v>1315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6116437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30">
        <v>0</v>
      </c>
      <c r="AM9" s="187">
        <v>6116437</v>
      </c>
    </row>
    <row r="10" spans="1:39" s="8" customFormat="1" ht="14.5" x14ac:dyDescent="0.35">
      <c r="A10" s="64" t="s">
        <v>106</v>
      </c>
      <c r="B10" s="6" t="s">
        <v>1316</v>
      </c>
      <c r="C10" s="130">
        <v>0</v>
      </c>
      <c r="D10" s="130">
        <v>0</v>
      </c>
      <c r="E10" s="130">
        <v>0</v>
      </c>
      <c r="F10" s="130">
        <v>1052075000</v>
      </c>
      <c r="G10" s="130">
        <v>1754754099</v>
      </c>
      <c r="H10" s="130">
        <v>9973500000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8994633460</v>
      </c>
      <c r="O10" s="130">
        <v>3047977753</v>
      </c>
      <c r="P10" s="130">
        <v>237881</v>
      </c>
      <c r="Q10" s="130">
        <v>225000000</v>
      </c>
      <c r="R10" s="130">
        <v>403469878</v>
      </c>
      <c r="S10" s="130">
        <v>0</v>
      </c>
      <c r="T10" s="130">
        <v>10598730112</v>
      </c>
      <c r="U10" s="130">
        <v>0</v>
      </c>
      <c r="V10" s="130">
        <v>2000000000</v>
      </c>
      <c r="W10" s="130">
        <v>3008191531</v>
      </c>
      <c r="X10" s="130">
        <v>0</v>
      </c>
      <c r="Y10" s="130">
        <v>0</v>
      </c>
      <c r="Z10" s="130">
        <v>1015700000</v>
      </c>
      <c r="AA10" s="130">
        <v>0</v>
      </c>
      <c r="AB10" s="130">
        <v>0</v>
      </c>
      <c r="AC10" s="130">
        <v>0</v>
      </c>
      <c r="AD10" s="130">
        <v>0</v>
      </c>
      <c r="AE10" s="130">
        <v>3553913315</v>
      </c>
      <c r="AF10" s="130">
        <v>0</v>
      </c>
      <c r="AG10" s="130">
        <v>8442932525</v>
      </c>
      <c r="AH10" s="130">
        <v>5829600605</v>
      </c>
      <c r="AI10" s="130">
        <v>2826667000</v>
      </c>
      <c r="AJ10" s="130">
        <v>0</v>
      </c>
      <c r="AK10" s="130">
        <v>0</v>
      </c>
      <c r="AL10" s="130">
        <v>0</v>
      </c>
      <c r="AM10" s="187">
        <v>62727383159</v>
      </c>
    </row>
    <row r="11" spans="1:39" s="8" customFormat="1" ht="14.5" x14ac:dyDescent="0.35">
      <c r="A11" s="64" t="s">
        <v>107</v>
      </c>
      <c r="B11" s="6" t="s">
        <v>1317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30">
        <v>0</v>
      </c>
      <c r="AM11" s="187">
        <v>0</v>
      </c>
    </row>
    <row r="12" spans="1:39" s="8" customFormat="1" ht="14.5" x14ac:dyDescent="0.35">
      <c r="A12" s="64" t="s">
        <v>108</v>
      </c>
      <c r="B12" s="6" t="s">
        <v>1318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86149721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30">
        <v>0</v>
      </c>
      <c r="AM12" s="187">
        <v>86149721</v>
      </c>
    </row>
    <row r="13" spans="1:39" s="8" customFormat="1" ht="14.5" x14ac:dyDescent="0.35">
      <c r="A13" s="64" t="s">
        <v>109</v>
      </c>
      <c r="B13" s="6" t="s">
        <v>177</v>
      </c>
      <c r="C13" s="130">
        <v>0</v>
      </c>
      <c r="D13" s="130">
        <v>0</v>
      </c>
      <c r="E13" s="130">
        <v>0</v>
      </c>
      <c r="F13" s="130">
        <v>1366320879</v>
      </c>
      <c r="G13" s="130">
        <v>70000000</v>
      </c>
      <c r="H13" s="130">
        <v>2313353728</v>
      </c>
      <c r="I13" s="130">
        <v>5965831018</v>
      </c>
      <c r="J13" s="130">
        <v>290000000</v>
      </c>
      <c r="K13" s="130">
        <v>0</v>
      </c>
      <c r="L13" s="130">
        <v>0</v>
      </c>
      <c r="M13" s="130">
        <v>0</v>
      </c>
      <c r="N13" s="130">
        <v>67028571</v>
      </c>
      <c r="O13" s="130">
        <v>2231912648</v>
      </c>
      <c r="P13" s="130">
        <v>626947977</v>
      </c>
      <c r="Q13" s="130">
        <v>0</v>
      </c>
      <c r="R13" s="130">
        <v>3898688002</v>
      </c>
      <c r="S13" s="130">
        <v>0</v>
      </c>
      <c r="T13" s="130">
        <v>4646772572</v>
      </c>
      <c r="U13" s="130">
        <v>5323532531</v>
      </c>
      <c r="V13" s="130">
        <v>3781823385</v>
      </c>
      <c r="W13" s="130">
        <v>2277881724</v>
      </c>
      <c r="X13" s="130">
        <v>5872276144</v>
      </c>
      <c r="Y13" s="130">
        <v>0</v>
      </c>
      <c r="Z13" s="130">
        <v>383087540</v>
      </c>
      <c r="AA13" s="130">
        <v>0</v>
      </c>
      <c r="AB13" s="130">
        <v>54904492934</v>
      </c>
      <c r="AC13" s="130">
        <v>0</v>
      </c>
      <c r="AD13" s="130">
        <v>5789407567</v>
      </c>
      <c r="AE13" s="130">
        <v>728758854</v>
      </c>
      <c r="AF13" s="130">
        <v>461754628</v>
      </c>
      <c r="AG13" s="130">
        <v>0</v>
      </c>
      <c r="AH13" s="130">
        <v>0</v>
      </c>
      <c r="AI13" s="130">
        <v>0</v>
      </c>
      <c r="AJ13" s="130">
        <v>0</v>
      </c>
      <c r="AK13" s="130">
        <v>2745985530</v>
      </c>
      <c r="AL13" s="130">
        <v>0</v>
      </c>
      <c r="AM13" s="187">
        <v>103745856232</v>
      </c>
    </row>
    <row r="14" spans="1:39" s="8" customFormat="1" ht="18.75" customHeight="1" x14ac:dyDescent="0.35">
      <c r="A14" s="95"/>
      <c r="B14" s="19" t="s">
        <v>110</v>
      </c>
      <c r="C14" s="131">
        <v>37422572359</v>
      </c>
      <c r="D14" s="131">
        <v>11774330263</v>
      </c>
      <c r="E14" s="131">
        <v>20649460999</v>
      </c>
      <c r="F14" s="131">
        <v>7986374826</v>
      </c>
      <c r="G14" s="131">
        <v>62927207653</v>
      </c>
      <c r="H14" s="131">
        <v>113262188823</v>
      </c>
      <c r="I14" s="131">
        <v>23025769662</v>
      </c>
      <c r="J14" s="131">
        <v>17947057819</v>
      </c>
      <c r="K14" s="131">
        <v>14862652779</v>
      </c>
      <c r="L14" s="131">
        <v>266480916670</v>
      </c>
      <c r="M14" s="131">
        <v>24218993754</v>
      </c>
      <c r="N14" s="131">
        <v>28471901816</v>
      </c>
      <c r="O14" s="131">
        <v>17791184452</v>
      </c>
      <c r="P14" s="131">
        <v>16549389299</v>
      </c>
      <c r="Q14" s="131">
        <v>17553348399</v>
      </c>
      <c r="R14" s="131">
        <v>30756251981</v>
      </c>
      <c r="S14" s="131">
        <v>6648730848</v>
      </c>
      <c r="T14" s="131">
        <v>38192386139</v>
      </c>
      <c r="U14" s="131">
        <v>5461952942</v>
      </c>
      <c r="V14" s="131">
        <v>94745870297</v>
      </c>
      <c r="W14" s="131">
        <v>17723229606</v>
      </c>
      <c r="X14" s="131">
        <v>18413893667</v>
      </c>
      <c r="Y14" s="131">
        <v>13160852936</v>
      </c>
      <c r="Z14" s="131">
        <v>53971384384</v>
      </c>
      <c r="AA14" s="131">
        <v>7120778683</v>
      </c>
      <c r="AB14" s="131">
        <v>162279966798</v>
      </c>
      <c r="AC14" s="131">
        <v>41371471067</v>
      </c>
      <c r="AD14" s="131">
        <v>299380240340</v>
      </c>
      <c r="AE14" s="131">
        <v>64584315828</v>
      </c>
      <c r="AF14" s="131">
        <v>14313997013</v>
      </c>
      <c r="AG14" s="131">
        <v>34311086494</v>
      </c>
      <c r="AH14" s="131">
        <v>71376059563</v>
      </c>
      <c r="AI14" s="131">
        <v>22445848964</v>
      </c>
      <c r="AJ14" s="131">
        <v>29649992670</v>
      </c>
      <c r="AK14" s="131">
        <v>5433434160</v>
      </c>
      <c r="AL14" s="131">
        <v>23248362589</v>
      </c>
      <c r="AM14" s="188">
        <v>1735513456542</v>
      </c>
    </row>
    <row r="15" spans="1:39" s="8" customFormat="1" ht="14.5" x14ac:dyDescent="0.35">
      <c r="A15" s="54" t="s">
        <v>1325</v>
      </c>
      <c r="B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87"/>
    </row>
    <row r="16" spans="1:39" s="8" customFormat="1" ht="14.5" x14ac:dyDescent="0.35">
      <c r="A16" s="64" t="s">
        <v>1303</v>
      </c>
      <c r="B16" s="8" t="s">
        <v>251</v>
      </c>
      <c r="C16" s="130">
        <v>25728534829</v>
      </c>
      <c r="D16" s="130">
        <v>16199526258</v>
      </c>
      <c r="E16" s="130">
        <v>13325950832</v>
      </c>
      <c r="F16" s="130">
        <v>5351977090</v>
      </c>
      <c r="G16" s="130">
        <v>23409969434</v>
      </c>
      <c r="H16" s="130">
        <v>122017638221</v>
      </c>
      <c r="I16" s="130">
        <v>14805785823</v>
      </c>
      <c r="J16" s="130">
        <v>3633547291</v>
      </c>
      <c r="K16" s="130">
        <v>16617901558</v>
      </c>
      <c r="L16" s="130">
        <v>75616971950</v>
      </c>
      <c r="M16" s="130">
        <v>55642474694</v>
      </c>
      <c r="N16" s="130">
        <v>37828688199</v>
      </c>
      <c r="O16" s="130">
        <v>39132858200</v>
      </c>
      <c r="P16" s="130">
        <v>11091336270</v>
      </c>
      <c r="Q16" s="130">
        <v>7078187614</v>
      </c>
      <c r="R16" s="130">
        <v>16492173671</v>
      </c>
      <c r="S16" s="130">
        <v>1989767058</v>
      </c>
      <c r="T16" s="130">
        <v>54177992392</v>
      </c>
      <c r="U16" s="130">
        <v>0</v>
      </c>
      <c r="V16" s="130">
        <v>72778540796</v>
      </c>
      <c r="W16" s="130">
        <v>12895144868</v>
      </c>
      <c r="X16" s="130">
        <v>0</v>
      </c>
      <c r="Y16" s="130">
        <v>5728825179</v>
      </c>
      <c r="Z16" s="130">
        <v>34094483469</v>
      </c>
      <c r="AA16" s="130">
        <v>3666909488</v>
      </c>
      <c r="AB16" s="130">
        <v>157114925656</v>
      </c>
      <c r="AC16" s="130">
        <v>37642949146</v>
      </c>
      <c r="AD16" s="130">
        <v>202329042632</v>
      </c>
      <c r="AE16" s="130">
        <v>53347071401</v>
      </c>
      <c r="AF16" s="130">
        <v>2549899418</v>
      </c>
      <c r="AG16" s="130">
        <v>19334605776</v>
      </c>
      <c r="AH16" s="130">
        <v>45672616846</v>
      </c>
      <c r="AI16" s="130">
        <v>24471503733</v>
      </c>
      <c r="AJ16" s="130">
        <v>18918452308</v>
      </c>
      <c r="AK16" s="130">
        <v>4002491197</v>
      </c>
      <c r="AL16" s="130">
        <v>12725139325</v>
      </c>
      <c r="AM16" s="187">
        <v>1247413882622</v>
      </c>
    </row>
    <row r="17" spans="1:39" s="8" customFormat="1" ht="14.5" x14ac:dyDescent="0.35">
      <c r="A17" s="64" t="s">
        <v>1304</v>
      </c>
      <c r="B17" s="6" t="s">
        <v>252</v>
      </c>
      <c r="C17" s="130">
        <v>114255877</v>
      </c>
      <c r="D17" s="130">
        <v>440745014</v>
      </c>
      <c r="E17" s="130">
        <v>440745014</v>
      </c>
      <c r="F17" s="130">
        <v>555000891</v>
      </c>
      <c r="G17" s="130">
        <v>440745014</v>
      </c>
      <c r="H17" s="130">
        <v>555000891</v>
      </c>
      <c r="I17" s="130">
        <v>555000891</v>
      </c>
      <c r="J17" s="130">
        <v>555000891</v>
      </c>
      <c r="K17" s="130">
        <v>555000891</v>
      </c>
      <c r="L17" s="130">
        <v>606633514</v>
      </c>
      <c r="M17" s="130">
        <v>586271455</v>
      </c>
      <c r="N17" s="130">
        <v>0</v>
      </c>
      <c r="O17" s="130">
        <v>434306585</v>
      </c>
      <c r="P17" s="130">
        <v>555000897</v>
      </c>
      <c r="Q17" s="130">
        <v>440745014</v>
      </c>
      <c r="R17" s="130">
        <v>555000902</v>
      </c>
      <c r="S17" s="130">
        <v>555000891</v>
      </c>
      <c r="T17" s="130">
        <v>0</v>
      </c>
      <c r="U17" s="130">
        <v>0</v>
      </c>
      <c r="V17" s="130">
        <v>0</v>
      </c>
      <c r="W17" s="130">
        <v>555000891</v>
      </c>
      <c r="X17" s="130">
        <v>440745014</v>
      </c>
      <c r="Y17" s="130">
        <v>440745014</v>
      </c>
      <c r="Z17" s="130">
        <v>555000891</v>
      </c>
      <c r="AA17" s="130">
        <v>555000891</v>
      </c>
      <c r="AB17" s="130">
        <v>558193861</v>
      </c>
      <c r="AC17" s="130">
        <v>440745014</v>
      </c>
      <c r="AD17" s="130">
        <v>0</v>
      </c>
      <c r="AE17" s="130">
        <v>525870779</v>
      </c>
      <c r="AF17" s="130">
        <v>555000891</v>
      </c>
      <c r="AG17" s="130">
        <v>555000891</v>
      </c>
      <c r="AH17" s="130">
        <v>0</v>
      </c>
      <c r="AI17" s="130">
        <v>440745014</v>
      </c>
      <c r="AJ17" s="130">
        <v>440745014</v>
      </c>
      <c r="AK17" s="130">
        <v>440745014</v>
      </c>
      <c r="AL17" s="130">
        <v>0</v>
      </c>
      <c r="AM17" s="187">
        <v>14447993811</v>
      </c>
    </row>
    <row r="18" spans="1:39" s="8" customFormat="1" ht="14.5" x14ac:dyDescent="0.35">
      <c r="A18" s="64" t="s">
        <v>1305</v>
      </c>
      <c r="B18" s="6" t="s">
        <v>253</v>
      </c>
      <c r="C18" s="130">
        <v>36533256</v>
      </c>
      <c r="D18" s="130">
        <v>48316108</v>
      </c>
      <c r="E18" s="130">
        <v>128351423</v>
      </c>
      <c r="F18" s="130">
        <v>14016306</v>
      </c>
      <c r="G18" s="130">
        <v>43540221</v>
      </c>
      <c r="H18" s="130">
        <v>31854426</v>
      </c>
      <c r="I18" s="130">
        <v>101079397</v>
      </c>
      <c r="J18" s="130">
        <v>34485886</v>
      </c>
      <c r="K18" s="130">
        <v>5868295</v>
      </c>
      <c r="L18" s="130">
        <v>83476380</v>
      </c>
      <c r="M18" s="130">
        <v>543676204</v>
      </c>
      <c r="N18" s="130">
        <v>99358851</v>
      </c>
      <c r="O18" s="130">
        <v>22375120</v>
      </c>
      <c r="P18" s="130">
        <v>239083235</v>
      </c>
      <c r="Q18" s="130">
        <v>226586248</v>
      </c>
      <c r="R18" s="130">
        <v>29551600</v>
      </c>
      <c r="S18" s="130">
        <v>23300419</v>
      </c>
      <c r="T18" s="130">
        <v>0</v>
      </c>
      <c r="U18" s="130">
        <v>0</v>
      </c>
      <c r="V18" s="130">
        <v>0</v>
      </c>
      <c r="W18" s="130">
        <v>73711124</v>
      </c>
      <c r="X18" s="130">
        <v>0</v>
      </c>
      <c r="Y18" s="130">
        <v>12562200</v>
      </c>
      <c r="Z18" s="130">
        <v>178175146</v>
      </c>
      <c r="AA18" s="130">
        <v>30814295</v>
      </c>
      <c r="AB18" s="130">
        <v>693800394</v>
      </c>
      <c r="AC18" s="130">
        <v>186189061</v>
      </c>
      <c r="AD18" s="130">
        <v>0</v>
      </c>
      <c r="AE18" s="130">
        <v>180110640</v>
      </c>
      <c r="AF18" s="130">
        <v>236323</v>
      </c>
      <c r="AG18" s="130">
        <v>21164111</v>
      </c>
      <c r="AH18" s="130">
        <v>0</v>
      </c>
      <c r="AI18" s="130">
        <v>95146669</v>
      </c>
      <c r="AJ18" s="130">
        <v>19167548</v>
      </c>
      <c r="AK18" s="130">
        <v>14080730</v>
      </c>
      <c r="AL18" s="130">
        <v>0</v>
      </c>
      <c r="AM18" s="187">
        <v>3216611616</v>
      </c>
    </row>
    <row r="19" spans="1:39" s="8" customFormat="1" ht="14.5" x14ac:dyDescent="0.35">
      <c r="A19" s="64" t="s">
        <v>1306</v>
      </c>
      <c r="B19" s="118" t="s">
        <v>254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87">
        <v>0</v>
      </c>
    </row>
    <row r="20" spans="1:39" s="8" customFormat="1" ht="14.5" x14ac:dyDescent="0.35">
      <c r="A20" s="104"/>
      <c r="B20" s="102" t="s">
        <v>1367</v>
      </c>
      <c r="C20" s="132">
        <v>25879323962</v>
      </c>
      <c r="D20" s="132">
        <v>16688587380</v>
      </c>
      <c r="E20" s="132">
        <v>13895047269</v>
      </c>
      <c r="F20" s="132">
        <v>5920994287</v>
      </c>
      <c r="G20" s="132">
        <v>23894254669</v>
      </c>
      <c r="H20" s="132">
        <v>122604493538</v>
      </c>
      <c r="I20" s="132">
        <v>15461866111</v>
      </c>
      <c r="J20" s="132">
        <v>4223034068</v>
      </c>
      <c r="K20" s="132">
        <v>17178770744</v>
      </c>
      <c r="L20" s="132">
        <v>76307081844</v>
      </c>
      <c r="M20" s="132">
        <v>56772422353</v>
      </c>
      <c r="N20" s="132">
        <v>37928047050</v>
      </c>
      <c r="O20" s="132">
        <v>39589539905</v>
      </c>
      <c r="P20" s="132">
        <v>11885420402</v>
      </c>
      <c r="Q20" s="132">
        <v>7745518876</v>
      </c>
      <c r="R20" s="132">
        <v>17076726173</v>
      </c>
      <c r="S20" s="132">
        <v>2568068368</v>
      </c>
      <c r="T20" s="132">
        <v>54177992392</v>
      </c>
      <c r="U20" s="132">
        <v>0</v>
      </c>
      <c r="V20" s="132">
        <v>72778540796</v>
      </c>
      <c r="W20" s="132">
        <v>13523856883</v>
      </c>
      <c r="X20" s="132">
        <v>440745014</v>
      </c>
      <c r="Y20" s="132">
        <v>6182132393</v>
      </c>
      <c r="Z20" s="132">
        <v>34827659506</v>
      </c>
      <c r="AA20" s="132">
        <v>4252724674</v>
      </c>
      <c r="AB20" s="132">
        <v>158366919911</v>
      </c>
      <c r="AC20" s="132">
        <v>38269883221</v>
      </c>
      <c r="AD20" s="132">
        <v>202329042632</v>
      </c>
      <c r="AE20" s="132">
        <v>54053052820</v>
      </c>
      <c r="AF20" s="132">
        <v>3105136632</v>
      </c>
      <c r="AG20" s="132">
        <v>19910770778</v>
      </c>
      <c r="AH20" s="132">
        <v>45672616846</v>
      </c>
      <c r="AI20" s="132">
        <v>25007395416</v>
      </c>
      <c r="AJ20" s="132">
        <v>19378364870</v>
      </c>
      <c r="AK20" s="132">
        <v>4457316941</v>
      </c>
      <c r="AL20" s="132">
        <v>12725139325</v>
      </c>
      <c r="AM20" s="189">
        <v>1265078488049</v>
      </c>
    </row>
    <row r="21" spans="1:39" s="8" customFormat="1" ht="14.5" x14ac:dyDescent="0.35">
      <c r="A21" s="119" t="s">
        <v>1307</v>
      </c>
      <c r="B21" s="125" t="s">
        <v>1363</v>
      </c>
      <c r="C21" s="130">
        <v>0</v>
      </c>
      <c r="D21" s="130">
        <v>0</v>
      </c>
      <c r="E21" s="130">
        <v>0</v>
      </c>
      <c r="F21" s="130">
        <v>69141483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102268468</v>
      </c>
      <c r="S21" s="130">
        <v>0</v>
      </c>
      <c r="T21" s="130">
        <v>5680151011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3983923981</v>
      </c>
      <c r="AA21" s="130">
        <v>0</v>
      </c>
      <c r="AB21" s="130">
        <v>120920504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2675392816</v>
      </c>
      <c r="AK21" s="130">
        <v>0</v>
      </c>
      <c r="AL21" s="130">
        <v>0</v>
      </c>
      <c r="AM21" s="187">
        <v>12631798263</v>
      </c>
    </row>
    <row r="22" spans="1:39" s="8" customFormat="1" ht="14.5" x14ac:dyDescent="0.35">
      <c r="A22" s="119" t="s">
        <v>1308</v>
      </c>
      <c r="B22" s="125" t="s">
        <v>1364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87">
        <v>0</v>
      </c>
    </row>
    <row r="23" spans="1:39" s="8" customFormat="1" ht="14.5" x14ac:dyDescent="0.35">
      <c r="A23" s="104"/>
      <c r="B23" s="102" t="s">
        <v>1365</v>
      </c>
      <c r="C23" s="132">
        <v>0</v>
      </c>
      <c r="D23" s="132">
        <v>0</v>
      </c>
      <c r="E23" s="132">
        <v>0</v>
      </c>
      <c r="F23" s="132">
        <v>69141483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102268468</v>
      </c>
      <c r="S23" s="132">
        <v>0</v>
      </c>
      <c r="T23" s="132">
        <v>5680151011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3983923981</v>
      </c>
      <c r="AA23" s="132">
        <v>0</v>
      </c>
      <c r="AB23" s="132">
        <v>120920504</v>
      </c>
      <c r="AC23" s="132">
        <v>0</v>
      </c>
      <c r="AD23" s="132">
        <v>0</v>
      </c>
      <c r="AE23" s="132">
        <v>0</v>
      </c>
      <c r="AF23" s="132">
        <v>0</v>
      </c>
      <c r="AG23" s="132">
        <v>0</v>
      </c>
      <c r="AH23" s="132">
        <v>0</v>
      </c>
      <c r="AI23" s="132">
        <v>0</v>
      </c>
      <c r="AJ23" s="132">
        <v>2675392816</v>
      </c>
      <c r="AK23" s="132">
        <v>0</v>
      </c>
      <c r="AL23" s="132">
        <v>0</v>
      </c>
      <c r="AM23" s="189">
        <v>12631798263</v>
      </c>
    </row>
    <row r="24" spans="1:39" s="122" customFormat="1" ht="14.5" x14ac:dyDescent="0.35">
      <c r="A24" s="120"/>
      <c r="B24" s="121" t="s">
        <v>1368</v>
      </c>
      <c r="C24" s="133">
        <v>25879323962</v>
      </c>
      <c r="D24" s="133">
        <v>16688587380</v>
      </c>
      <c r="E24" s="133">
        <v>13895047269</v>
      </c>
      <c r="F24" s="133">
        <v>5990135770</v>
      </c>
      <c r="G24" s="133">
        <v>23894254669</v>
      </c>
      <c r="H24" s="133">
        <v>122604493538</v>
      </c>
      <c r="I24" s="133">
        <v>15461866111</v>
      </c>
      <c r="J24" s="133">
        <v>4223034068</v>
      </c>
      <c r="K24" s="133">
        <v>17178770744</v>
      </c>
      <c r="L24" s="133">
        <v>76307081844</v>
      </c>
      <c r="M24" s="133">
        <v>56772422353</v>
      </c>
      <c r="N24" s="133">
        <v>37928047050</v>
      </c>
      <c r="O24" s="133">
        <v>39589539905</v>
      </c>
      <c r="P24" s="133">
        <v>11885420402</v>
      </c>
      <c r="Q24" s="133">
        <v>7745518876</v>
      </c>
      <c r="R24" s="133">
        <v>17178994641</v>
      </c>
      <c r="S24" s="133">
        <v>2568068368</v>
      </c>
      <c r="T24" s="133">
        <v>59858143403</v>
      </c>
      <c r="U24" s="133">
        <v>0</v>
      </c>
      <c r="V24" s="133">
        <v>72778540796</v>
      </c>
      <c r="W24" s="133">
        <v>13523856883</v>
      </c>
      <c r="X24" s="133">
        <v>440745014</v>
      </c>
      <c r="Y24" s="133">
        <v>6182132393</v>
      </c>
      <c r="Z24" s="133">
        <v>38811583487</v>
      </c>
      <c r="AA24" s="133">
        <v>4252724674</v>
      </c>
      <c r="AB24" s="133">
        <v>158487840415</v>
      </c>
      <c r="AC24" s="133">
        <v>38269883221</v>
      </c>
      <c r="AD24" s="133">
        <v>202329042632</v>
      </c>
      <c r="AE24" s="133">
        <v>54053052820</v>
      </c>
      <c r="AF24" s="133">
        <v>3105136632</v>
      </c>
      <c r="AG24" s="133">
        <v>19910770778</v>
      </c>
      <c r="AH24" s="133">
        <v>45672616846</v>
      </c>
      <c r="AI24" s="133">
        <v>25007395416</v>
      </c>
      <c r="AJ24" s="133">
        <v>22053757686</v>
      </c>
      <c r="AK24" s="133">
        <v>4457316941</v>
      </c>
      <c r="AL24" s="133">
        <v>12725139325</v>
      </c>
      <c r="AM24" s="190">
        <v>1277710286312</v>
      </c>
    </row>
    <row r="25" spans="1:39" s="8" customFormat="1" ht="14.5" x14ac:dyDescent="0.35">
      <c r="A25" s="64" t="s">
        <v>1326</v>
      </c>
      <c r="B25" s="8" t="s">
        <v>1327</v>
      </c>
      <c r="C25" s="130">
        <v>220840330</v>
      </c>
      <c r="D25" s="130">
        <v>80413728</v>
      </c>
      <c r="E25" s="130">
        <v>144773416</v>
      </c>
      <c r="F25" s="130">
        <v>63303559</v>
      </c>
      <c r="G25" s="130">
        <v>165032083</v>
      </c>
      <c r="H25" s="130">
        <v>701349333</v>
      </c>
      <c r="I25" s="130">
        <v>84128618</v>
      </c>
      <c r="J25" s="130">
        <v>20905828</v>
      </c>
      <c r="K25" s="130">
        <v>148950745</v>
      </c>
      <c r="L25" s="130">
        <v>295539272</v>
      </c>
      <c r="M25" s="130">
        <v>188945510</v>
      </c>
      <c r="N25" s="130">
        <v>320815413</v>
      </c>
      <c r="O25" s="130">
        <v>130273995</v>
      </c>
      <c r="P25" s="130">
        <v>66024168</v>
      </c>
      <c r="Q25" s="130">
        <v>38204684</v>
      </c>
      <c r="R25" s="130">
        <v>97909467</v>
      </c>
      <c r="S25" s="130">
        <v>8482972</v>
      </c>
      <c r="T25" s="130">
        <v>229414612</v>
      </c>
      <c r="U25" s="130">
        <v>0</v>
      </c>
      <c r="V25" s="130">
        <v>450870436</v>
      </c>
      <c r="W25" s="130">
        <v>121346575</v>
      </c>
      <c r="X25" s="130">
        <v>218391229</v>
      </c>
      <c r="Y25" s="130">
        <v>34022442</v>
      </c>
      <c r="Z25" s="130">
        <v>177962012</v>
      </c>
      <c r="AA25" s="130">
        <v>15662401</v>
      </c>
      <c r="AB25" s="130">
        <v>568205710</v>
      </c>
      <c r="AC25" s="130">
        <v>208908724</v>
      </c>
      <c r="AD25" s="130">
        <v>1747466657</v>
      </c>
      <c r="AE25" s="130">
        <v>511602845</v>
      </c>
      <c r="AF25" s="130">
        <v>119029506</v>
      </c>
      <c r="AG25" s="130">
        <v>137363768</v>
      </c>
      <c r="AH25" s="130">
        <v>348939714</v>
      </c>
      <c r="AI25" s="130">
        <v>78936238</v>
      </c>
      <c r="AJ25" s="130">
        <v>33406848</v>
      </c>
      <c r="AK25" s="130">
        <v>9737647</v>
      </c>
      <c r="AL25" s="130">
        <v>1047814225</v>
      </c>
      <c r="AM25" s="187">
        <v>8834974710</v>
      </c>
    </row>
    <row r="26" spans="1:39" s="8" customFormat="1" ht="14.5" x14ac:dyDescent="0.35">
      <c r="A26" s="64" t="s">
        <v>1328</v>
      </c>
      <c r="B26" s="8" t="s">
        <v>1329</v>
      </c>
      <c r="C26" s="130">
        <v>4043101718</v>
      </c>
      <c r="D26" s="130">
        <v>1311362589</v>
      </c>
      <c r="E26" s="130">
        <v>2660110305</v>
      </c>
      <c r="F26" s="130">
        <v>1208465828</v>
      </c>
      <c r="G26" s="130">
        <v>15677621700</v>
      </c>
      <c r="H26" s="130">
        <v>8064638460</v>
      </c>
      <c r="I26" s="130">
        <v>2109070663</v>
      </c>
      <c r="J26" s="130">
        <v>2269206765</v>
      </c>
      <c r="K26" s="130">
        <v>3231538946</v>
      </c>
      <c r="L26" s="130">
        <v>6367026348</v>
      </c>
      <c r="M26" s="130">
        <v>1631164773</v>
      </c>
      <c r="N26" s="130">
        <v>4984831738</v>
      </c>
      <c r="O26" s="130">
        <v>4081491882</v>
      </c>
      <c r="P26" s="130">
        <v>2536014321</v>
      </c>
      <c r="Q26" s="130">
        <v>2748754683</v>
      </c>
      <c r="R26" s="130">
        <v>3317781738</v>
      </c>
      <c r="S26" s="130">
        <v>1064246422</v>
      </c>
      <c r="T26" s="130">
        <v>2883730801</v>
      </c>
      <c r="U26" s="130">
        <v>0</v>
      </c>
      <c r="V26" s="130">
        <v>10811635587</v>
      </c>
      <c r="W26" s="130">
        <v>4696470705</v>
      </c>
      <c r="X26" s="130">
        <v>4382624905</v>
      </c>
      <c r="Y26" s="130">
        <v>3421684001</v>
      </c>
      <c r="Z26" s="130">
        <v>9912049632</v>
      </c>
      <c r="AA26" s="130">
        <v>1282287282</v>
      </c>
      <c r="AB26" s="130">
        <v>14943493120</v>
      </c>
      <c r="AC26" s="130">
        <v>6157775600</v>
      </c>
      <c r="AD26" s="130">
        <v>33836008065</v>
      </c>
      <c r="AE26" s="130">
        <v>3653158358</v>
      </c>
      <c r="AF26" s="130">
        <v>1782918430</v>
      </c>
      <c r="AG26" s="130">
        <v>6404382929</v>
      </c>
      <c r="AH26" s="130">
        <v>11088074871</v>
      </c>
      <c r="AI26" s="130">
        <v>1530496063</v>
      </c>
      <c r="AJ26" s="130">
        <v>2277341032</v>
      </c>
      <c r="AK26" s="130">
        <v>1060350607</v>
      </c>
      <c r="AL26" s="130">
        <v>22323581</v>
      </c>
      <c r="AM26" s="187">
        <v>187453234448</v>
      </c>
    </row>
    <row r="27" spans="1:39" s="8" customFormat="1" ht="14.5" x14ac:dyDescent="0.35">
      <c r="A27" s="64" t="s">
        <v>1330</v>
      </c>
      <c r="B27" s="8" t="s">
        <v>6</v>
      </c>
      <c r="C27" s="130">
        <v>6572777158</v>
      </c>
      <c r="D27" s="130">
        <v>0</v>
      </c>
      <c r="E27" s="130">
        <v>0</v>
      </c>
      <c r="F27" s="130">
        <v>458690361</v>
      </c>
      <c r="G27" s="130">
        <v>3569897263</v>
      </c>
      <c r="H27" s="130">
        <v>2110130180</v>
      </c>
      <c r="I27" s="130">
        <v>181864515</v>
      </c>
      <c r="J27" s="130">
        <v>248794701</v>
      </c>
      <c r="K27" s="130">
        <v>709510899</v>
      </c>
      <c r="L27" s="130">
        <v>1003153396</v>
      </c>
      <c r="M27" s="130">
        <v>265608550</v>
      </c>
      <c r="N27" s="130">
        <v>1618364285</v>
      </c>
      <c r="O27" s="130">
        <v>335166874</v>
      </c>
      <c r="P27" s="130">
        <v>292311600</v>
      </c>
      <c r="Q27" s="130">
        <v>1257030001</v>
      </c>
      <c r="R27" s="130">
        <v>486815667</v>
      </c>
      <c r="S27" s="130">
        <v>486917200</v>
      </c>
      <c r="T27" s="130">
        <v>582184044</v>
      </c>
      <c r="U27" s="130">
        <v>92880000</v>
      </c>
      <c r="V27" s="130">
        <v>1010889166</v>
      </c>
      <c r="W27" s="130">
        <v>646964453</v>
      </c>
      <c r="X27" s="130">
        <v>1086461614</v>
      </c>
      <c r="Y27" s="130">
        <v>1795737192</v>
      </c>
      <c r="Z27" s="130">
        <v>812767717</v>
      </c>
      <c r="AA27" s="130">
        <v>0</v>
      </c>
      <c r="AB27" s="130">
        <v>2818316645</v>
      </c>
      <c r="AC27" s="130">
        <v>2402631695</v>
      </c>
      <c r="AD27" s="130">
        <v>10032593872</v>
      </c>
      <c r="AE27" s="130">
        <v>839879005</v>
      </c>
      <c r="AF27" s="130">
        <v>1111495947</v>
      </c>
      <c r="AG27" s="130">
        <v>1309642385</v>
      </c>
      <c r="AH27" s="130">
        <v>1012691811</v>
      </c>
      <c r="AI27" s="130">
        <v>175436133</v>
      </c>
      <c r="AJ27" s="130">
        <v>127600000</v>
      </c>
      <c r="AK27" s="130">
        <v>0</v>
      </c>
      <c r="AL27" s="130">
        <v>0</v>
      </c>
      <c r="AM27" s="187">
        <v>45455204329</v>
      </c>
    </row>
    <row r="28" spans="1:39" s="8" customFormat="1" ht="14.5" x14ac:dyDescent="0.35">
      <c r="A28" s="64" t="s">
        <v>1331</v>
      </c>
      <c r="B28" s="8" t="s">
        <v>1332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87">
        <v>0</v>
      </c>
    </row>
    <row r="29" spans="1:39" s="122" customFormat="1" ht="14.5" x14ac:dyDescent="0.35">
      <c r="A29" s="120"/>
      <c r="B29" s="121" t="s">
        <v>1366</v>
      </c>
      <c r="C29" s="133">
        <v>10836719206</v>
      </c>
      <c r="D29" s="133">
        <v>1391776317</v>
      </c>
      <c r="E29" s="133">
        <v>2804883721</v>
      </c>
      <c r="F29" s="133">
        <v>1730459748</v>
      </c>
      <c r="G29" s="133">
        <v>19412551046</v>
      </c>
      <c r="H29" s="133">
        <v>10876117973</v>
      </c>
      <c r="I29" s="133">
        <v>2375063796</v>
      </c>
      <c r="J29" s="133">
        <v>2538907294</v>
      </c>
      <c r="K29" s="133">
        <v>4090000590</v>
      </c>
      <c r="L29" s="133">
        <v>7665719016</v>
      </c>
      <c r="M29" s="133">
        <v>2085718833</v>
      </c>
      <c r="N29" s="133">
        <v>6924011436</v>
      </c>
      <c r="O29" s="133">
        <v>4546932751</v>
      </c>
      <c r="P29" s="133">
        <v>2894350089</v>
      </c>
      <c r="Q29" s="133">
        <v>4043989368</v>
      </c>
      <c r="R29" s="133">
        <v>3902506872</v>
      </c>
      <c r="S29" s="133">
        <v>1559646594</v>
      </c>
      <c r="T29" s="133">
        <v>3695329457</v>
      </c>
      <c r="U29" s="133">
        <v>92880000</v>
      </c>
      <c r="V29" s="133">
        <v>12273395189</v>
      </c>
      <c r="W29" s="133">
        <v>5464781733</v>
      </c>
      <c r="X29" s="133">
        <v>5687477748</v>
      </c>
      <c r="Y29" s="133">
        <v>5251443635</v>
      </c>
      <c r="Z29" s="133">
        <v>10902779361</v>
      </c>
      <c r="AA29" s="133">
        <v>1297949683</v>
      </c>
      <c r="AB29" s="133">
        <v>18330015475</v>
      </c>
      <c r="AC29" s="133">
        <v>8769316019</v>
      </c>
      <c r="AD29" s="133">
        <v>45616068594</v>
      </c>
      <c r="AE29" s="133">
        <v>5004640208</v>
      </c>
      <c r="AF29" s="133">
        <v>3013443883</v>
      </c>
      <c r="AG29" s="133">
        <v>7851389082</v>
      </c>
      <c r="AH29" s="133">
        <v>12449706396</v>
      </c>
      <c r="AI29" s="133">
        <v>1784868434</v>
      </c>
      <c r="AJ29" s="133">
        <v>2438347880</v>
      </c>
      <c r="AK29" s="133">
        <v>1070088254</v>
      </c>
      <c r="AL29" s="133">
        <v>1070137806</v>
      </c>
      <c r="AM29" s="190">
        <v>241743413487</v>
      </c>
    </row>
    <row r="30" spans="1:39" s="8" customFormat="1" ht="18.75" customHeight="1" x14ac:dyDescent="0.35">
      <c r="A30" s="95"/>
      <c r="B30" s="19" t="s">
        <v>1369</v>
      </c>
      <c r="C30" s="131">
        <v>36716043168</v>
      </c>
      <c r="D30" s="131">
        <v>18080363697</v>
      </c>
      <c r="E30" s="131">
        <v>16699930990</v>
      </c>
      <c r="F30" s="131">
        <v>7720595518</v>
      </c>
      <c r="G30" s="131">
        <v>43306805715</v>
      </c>
      <c r="H30" s="131">
        <v>133480611511</v>
      </c>
      <c r="I30" s="131">
        <v>17836929907</v>
      </c>
      <c r="J30" s="131">
        <v>6761941362</v>
      </c>
      <c r="K30" s="131">
        <v>21268771334</v>
      </c>
      <c r="L30" s="131">
        <v>83972800860</v>
      </c>
      <c r="M30" s="131">
        <v>58858141186</v>
      </c>
      <c r="N30" s="131">
        <v>44852058486</v>
      </c>
      <c r="O30" s="131">
        <v>44136472656</v>
      </c>
      <c r="P30" s="131">
        <v>14779770491</v>
      </c>
      <c r="Q30" s="131">
        <v>11789508244</v>
      </c>
      <c r="R30" s="131">
        <v>21081501513</v>
      </c>
      <c r="S30" s="131">
        <v>4127714962</v>
      </c>
      <c r="T30" s="131">
        <v>63553472860</v>
      </c>
      <c r="U30" s="131">
        <v>92880000</v>
      </c>
      <c r="V30" s="131">
        <v>85051935985</v>
      </c>
      <c r="W30" s="131">
        <v>18988638616</v>
      </c>
      <c r="X30" s="131">
        <v>6128222762</v>
      </c>
      <c r="Y30" s="131">
        <v>11433576028</v>
      </c>
      <c r="Z30" s="131">
        <v>49714362848</v>
      </c>
      <c r="AA30" s="131">
        <v>5550674357</v>
      </c>
      <c r="AB30" s="131">
        <v>176817855890</v>
      </c>
      <c r="AC30" s="131">
        <v>47039199240</v>
      </c>
      <c r="AD30" s="131">
        <v>247945111226</v>
      </c>
      <c r="AE30" s="131">
        <v>59057693028</v>
      </c>
      <c r="AF30" s="131">
        <v>6118580515</v>
      </c>
      <c r="AG30" s="131">
        <v>27762159860</v>
      </c>
      <c r="AH30" s="131">
        <v>58122323242</v>
      </c>
      <c r="AI30" s="131">
        <v>26792263850</v>
      </c>
      <c r="AJ30" s="131">
        <v>24492105566</v>
      </c>
      <c r="AK30" s="131">
        <v>5527405195</v>
      </c>
      <c r="AL30" s="131">
        <v>13795277131</v>
      </c>
      <c r="AM30" s="188">
        <v>1519453699799</v>
      </c>
    </row>
    <row r="31" spans="1:39" s="8" customFormat="1" ht="14.5" x14ac:dyDescent="0.35">
      <c r="A31" s="114" t="s">
        <v>1335</v>
      </c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87"/>
    </row>
    <row r="32" spans="1:39" s="8" customFormat="1" ht="14.5" x14ac:dyDescent="0.35">
      <c r="A32" s="73" t="s">
        <v>827</v>
      </c>
      <c r="B32" s="55" t="s">
        <v>1309</v>
      </c>
      <c r="C32" s="130">
        <v>4108523712</v>
      </c>
      <c r="D32" s="130">
        <v>1814535313</v>
      </c>
      <c r="E32" s="130">
        <v>3668935617</v>
      </c>
      <c r="F32" s="130">
        <v>693971551</v>
      </c>
      <c r="G32" s="130">
        <v>5335913284</v>
      </c>
      <c r="H32" s="130">
        <v>30426585488</v>
      </c>
      <c r="I32" s="130">
        <v>3689681015</v>
      </c>
      <c r="J32" s="130">
        <v>680216139</v>
      </c>
      <c r="K32" s="130">
        <v>3702259042</v>
      </c>
      <c r="L32" s="130">
        <v>5873840314</v>
      </c>
      <c r="M32" s="130">
        <v>10875536264</v>
      </c>
      <c r="N32" s="130">
        <v>7555930970</v>
      </c>
      <c r="O32" s="130">
        <v>10132209666</v>
      </c>
      <c r="P32" s="130">
        <v>3125189017</v>
      </c>
      <c r="Q32" s="130">
        <v>1690671008</v>
      </c>
      <c r="R32" s="130">
        <v>4338530920</v>
      </c>
      <c r="S32" s="130">
        <v>602927731</v>
      </c>
      <c r="T32" s="130">
        <v>12858017321</v>
      </c>
      <c r="U32" s="130">
        <v>0</v>
      </c>
      <c r="V32" s="130">
        <v>16519649098</v>
      </c>
      <c r="W32" s="130">
        <v>3558107931</v>
      </c>
      <c r="X32" s="130">
        <v>4439523674</v>
      </c>
      <c r="Y32" s="130">
        <v>1241004017</v>
      </c>
      <c r="Z32" s="130">
        <v>18742117398</v>
      </c>
      <c r="AA32" s="130">
        <v>883073605</v>
      </c>
      <c r="AB32" s="130">
        <v>63016760753</v>
      </c>
      <c r="AC32" s="130">
        <v>7185374492</v>
      </c>
      <c r="AD32" s="130">
        <v>43465785625</v>
      </c>
      <c r="AE32" s="130">
        <v>11001241885</v>
      </c>
      <c r="AF32" s="130">
        <v>4398001589</v>
      </c>
      <c r="AG32" s="130">
        <v>4697592935</v>
      </c>
      <c r="AH32" s="130">
        <v>13620221565</v>
      </c>
      <c r="AI32" s="130">
        <v>5716448118</v>
      </c>
      <c r="AJ32" s="130">
        <v>3155389302</v>
      </c>
      <c r="AK32" s="130">
        <v>429934970</v>
      </c>
      <c r="AL32" s="130">
        <v>0</v>
      </c>
      <c r="AM32" s="187">
        <v>313243701329</v>
      </c>
    </row>
    <row r="33" spans="1:39" ht="14.5" x14ac:dyDescent="0.35">
      <c r="A33" s="94"/>
      <c r="B33" s="8" t="s">
        <v>1338</v>
      </c>
      <c r="C33" s="130">
        <v>25511039359</v>
      </c>
      <c r="D33" s="130">
        <v>8248309568</v>
      </c>
      <c r="E33" s="130">
        <v>35678477315</v>
      </c>
      <c r="F33" s="130">
        <v>4735017191</v>
      </c>
      <c r="G33" s="130">
        <v>18731485218</v>
      </c>
      <c r="H33" s="130">
        <v>79911287031</v>
      </c>
      <c r="I33" s="130">
        <v>10538552294</v>
      </c>
      <c r="J33" s="130">
        <v>1992429490</v>
      </c>
      <c r="K33" s="130">
        <v>21581461707</v>
      </c>
      <c r="L33" s="130">
        <v>42278979132</v>
      </c>
      <c r="M33" s="130">
        <v>27608719318</v>
      </c>
      <c r="N33" s="130">
        <v>37090654282</v>
      </c>
      <c r="O33" s="130">
        <v>19733115765</v>
      </c>
      <c r="P33" s="130">
        <v>8088722618</v>
      </c>
      <c r="Q33" s="130">
        <v>3686712467</v>
      </c>
      <c r="R33" s="130">
        <v>11723570061</v>
      </c>
      <c r="S33" s="130">
        <v>731015613</v>
      </c>
      <c r="T33" s="130">
        <v>56652337405</v>
      </c>
      <c r="U33" s="130">
        <v>0</v>
      </c>
      <c r="V33" s="130">
        <v>83304466680</v>
      </c>
      <c r="W33" s="130">
        <v>10117853221</v>
      </c>
      <c r="X33" s="130">
        <v>17080548575</v>
      </c>
      <c r="Y33" s="130">
        <v>3457186047</v>
      </c>
      <c r="Z33" s="130">
        <v>23283167098</v>
      </c>
      <c r="AA33" s="130">
        <v>1632065299</v>
      </c>
      <c r="AB33" s="130">
        <v>81663346142</v>
      </c>
      <c r="AC33" s="130">
        <v>22597334864</v>
      </c>
      <c r="AD33" s="130">
        <v>177944249502</v>
      </c>
      <c r="AE33" s="130">
        <v>89332626445</v>
      </c>
      <c r="AF33" s="130">
        <v>13128991009</v>
      </c>
      <c r="AG33" s="130">
        <v>19151287823</v>
      </c>
      <c r="AH33" s="130">
        <v>43578150179</v>
      </c>
      <c r="AI33" s="130">
        <v>52119647471</v>
      </c>
      <c r="AJ33" s="130">
        <v>6069115391</v>
      </c>
      <c r="AK33" s="130">
        <v>1269826262</v>
      </c>
      <c r="AL33" s="130">
        <v>2841790315</v>
      </c>
      <c r="AM33" s="187">
        <v>1063093538157</v>
      </c>
    </row>
    <row r="34" spans="1:39" ht="14.5" x14ac:dyDescent="0.35">
      <c r="A34" s="73"/>
      <c r="B34" s="8" t="s">
        <v>1358</v>
      </c>
      <c r="C34" s="130">
        <v>18161490962</v>
      </c>
      <c r="D34" s="130">
        <v>20015906806</v>
      </c>
      <c r="E34" s="130">
        <v>5595762589</v>
      </c>
      <c r="F34" s="130">
        <v>5536563296</v>
      </c>
      <c r="G34" s="130">
        <v>21599936402</v>
      </c>
      <c r="H34" s="130">
        <v>73909766550</v>
      </c>
      <c r="I34" s="130">
        <v>10954099722</v>
      </c>
      <c r="J34" s="130">
        <v>3975862999</v>
      </c>
      <c r="K34" s="130">
        <v>17075672496</v>
      </c>
      <c r="L34" s="130">
        <v>18611848659</v>
      </c>
      <c r="M34" s="130">
        <v>17990498605</v>
      </c>
      <c r="N34" s="130">
        <v>21739586761</v>
      </c>
      <c r="O34" s="130">
        <v>24360314997</v>
      </c>
      <c r="P34" s="130">
        <v>9137185030</v>
      </c>
      <c r="Q34" s="130">
        <v>4259720233</v>
      </c>
      <c r="R34" s="130">
        <v>10622607382</v>
      </c>
      <c r="S34" s="130">
        <v>2335116268</v>
      </c>
      <c r="T34" s="130">
        <v>26723392270</v>
      </c>
      <c r="U34" s="130">
        <v>837092101</v>
      </c>
      <c r="V34" s="130">
        <v>31870672465</v>
      </c>
      <c r="W34" s="130">
        <v>9046341918</v>
      </c>
      <c r="X34" s="130">
        <v>8863965402</v>
      </c>
      <c r="Y34" s="130">
        <v>6966122128</v>
      </c>
      <c r="Z34" s="130">
        <v>19298334226</v>
      </c>
      <c r="AA34" s="130">
        <v>2547531234</v>
      </c>
      <c r="AB34" s="130">
        <v>120746307527</v>
      </c>
      <c r="AC34" s="130">
        <v>18108696399</v>
      </c>
      <c r="AD34" s="130">
        <v>82271818331</v>
      </c>
      <c r="AE34" s="130">
        <v>48066046886</v>
      </c>
      <c r="AF34" s="130">
        <v>8760029639</v>
      </c>
      <c r="AG34" s="130">
        <v>22041709208</v>
      </c>
      <c r="AH34" s="130">
        <v>26740431464</v>
      </c>
      <c r="AI34" s="130">
        <v>8089330123</v>
      </c>
      <c r="AJ34" s="130">
        <v>6409594629</v>
      </c>
      <c r="AK34" s="130">
        <v>2709293382</v>
      </c>
      <c r="AL34" s="130">
        <v>14795600703</v>
      </c>
      <c r="AM34" s="187">
        <v>750774249792</v>
      </c>
    </row>
    <row r="35" spans="1:39" ht="14.5" x14ac:dyDescent="0.35">
      <c r="A35" s="94"/>
      <c r="B35" s="8" t="s">
        <v>1334</v>
      </c>
      <c r="C35" s="130">
        <v>7654695792</v>
      </c>
      <c r="D35" s="130">
        <v>3397568221</v>
      </c>
      <c r="E35" s="130">
        <v>-17828080030</v>
      </c>
      <c r="F35" s="130">
        <v>-159425247</v>
      </c>
      <c r="G35" s="130">
        <v>5202099473</v>
      </c>
      <c r="H35" s="130">
        <v>31535845955</v>
      </c>
      <c r="I35" s="130">
        <v>5880779063</v>
      </c>
      <c r="J35" s="130">
        <v>1712285535</v>
      </c>
      <c r="K35" s="130">
        <v>1862378541</v>
      </c>
      <c r="L35" s="130">
        <v>60234893484</v>
      </c>
      <c r="M35" s="130">
        <v>24700962379</v>
      </c>
      <c r="N35" s="130">
        <v>8725581698</v>
      </c>
      <c r="O35" s="130">
        <v>6379199032</v>
      </c>
      <c r="P35" s="130">
        <v>2723557113</v>
      </c>
      <c r="Q35" s="130">
        <v>5273029545</v>
      </c>
      <c r="R35" s="130">
        <v>4569723171</v>
      </c>
      <c r="S35" s="130">
        <v>2105985410</v>
      </c>
      <c r="T35" s="130">
        <v>12578782446</v>
      </c>
      <c r="U35" s="130">
        <v>-837092101</v>
      </c>
      <c r="V35" s="130">
        <v>631053633</v>
      </c>
      <c r="W35" s="130">
        <v>5230796246</v>
      </c>
      <c r="X35" s="130">
        <v>-922207063</v>
      </c>
      <c r="Y35" s="130">
        <v>2556325377</v>
      </c>
      <c r="Z35" s="130">
        <v>14414082335</v>
      </c>
      <c r="AA35" s="130">
        <v>2833047050</v>
      </c>
      <c r="AB35" s="130">
        <v>42400096407</v>
      </c>
      <c r="AC35" s="130">
        <v>18504710686</v>
      </c>
      <c r="AD35" s="130">
        <v>143899850195</v>
      </c>
      <c r="AE35" s="130">
        <v>-23760542046</v>
      </c>
      <c r="AF35" s="130">
        <v>788668966</v>
      </c>
      <c r="AG35" s="130">
        <v>9259603180</v>
      </c>
      <c r="AH35" s="130">
        <v>18060344345</v>
      </c>
      <c r="AI35" s="130">
        <v>-23706462209</v>
      </c>
      <c r="AJ35" s="130">
        <v>13990462470</v>
      </c>
      <c r="AK35" s="130">
        <v>1461132994</v>
      </c>
      <c r="AL35" s="130">
        <v>7222685997</v>
      </c>
      <c r="AM35" s="187">
        <v>398576418043</v>
      </c>
    </row>
    <row r="36" spans="1:39" ht="14.5" x14ac:dyDescent="0.35">
      <c r="A36" s="96" t="s">
        <v>31</v>
      </c>
      <c r="B36" s="53" t="s">
        <v>83</v>
      </c>
      <c r="C36" s="134">
        <v>55435749825</v>
      </c>
      <c r="D36" s="134">
        <v>33476319908</v>
      </c>
      <c r="E36" s="134">
        <v>27115095491</v>
      </c>
      <c r="F36" s="134">
        <v>10806126791</v>
      </c>
      <c r="G36" s="134">
        <v>50869434377</v>
      </c>
      <c r="H36" s="134">
        <v>215783485024</v>
      </c>
      <c r="I36" s="134">
        <v>31063112094</v>
      </c>
      <c r="J36" s="134">
        <v>8360794163</v>
      </c>
      <c r="K36" s="134">
        <v>44221771786</v>
      </c>
      <c r="L36" s="134">
        <v>126999561589</v>
      </c>
      <c r="M36" s="134">
        <v>81175716566</v>
      </c>
      <c r="N36" s="134">
        <v>75111753711</v>
      </c>
      <c r="O36" s="134">
        <v>60604839460</v>
      </c>
      <c r="P36" s="134">
        <v>23074653778</v>
      </c>
      <c r="Q36" s="134">
        <v>14910133253</v>
      </c>
      <c r="R36" s="134">
        <v>31254431534</v>
      </c>
      <c r="S36" s="134">
        <v>5775045022</v>
      </c>
      <c r="T36" s="134">
        <v>108812529442</v>
      </c>
      <c r="U36" s="134">
        <v>0</v>
      </c>
      <c r="V36" s="134">
        <v>132325841876</v>
      </c>
      <c r="W36" s="134">
        <v>27953099316</v>
      </c>
      <c r="X36" s="134">
        <v>29461830588</v>
      </c>
      <c r="Y36" s="134">
        <v>14220637569</v>
      </c>
      <c r="Z36" s="134">
        <v>75737701057</v>
      </c>
      <c r="AA36" s="134">
        <v>7895717188</v>
      </c>
      <c r="AB36" s="134">
        <v>307826510829</v>
      </c>
      <c r="AC36" s="134">
        <v>66396116441</v>
      </c>
      <c r="AD36" s="134">
        <v>447581703653</v>
      </c>
      <c r="AE36" s="134">
        <v>124639373170</v>
      </c>
      <c r="AF36" s="134">
        <v>27075691203</v>
      </c>
      <c r="AG36" s="134">
        <v>55150193146</v>
      </c>
      <c r="AH36" s="134">
        <v>101999147553</v>
      </c>
      <c r="AI36" s="134">
        <v>42218963503</v>
      </c>
      <c r="AJ36" s="134">
        <v>29624561792</v>
      </c>
      <c r="AK36" s="134">
        <v>5870187608</v>
      </c>
      <c r="AL36" s="134">
        <v>24860077015</v>
      </c>
      <c r="AM36" s="191">
        <v>2525687907321</v>
      </c>
    </row>
    <row r="37" spans="1:39" ht="14.5" x14ac:dyDescent="0.3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92"/>
    </row>
    <row r="38" spans="1:39" ht="14.5" x14ac:dyDescent="0.35">
      <c r="A38" s="94"/>
      <c r="B38" s="115" t="s">
        <v>1309</v>
      </c>
      <c r="C38" s="128">
        <v>7.4113252277994243E-2</v>
      </c>
      <c r="D38" s="128">
        <v>5.4203548000100563E-2</v>
      </c>
      <c r="E38" s="128">
        <v>0.13530970666202474</v>
      </c>
      <c r="F38" s="128">
        <v>6.4220193268320874E-2</v>
      </c>
      <c r="G38" s="128">
        <v>0.1048942916183194</v>
      </c>
      <c r="H38" s="128">
        <v>0.141005163043946</v>
      </c>
      <c r="I38" s="128">
        <v>0.11878014681319329</v>
      </c>
      <c r="J38" s="128">
        <v>8.1357838231473273E-2</v>
      </c>
      <c r="K38" s="128">
        <v>8.3720278326163397E-2</v>
      </c>
      <c r="L38" s="128">
        <v>4.6250870794413514E-2</v>
      </c>
      <c r="M38" s="128">
        <v>0.13397524190818363</v>
      </c>
      <c r="N38" s="128">
        <v>0.10059585346751723</v>
      </c>
      <c r="O38" s="128">
        <v>0.16718482808105437</v>
      </c>
      <c r="P38" s="128">
        <v>0.13543817589062332</v>
      </c>
      <c r="Q38" s="128">
        <v>0.1133907376488287</v>
      </c>
      <c r="R38" s="128">
        <v>0.13881330445189341</v>
      </c>
      <c r="S38" s="128">
        <v>0.10440225638123173</v>
      </c>
      <c r="T38" s="128">
        <v>0.11816669814530567</v>
      </c>
      <c r="U38" s="128"/>
      <c r="V38" s="128">
        <v>0.12484068768275999</v>
      </c>
      <c r="W38" s="128">
        <v>0.12728849458791083</v>
      </c>
      <c r="X38" s="128">
        <v>0.1506872989694078</v>
      </c>
      <c r="Y38" s="128">
        <v>8.7267818406771183E-2</v>
      </c>
      <c r="Z38" s="128">
        <v>0.24746087003478928</v>
      </c>
      <c r="AA38" s="128">
        <v>0.11184210173359618</v>
      </c>
      <c r="AB38" s="128">
        <v>0.20471518383290352</v>
      </c>
      <c r="AC38" s="128">
        <v>0.10821980075272879</v>
      </c>
      <c r="AD38" s="128">
        <v>9.7112516598082482E-2</v>
      </c>
      <c r="AE38" s="128">
        <v>8.8264579684583469E-2</v>
      </c>
      <c r="AF38" s="128">
        <v>0.16243358502008248</v>
      </c>
      <c r="AG38" s="128">
        <v>8.5178177392126006E-2</v>
      </c>
      <c r="AH38" s="128">
        <v>0.13353269994656344</v>
      </c>
      <c r="AI38" s="128">
        <v>0.1354000108883251</v>
      </c>
      <c r="AJ38" s="128">
        <v>0.10651260680764232</v>
      </c>
      <c r="AK38" s="128">
        <v>7.3240413886274558E-2</v>
      </c>
      <c r="AL38" s="128">
        <v>0</v>
      </c>
      <c r="AM38" s="192">
        <v>0.12402312273857222</v>
      </c>
    </row>
    <row r="39" spans="1:39" s="124" customFormat="1" ht="14.5" x14ac:dyDescent="0.35">
      <c r="A39" s="94"/>
      <c r="B39" s="8" t="s">
        <v>1338</v>
      </c>
      <c r="C39" s="128">
        <v>0.46019111204472646</v>
      </c>
      <c r="D39" s="128">
        <v>0.24639236303954848</v>
      </c>
      <c r="E39" s="128">
        <v>1.3158160304780171</v>
      </c>
      <c r="F39" s="128">
        <v>0.43817894076012603</v>
      </c>
      <c r="G39" s="128">
        <v>0.36822672489689046</v>
      </c>
      <c r="H39" s="128">
        <v>0.37033087598020792</v>
      </c>
      <c r="I39" s="128">
        <v>0.33926260389201557</v>
      </c>
      <c r="J39" s="128">
        <v>0.2383062483247502</v>
      </c>
      <c r="K39" s="128">
        <v>0.4880279743524974</v>
      </c>
      <c r="L39" s="128">
        <v>0.33290649670763878</v>
      </c>
      <c r="M39" s="128">
        <v>0.34011057106656645</v>
      </c>
      <c r="N39" s="128">
        <v>0.49380626133041722</v>
      </c>
      <c r="O39" s="128">
        <v>0.3256029706674517</v>
      </c>
      <c r="P39" s="128">
        <v>0.35054578481745224</v>
      </c>
      <c r="Q39" s="128">
        <v>0.24726220781817718</v>
      </c>
      <c r="R39" s="128">
        <v>0.37510104921430309</v>
      </c>
      <c r="S39" s="128">
        <v>0.12658180329593974</v>
      </c>
      <c r="T39" s="128">
        <v>0.52064167330286371</v>
      </c>
      <c r="U39" s="128"/>
      <c r="V39" s="128">
        <v>0.62954042459871906</v>
      </c>
      <c r="W39" s="128">
        <v>0.36195818955963388</v>
      </c>
      <c r="X39" s="128">
        <v>0.57975177489334362</v>
      </c>
      <c r="Y39" s="128">
        <v>0.24311048152555587</v>
      </c>
      <c r="Z39" s="128">
        <v>0.30741845571041493</v>
      </c>
      <c r="AA39" s="128">
        <v>0.20670260346715955</v>
      </c>
      <c r="AB39" s="128">
        <v>0.2652901659511861</v>
      </c>
      <c r="AC39" s="128">
        <v>0.34034121384313393</v>
      </c>
      <c r="AD39" s="128">
        <v>0.39756819380614394</v>
      </c>
      <c r="AE39" s="128">
        <v>0.71672878459647027</v>
      </c>
      <c r="AF39" s="128">
        <v>0.48489956952771351</v>
      </c>
      <c r="AG39" s="128">
        <v>0.34725694926036771</v>
      </c>
      <c r="AH39" s="128">
        <v>0.42724033704650582</v>
      </c>
      <c r="AI39" s="128">
        <v>1.2345079828237961</v>
      </c>
      <c r="AJ39" s="128">
        <v>0.20486768491674168</v>
      </c>
      <c r="AK39" s="128">
        <v>0.21631783288654308</v>
      </c>
      <c r="AL39" s="128">
        <v>0.11431140431646004</v>
      </c>
      <c r="AM39" s="192">
        <v>0.42091247104422513</v>
      </c>
    </row>
    <row r="40" spans="1:39" s="124" customFormat="1" ht="14.5" x14ac:dyDescent="0.35">
      <c r="A40" s="94"/>
      <c r="B40" s="8" t="s">
        <v>1358</v>
      </c>
      <c r="C40" s="128">
        <v>0.32761333650816188</v>
      </c>
      <c r="D40" s="128">
        <v>0.59791240079578467</v>
      </c>
      <c r="E40" s="128">
        <v>0.20637074985988291</v>
      </c>
      <c r="F40" s="128">
        <v>0.5123540934769697</v>
      </c>
      <c r="G40" s="128">
        <v>0.42461522654095307</v>
      </c>
      <c r="H40" s="128">
        <v>0.34251817993290617</v>
      </c>
      <c r="I40" s="128">
        <v>0.3526401246871797</v>
      </c>
      <c r="J40" s="128">
        <v>0.47553652457978829</v>
      </c>
      <c r="K40" s="128">
        <v>0.38613723074311374</v>
      </c>
      <c r="L40" s="128">
        <v>0.14655049534133238</v>
      </c>
      <c r="M40" s="128">
        <v>0.22162414286017182</v>
      </c>
      <c r="N40" s="128">
        <v>0.2894298919533318</v>
      </c>
      <c r="O40" s="128">
        <v>0.40195329637129279</v>
      </c>
      <c r="P40" s="128">
        <v>0.39598362419251726</v>
      </c>
      <c r="Q40" s="128">
        <v>0.28569296871595168</v>
      </c>
      <c r="R40" s="128">
        <v>0.33987523882634824</v>
      </c>
      <c r="S40" s="128">
        <v>0.4043459850277164</v>
      </c>
      <c r="T40" s="128">
        <v>0.24559113189482729</v>
      </c>
      <c r="U40" s="128"/>
      <c r="V40" s="128">
        <v>0.24084995049466901</v>
      </c>
      <c r="W40" s="128">
        <v>0.32362572091682112</v>
      </c>
      <c r="X40" s="128">
        <v>0.30086268317659637</v>
      </c>
      <c r="Y40" s="128">
        <v>0.48986004278638401</v>
      </c>
      <c r="Z40" s="128">
        <v>0.25480485883082354</v>
      </c>
      <c r="AA40" s="128">
        <v>0.32264722422831543</v>
      </c>
      <c r="AB40" s="128">
        <v>0.39225441370147457</v>
      </c>
      <c r="AC40" s="128">
        <v>0.27273728298689726</v>
      </c>
      <c r="AD40" s="128">
        <v>0.18381407832252117</v>
      </c>
      <c r="AE40" s="128">
        <v>0.38564095488863731</v>
      </c>
      <c r="AF40" s="128">
        <v>0.32353854139204336</v>
      </c>
      <c r="AG40" s="128">
        <v>0.39966694494883503</v>
      </c>
      <c r="AH40" s="128">
        <v>0.26216328376769371</v>
      </c>
      <c r="AI40" s="128">
        <v>0.19160418569786034</v>
      </c>
      <c r="AJ40" s="128">
        <v>0.21636082498040146</v>
      </c>
      <c r="AK40" s="128">
        <v>0.46153437725017937</v>
      </c>
      <c r="AL40" s="128">
        <v>0.59515506303832744</v>
      </c>
      <c r="AM40" s="192">
        <v>0.2972553527360976</v>
      </c>
    </row>
    <row r="41" spans="1:39" s="124" customFormat="1" ht="14.5" x14ac:dyDescent="0.35">
      <c r="A41" s="94"/>
      <c r="B41" s="113" t="s">
        <v>1334</v>
      </c>
      <c r="C41" s="128">
        <v>0.13808229916911743</v>
      </c>
      <c r="D41" s="128">
        <v>0.10149168816456633</v>
      </c>
      <c r="E41" s="128">
        <v>-0.6574964869999248</v>
      </c>
      <c r="F41" s="128">
        <v>-1.4753227505416562E-2</v>
      </c>
      <c r="G41" s="128">
        <v>0.10226375694383712</v>
      </c>
      <c r="H41" s="128">
        <v>0.14614578104293988</v>
      </c>
      <c r="I41" s="128">
        <v>0.18931712460761144</v>
      </c>
      <c r="J41" s="128">
        <v>0.20479938886398824</v>
      </c>
      <c r="K41" s="128">
        <v>4.2114516578225465E-2</v>
      </c>
      <c r="L41" s="128">
        <v>0.47429213715661528</v>
      </c>
      <c r="M41" s="128">
        <v>0.3042900441650781</v>
      </c>
      <c r="N41" s="128">
        <v>0.11616799324873375</v>
      </c>
      <c r="O41" s="128">
        <v>0.10525890488020113</v>
      </c>
      <c r="P41" s="128">
        <v>0.11803241509940718</v>
      </c>
      <c r="Q41" s="128">
        <v>0.35365408581704244</v>
      </c>
      <c r="R41" s="128">
        <v>0.14621040750745526</v>
      </c>
      <c r="S41" s="128">
        <v>0.36466995529511215</v>
      </c>
      <c r="T41" s="128">
        <v>0.11560049665700335</v>
      </c>
      <c r="U41" s="128"/>
      <c r="V41" s="128">
        <v>4.7689372238519231E-3</v>
      </c>
      <c r="W41" s="128">
        <v>0.18712759493563416</v>
      </c>
      <c r="X41" s="128">
        <v>-3.1301757039347754E-2</v>
      </c>
      <c r="Y41" s="128">
        <v>0.17976165728128896</v>
      </c>
      <c r="Z41" s="128">
        <v>0.19031581542397225</v>
      </c>
      <c r="AA41" s="128">
        <v>0.35880807057092884</v>
      </c>
      <c r="AB41" s="128">
        <v>0.13774023651443582</v>
      </c>
      <c r="AC41" s="128">
        <v>0.27870170241724002</v>
      </c>
      <c r="AD41" s="128">
        <v>0.32150521127325238</v>
      </c>
      <c r="AE41" s="128">
        <v>-0.19063431916969098</v>
      </c>
      <c r="AF41" s="128">
        <v>2.9128304060160617E-2</v>
      </c>
      <c r="AG41" s="128">
        <v>0.16789792839867129</v>
      </c>
      <c r="AH41" s="128">
        <v>0.17706367923923702</v>
      </c>
      <c r="AI41" s="128">
        <v>-0.56151217940998155</v>
      </c>
      <c r="AJ41" s="128">
        <v>0.47225888329521454</v>
      </c>
      <c r="AK41" s="128">
        <v>0.24890737597700302</v>
      </c>
      <c r="AL41" s="128">
        <v>0.29053353264521253</v>
      </c>
      <c r="AM41" s="192">
        <v>0.15780905348110505</v>
      </c>
    </row>
    <row r="42" spans="1:39" s="124" customFormat="1" ht="14.5" x14ac:dyDescent="0.3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26">
        <v>1</v>
      </c>
      <c r="AM42" s="193">
        <v>1</v>
      </c>
    </row>
    <row r="43" spans="1:39" s="124" customFormat="1" ht="14.5" x14ac:dyDescent="0.35">
      <c r="A43" s="114" t="s">
        <v>1357</v>
      </c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87"/>
    </row>
    <row r="44" spans="1:39" s="124" customFormat="1" ht="14.5" x14ac:dyDescent="0.35">
      <c r="A44" s="73" t="s">
        <v>827</v>
      </c>
      <c r="B44" s="55" t="s">
        <v>1309</v>
      </c>
      <c r="C44" s="130">
        <v>4108523712</v>
      </c>
      <c r="D44" s="130">
        <v>1814535313</v>
      </c>
      <c r="E44" s="130">
        <v>3668935617</v>
      </c>
      <c r="F44" s="130">
        <v>693971551</v>
      </c>
      <c r="G44" s="130">
        <v>5335913284</v>
      </c>
      <c r="H44" s="130">
        <v>30426585488</v>
      </c>
      <c r="I44" s="130">
        <v>3689681015</v>
      </c>
      <c r="J44" s="130">
        <v>680216139</v>
      </c>
      <c r="K44" s="130">
        <v>3702259042</v>
      </c>
      <c r="L44" s="130">
        <v>5873840314</v>
      </c>
      <c r="M44" s="130">
        <v>10875536264</v>
      </c>
      <c r="N44" s="130">
        <v>7555930970</v>
      </c>
      <c r="O44" s="130">
        <v>10132209666</v>
      </c>
      <c r="P44" s="130">
        <v>3125189017</v>
      </c>
      <c r="Q44" s="130">
        <v>1690671008</v>
      </c>
      <c r="R44" s="130">
        <v>4338530920</v>
      </c>
      <c r="S44" s="130">
        <v>602927731</v>
      </c>
      <c r="T44" s="130">
        <v>12858017321</v>
      </c>
      <c r="U44" s="130">
        <v>0</v>
      </c>
      <c r="V44" s="130">
        <v>16519649098</v>
      </c>
      <c r="W44" s="130">
        <v>3558107931</v>
      </c>
      <c r="X44" s="130">
        <v>4439523674</v>
      </c>
      <c r="Y44" s="130">
        <v>1241004017</v>
      </c>
      <c r="Z44" s="130">
        <v>18742117398</v>
      </c>
      <c r="AA44" s="130">
        <v>883073605</v>
      </c>
      <c r="AB44" s="130">
        <v>63016760753</v>
      </c>
      <c r="AC44" s="130">
        <v>7185374492</v>
      </c>
      <c r="AD44" s="130">
        <v>43465785625</v>
      </c>
      <c r="AE44" s="130">
        <v>11001241885</v>
      </c>
      <c r="AF44" s="130">
        <v>4398001589</v>
      </c>
      <c r="AG44" s="130">
        <v>4697592935</v>
      </c>
      <c r="AH44" s="130">
        <v>13620221565</v>
      </c>
      <c r="AI44" s="130">
        <v>5716448118</v>
      </c>
      <c r="AJ44" s="130">
        <v>3155389302</v>
      </c>
      <c r="AK44" s="130">
        <v>429934970</v>
      </c>
      <c r="AL44" s="130">
        <v>0</v>
      </c>
      <c r="AM44" s="187">
        <v>313243701329</v>
      </c>
    </row>
    <row r="45" spans="1:39" s="8" customFormat="1" ht="14.5" x14ac:dyDescent="0.35">
      <c r="A45" s="94"/>
      <c r="B45" s="8" t="s">
        <v>1370</v>
      </c>
      <c r="C45" s="130">
        <v>19051575589</v>
      </c>
      <c r="D45" s="130">
        <v>7894835305</v>
      </c>
      <c r="E45" s="130">
        <v>6195962267</v>
      </c>
      <c r="F45" s="130">
        <v>2905509286</v>
      </c>
      <c r="G45" s="130">
        <v>18276053192</v>
      </c>
      <c r="H45" s="130">
        <v>66612366522</v>
      </c>
      <c r="I45" s="130">
        <v>6994426964</v>
      </c>
      <c r="J45" s="130">
        <v>1994879298</v>
      </c>
      <c r="K45" s="130">
        <v>10685357349</v>
      </c>
      <c r="L45" s="130">
        <v>14738990890</v>
      </c>
      <c r="M45" s="130">
        <v>5543899404</v>
      </c>
      <c r="N45" s="130">
        <v>18892380715</v>
      </c>
      <c r="O45" s="130">
        <v>9818757035</v>
      </c>
      <c r="P45" s="130">
        <v>8342956405</v>
      </c>
      <c r="Q45" s="130">
        <v>3621595948</v>
      </c>
      <c r="R45" s="130">
        <v>10758588843</v>
      </c>
      <c r="S45" s="130">
        <v>773869650</v>
      </c>
      <c r="T45" s="130">
        <v>31591725629</v>
      </c>
      <c r="U45" s="130">
        <v>0</v>
      </c>
      <c r="V45" s="130">
        <v>42717708997</v>
      </c>
      <c r="W45" s="130">
        <v>10204509564</v>
      </c>
      <c r="X45" s="130">
        <v>11600986543</v>
      </c>
      <c r="Y45" s="130">
        <v>3459855730</v>
      </c>
      <c r="Z45" s="130">
        <v>19919136957</v>
      </c>
      <c r="AA45" s="130">
        <v>1460282930</v>
      </c>
      <c r="AB45" s="130">
        <v>75771561101</v>
      </c>
      <c r="AC45" s="130">
        <v>17748583169</v>
      </c>
      <c r="AD45" s="130">
        <v>158713261997</v>
      </c>
      <c r="AE45" s="130">
        <v>35622485799</v>
      </c>
      <c r="AF45" s="130">
        <v>7128600653</v>
      </c>
      <c r="AG45" s="130">
        <v>15708715962</v>
      </c>
      <c r="AH45" s="130">
        <v>31598179803</v>
      </c>
      <c r="AI45" s="130">
        <v>11170478981</v>
      </c>
      <c r="AJ45" s="130">
        <v>3035103324</v>
      </c>
      <c r="AK45" s="130">
        <v>1302996271</v>
      </c>
      <c r="AL45" s="130">
        <v>1890539705</v>
      </c>
      <c r="AM45" s="187">
        <v>693746717777</v>
      </c>
    </row>
    <row r="46" spans="1:39" s="8" customFormat="1" ht="14.5" x14ac:dyDescent="0.35">
      <c r="A46" s="73"/>
      <c r="B46" s="8" t="s">
        <v>1358</v>
      </c>
      <c r="C46" s="130">
        <v>15325291626</v>
      </c>
      <c r="D46" s="130">
        <v>22090293466</v>
      </c>
      <c r="E46" s="130">
        <v>8949119460</v>
      </c>
      <c r="F46" s="130">
        <v>5276805064</v>
      </c>
      <c r="G46" s="130">
        <v>21823372597</v>
      </c>
      <c r="H46" s="130">
        <v>65908736954</v>
      </c>
      <c r="I46" s="130">
        <v>8839884623</v>
      </c>
      <c r="J46" s="130">
        <v>4141634154</v>
      </c>
      <c r="K46" s="130">
        <v>15939151963</v>
      </c>
      <c r="L46" s="130">
        <v>8480794900</v>
      </c>
      <c r="M46" s="130">
        <v>4931043143</v>
      </c>
      <c r="N46" s="130">
        <v>19753808584</v>
      </c>
      <c r="O46" s="130">
        <v>11315405702</v>
      </c>
      <c r="P46" s="130">
        <v>10242913718</v>
      </c>
      <c r="Q46" s="130">
        <v>5222317785</v>
      </c>
      <c r="R46" s="130">
        <v>11014665843</v>
      </c>
      <c r="S46" s="130">
        <v>2622850752</v>
      </c>
      <c r="T46" s="130">
        <v>20550298991</v>
      </c>
      <c r="U46" s="130">
        <v>837092101</v>
      </c>
      <c r="V46" s="130">
        <v>26856612118</v>
      </c>
      <c r="W46" s="130">
        <v>10043666966</v>
      </c>
      <c r="X46" s="130">
        <v>11916659685</v>
      </c>
      <c r="Y46" s="130">
        <v>10226293554</v>
      </c>
      <c r="Z46" s="130">
        <v>23484516644</v>
      </c>
      <c r="AA46" s="130">
        <v>2210834663</v>
      </c>
      <c r="AB46" s="130">
        <v>96439276061</v>
      </c>
      <c r="AC46" s="130">
        <v>14694318690</v>
      </c>
      <c r="AD46" s="130">
        <v>58783879072</v>
      </c>
      <c r="AE46" s="130">
        <v>47296152718</v>
      </c>
      <c r="AF46" s="130">
        <v>6601553240</v>
      </c>
      <c r="AG46" s="130">
        <v>23525100798</v>
      </c>
      <c r="AH46" s="130">
        <v>24127084890</v>
      </c>
      <c r="AI46" s="130">
        <v>7724904388</v>
      </c>
      <c r="AJ46" s="130">
        <v>3024158393</v>
      </c>
      <c r="AK46" s="130">
        <v>3041152596</v>
      </c>
      <c r="AL46" s="130">
        <v>14689746530</v>
      </c>
      <c r="AM46" s="187">
        <v>647951392432</v>
      </c>
    </row>
    <row r="47" spans="1:39" s="8" customFormat="1" ht="14.5" x14ac:dyDescent="0.35">
      <c r="A47" s="94"/>
      <c r="B47" s="8" t="s">
        <v>1334</v>
      </c>
      <c r="C47" s="130">
        <v>3872725223</v>
      </c>
      <c r="D47" s="130">
        <v>-727544044</v>
      </c>
      <c r="E47" s="130">
        <v>5768382456</v>
      </c>
      <c r="F47" s="130">
        <v>23116916</v>
      </c>
      <c r="G47" s="130">
        <v>2175860532</v>
      </c>
      <c r="H47" s="130">
        <v>6341174554</v>
      </c>
      <c r="I47" s="130">
        <v>2459897332</v>
      </c>
      <c r="J47" s="130">
        <v>1498402501</v>
      </c>
      <c r="K47" s="130">
        <v>-226725446</v>
      </c>
      <c r="L47" s="130">
        <v>35366494988</v>
      </c>
      <c r="M47" s="130">
        <v>2852297336</v>
      </c>
      <c r="N47" s="130">
        <v>-2602713172</v>
      </c>
      <c r="O47" s="130">
        <v>-975480158</v>
      </c>
      <c r="P47" s="130">
        <v>159725310</v>
      </c>
      <c r="Q47" s="130">
        <v>4135594355</v>
      </c>
      <c r="R47" s="130">
        <v>207281377</v>
      </c>
      <c r="S47" s="130">
        <v>1703226837</v>
      </c>
      <c r="T47" s="130">
        <v>5090919980</v>
      </c>
      <c r="U47" s="130">
        <v>-837092101</v>
      </c>
      <c r="V47" s="130">
        <v>10776983493</v>
      </c>
      <c r="W47" s="130">
        <v>2484107459</v>
      </c>
      <c r="X47" s="130">
        <v>-561205019</v>
      </c>
      <c r="Y47" s="130">
        <v>-2097145227</v>
      </c>
      <c r="Z47" s="130">
        <v>14968846408</v>
      </c>
      <c r="AA47" s="130">
        <v>1415341249</v>
      </c>
      <c r="AB47" s="130">
        <v>22909106487</v>
      </c>
      <c r="AC47" s="130">
        <v>6925194633</v>
      </c>
      <c r="AD47" s="130">
        <v>58875229426</v>
      </c>
      <c r="AE47" s="130">
        <v>4140989452</v>
      </c>
      <c r="AF47" s="130">
        <v>-1122539415</v>
      </c>
      <c r="AG47" s="130">
        <v>5353303056</v>
      </c>
      <c r="AH47" s="130">
        <v>4156327849</v>
      </c>
      <c r="AI47" s="130">
        <v>5745595077</v>
      </c>
      <c r="AJ47" s="130">
        <v>8162772702</v>
      </c>
      <c r="AK47" s="130">
        <v>18690853</v>
      </c>
      <c r="AL47" s="130">
        <v>6817798250</v>
      </c>
      <c r="AM47" s="187">
        <v>215254941509</v>
      </c>
    </row>
    <row r="48" spans="1:39" s="8" customFormat="1" ht="14.5" x14ac:dyDescent="0.35">
      <c r="A48" s="96"/>
      <c r="B48" s="53" t="s">
        <v>1336</v>
      </c>
      <c r="C48" s="134">
        <v>42358116150</v>
      </c>
      <c r="D48" s="134">
        <v>31072120040</v>
      </c>
      <c r="E48" s="134">
        <v>24582399800</v>
      </c>
      <c r="F48" s="134">
        <v>8899402817</v>
      </c>
      <c r="G48" s="134">
        <v>47611199605</v>
      </c>
      <c r="H48" s="134">
        <v>169288863518</v>
      </c>
      <c r="I48" s="134">
        <v>21983889934</v>
      </c>
      <c r="J48" s="134">
        <v>8315132092</v>
      </c>
      <c r="K48" s="134">
        <v>30100042908</v>
      </c>
      <c r="L48" s="134">
        <v>64460121092</v>
      </c>
      <c r="M48" s="134">
        <v>24202776147</v>
      </c>
      <c r="N48" s="134">
        <v>43599407097</v>
      </c>
      <c r="O48" s="134">
        <v>30290892245</v>
      </c>
      <c r="P48" s="134">
        <v>21870784450</v>
      </c>
      <c r="Q48" s="134">
        <v>14670179096</v>
      </c>
      <c r="R48" s="134">
        <v>26319066983</v>
      </c>
      <c r="S48" s="134">
        <v>5702874970</v>
      </c>
      <c r="T48" s="134">
        <v>70090961921</v>
      </c>
      <c r="U48" s="134">
        <v>0</v>
      </c>
      <c r="V48" s="134">
        <v>96870953706</v>
      </c>
      <c r="W48" s="134">
        <v>26290391920</v>
      </c>
      <c r="X48" s="134">
        <v>27395964883</v>
      </c>
      <c r="Y48" s="134">
        <v>12830008074</v>
      </c>
      <c r="Z48" s="134">
        <v>77114617407</v>
      </c>
      <c r="AA48" s="134">
        <v>5969532447</v>
      </c>
      <c r="AB48" s="134">
        <v>258136704402</v>
      </c>
      <c r="AC48" s="134">
        <v>46553470984</v>
      </c>
      <c r="AD48" s="134">
        <v>319838156120</v>
      </c>
      <c r="AE48" s="134">
        <v>98060869854</v>
      </c>
      <c r="AF48" s="134">
        <v>17005616067</v>
      </c>
      <c r="AG48" s="134">
        <v>49284712751</v>
      </c>
      <c r="AH48" s="134">
        <v>73501814107</v>
      </c>
      <c r="AI48" s="134">
        <v>30357426564</v>
      </c>
      <c r="AJ48" s="134">
        <v>17377423721</v>
      </c>
      <c r="AK48" s="134">
        <v>4792774690</v>
      </c>
      <c r="AL48" s="134">
        <v>23398084485</v>
      </c>
      <c r="AM48" s="191">
        <v>1870196753047</v>
      </c>
    </row>
    <row r="49" spans="1:39" s="8" customFormat="1" ht="14.5" x14ac:dyDescent="0.3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92"/>
    </row>
    <row r="50" spans="1:39" s="8" customFormat="1" ht="14.5" x14ac:dyDescent="0.35">
      <c r="A50" s="94"/>
      <c r="B50" s="55" t="s">
        <v>1309</v>
      </c>
      <c r="C50" s="128">
        <v>0.36180295581912936</v>
      </c>
      <c r="D50" s="128">
        <v>0.71093615233085328</v>
      </c>
      <c r="E50" s="128">
        <v>0.36404580239558221</v>
      </c>
      <c r="F50" s="128">
        <v>0.5929392311493118</v>
      </c>
      <c r="G50" s="128">
        <v>0.45836636711644979</v>
      </c>
      <c r="H50" s="128">
        <v>0.38932706844589404</v>
      </c>
      <c r="I50" s="128">
        <v>0.40210739089119751</v>
      </c>
      <c r="J50" s="128">
        <v>0.49808398810461135</v>
      </c>
      <c r="K50" s="128">
        <v>0.52953917745956725</v>
      </c>
      <c r="L50" s="128">
        <v>0.13156653689644607</v>
      </c>
      <c r="M50" s="128">
        <v>0.20373874108698956</v>
      </c>
      <c r="N50" s="128">
        <v>0.45307516545011056</v>
      </c>
      <c r="O50" s="128">
        <v>0.3735580190401222</v>
      </c>
      <c r="P50" s="128">
        <v>0.46833773801835443</v>
      </c>
      <c r="Q50" s="128">
        <v>0.35598186980716051</v>
      </c>
      <c r="R50" s="128">
        <v>0.41850517915831087</v>
      </c>
      <c r="S50" s="128">
        <v>0.45991728133573301</v>
      </c>
      <c r="T50" s="128">
        <v>0.29319470624703914</v>
      </c>
      <c r="U50" s="128"/>
      <c r="V50" s="128">
        <v>0.277241124305526</v>
      </c>
      <c r="W50" s="128">
        <v>0.38202804266144996</v>
      </c>
      <c r="X50" s="128">
        <v>0.43497864506296829</v>
      </c>
      <c r="Y50" s="128">
        <v>0.79706057042345713</v>
      </c>
      <c r="Z50" s="128">
        <v>0.30454040276244976</v>
      </c>
      <c r="AA50" s="128">
        <v>0.3703530691270569</v>
      </c>
      <c r="AB50" s="128">
        <v>0.37359768842021679</v>
      </c>
      <c r="AC50" s="128">
        <v>0.31564389033527279</v>
      </c>
      <c r="AD50" s="128">
        <v>0.18379257742451746</v>
      </c>
      <c r="AE50" s="128">
        <v>0.48231422776911809</v>
      </c>
      <c r="AF50" s="128">
        <v>0.38819841715764403</v>
      </c>
      <c r="AG50" s="128">
        <v>0.47733058558858438</v>
      </c>
      <c r="AH50" s="128">
        <v>0.32825155655174826</v>
      </c>
      <c r="AI50" s="128">
        <v>0.2544650605252799</v>
      </c>
      <c r="AJ50" s="128">
        <v>0.17402800562119067</v>
      </c>
      <c r="AK50" s="128">
        <v>0.63452859621072655</v>
      </c>
      <c r="AL50" s="128">
        <v>0.62781833869423265</v>
      </c>
      <c r="AM50" s="192">
        <v>0.16749237791085389</v>
      </c>
    </row>
    <row r="51" spans="1:39" s="8" customFormat="1" ht="14.5" x14ac:dyDescent="0.35">
      <c r="A51" s="94"/>
      <c r="B51" s="8" t="s">
        <v>1370</v>
      </c>
      <c r="C51" s="128">
        <v>0.4497739116048956</v>
      </c>
      <c r="D51" s="128">
        <v>0.25408099913481152</v>
      </c>
      <c r="E51" s="128">
        <v>0.25204871442209642</v>
      </c>
      <c r="F51" s="128">
        <v>0.32648362432249706</v>
      </c>
      <c r="G51" s="128">
        <v>0.38386038040681292</v>
      </c>
      <c r="H51" s="128">
        <v>0.39348345270755097</v>
      </c>
      <c r="I51" s="128">
        <v>0.31816148029300811</v>
      </c>
      <c r="J51" s="128">
        <v>0.23990951387522469</v>
      </c>
      <c r="K51" s="128">
        <v>0.35499475471378955</v>
      </c>
      <c r="L51" s="128">
        <v>0.22865285761663304</v>
      </c>
      <c r="M51" s="128">
        <v>0.22906047514252539</v>
      </c>
      <c r="N51" s="128">
        <v>0.43331737683882293</v>
      </c>
      <c r="O51" s="128">
        <v>0.32414882188294547</v>
      </c>
      <c r="P51" s="128">
        <v>0.38146580540232977</v>
      </c>
      <c r="Q51" s="128">
        <v>0.24686787559311199</v>
      </c>
      <c r="R51" s="128">
        <v>0.4087754649490114</v>
      </c>
      <c r="S51" s="128">
        <v>0.13569816172911819</v>
      </c>
      <c r="T51" s="128">
        <v>0.45072466924633237</v>
      </c>
      <c r="U51" s="128"/>
      <c r="V51" s="128">
        <v>0.44097541484567987</v>
      </c>
      <c r="W51" s="128">
        <v>0.38814596583617611</v>
      </c>
      <c r="X51" s="128">
        <v>0.42345603057035425</v>
      </c>
      <c r="Y51" s="128">
        <v>0.26966902203369569</v>
      </c>
      <c r="Z51" s="128">
        <v>0.25830559272400488</v>
      </c>
      <c r="AA51" s="128">
        <v>0.24462266399672022</v>
      </c>
      <c r="AB51" s="128">
        <v>0.29353268949695682</v>
      </c>
      <c r="AC51" s="128">
        <v>0.38125155426326912</v>
      </c>
      <c r="AD51" s="128">
        <v>0.49622991803846073</v>
      </c>
      <c r="AE51" s="128">
        <v>0.36326911898739317</v>
      </c>
      <c r="AF51" s="128">
        <v>0.41919096755531848</v>
      </c>
      <c r="AG51" s="128">
        <v>0.31873404723620441</v>
      </c>
      <c r="AH51" s="128">
        <v>0.42989659761323801</v>
      </c>
      <c r="AI51" s="128">
        <v>0.36796528050393934</v>
      </c>
      <c r="AJ51" s="128">
        <v>0.17465784184868471</v>
      </c>
      <c r="AK51" s="128">
        <v>0.27186679017452414</v>
      </c>
      <c r="AL51" s="128">
        <v>8.0798909253105039E-2</v>
      </c>
      <c r="AM51" s="192">
        <v>0.37094852006705703</v>
      </c>
    </row>
    <row r="52" spans="1:39" s="8" customFormat="1" ht="14.5" x14ac:dyDescent="0.35">
      <c r="A52" s="94"/>
      <c r="B52" s="8" t="s">
        <v>1358</v>
      </c>
      <c r="C52" s="128">
        <v>0.36180295581912936</v>
      </c>
      <c r="D52" s="128">
        <v>0.71093615233085328</v>
      </c>
      <c r="E52" s="128">
        <v>0.36404580239558221</v>
      </c>
      <c r="F52" s="128">
        <v>0.5929392311493118</v>
      </c>
      <c r="G52" s="128">
        <v>0.45836636711644979</v>
      </c>
      <c r="H52" s="128">
        <v>0.38932706844589404</v>
      </c>
      <c r="I52" s="128">
        <v>0.40210739089119751</v>
      </c>
      <c r="J52" s="128">
        <v>0.49808398810461135</v>
      </c>
      <c r="K52" s="128">
        <v>0.52953917745956725</v>
      </c>
      <c r="L52" s="128">
        <v>0.13156653689644607</v>
      </c>
      <c r="M52" s="128">
        <v>0.20373874108698956</v>
      </c>
      <c r="N52" s="128">
        <v>0.45307516545011056</v>
      </c>
      <c r="O52" s="128">
        <v>0.3735580190401222</v>
      </c>
      <c r="P52" s="128">
        <v>0.46833773801835443</v>
      </c>
      <c r="Q52" s="128">
        <v>0.35598186980716051</v>
      </c>
      <c r="R52" s="128">
        <v>0.41850517915831087</v>
      </c>
      <c r="S52" s="128">
        <v>0.45991728133573301</v>
      </c>
      <c r="T52" s="128">
        <v>0.29319470624703914</v>
      </c>
      <c r="U52" s="128"/>
      <c r="V52" s="128">
        <v>0.277241124305526</v>
      </c>
      <c r="W52" s="128">
        <v>0.38202804266144996</v>
      </c>
      <c r="X52" s="128">
        <v>0.43497864506296829</v>
      </c>
      <c r="Y52" s="128">
        <v>0.79706057042345713</v>
      </c>
      <c r="Z52" s="128">
        <v>0.30454040276244976</v>
      </c>
      <c r="AA52" s="128">
        <v>0.3703530691270569</v>
      </c>
      <c r="AB52" s="128">
        <v>0.37359768842021679</v>
      </c>
      <c r="AC52" s="128">
        <v>0.31564389033527279</v>
      </c>
      <c r="AD52" s="128">
        <v>0.18379257742451746</v>
      </c>
      <c r="AE52" s="128">
        <v>0.48231422776911809</v>
      </c>
      <c r="AF52" s="128">
        <v>0.38819841715764403</v>
      </c>
      <c r="AG52" s="128">
        <v>0.47733058558858438</v>
      </c>
      <c r="AH52" s="128">
        <v>0.32825155655174826</v>
      </c>
      <c r="AI52" s="128">
        <v>0.2544650605252799</v>
      </c>
      <c r="AJ52" s="128">
        <v>0.17402800562119067</v>
      </c>
      <c r="AK52" s="128">
        <v>0.63452859621072655</v>
      </c>
      <c r="AL52" s="128">
        <v>0.62781833869423265</v>
      </c>
      <c r="AM52" s="192">
        <v>0.34646161767542982</v>
      </c>
    </row>
    <row r="53" spans="1:39" s="8" customFormat="1" ht="14.5" x14ac:dyDescent="0.35">
      <c r="A53" s="94"/>
      <c r="B53" s="8" t="s">
        <v>1334</v>
      </c>
      <c r="C53" s="128">
        <v>9.1428174220160641E-2</v>
      </c>
      <c r="D53" s="128">
        <v>-2.3414689537225409E-2</v>
      </c>
      <c r="E53" s="128">
        <v>0.23465497685055142</v>
      </c>
      <c r="F53" s="128">
        <v>2.5975805877492286E-3</v>
      </c>
      <c r="G53" s="128">
        <v>4.5700603010462623E-2</v>
      </c>
      <c r="H53" s="128">
        <v>3.7457718258742764E-2</v>
      </c>
      <c r="I53" s="128">
        <v>0.1118954534154374</v>
      </c>
      <c r="J53" s="128">
        <v>0.18020188788601627</v>
      </c>
      <c r="K53" s="128">
        <v>-7.5323961063105604E-3</v>
      </c>
      <c r="L53" s="128">
        <v>0.54865697409292113</v>
      </c>
      <c r="M53" s="128">
        <v>0.1178500069031771</v>
      </c>
      <c r="N53" s="128">
        <v>-5.969606802701425E-2</v>
      </c>
      <c r="O53" s="128">
        <v>-3.2203744614390441E-2</v>
      </c>
      <c r="P53" s="128">
        <v>7.3031358507124784E-3</v>
      </c>
      <c r="Q53" s="128">
        <v>0.28190483074113387</v>
      </c>
      <c r="R53" s="128">
        <v>7.8757114427303633E-3</v>
      </c>
      <c r="S53" s="128">
        <v>0.29866108690087589</v>
      </c>
      <c r="T53" s="128">
        <v>7.2633044838762678E-2</v>
      </c>
      <c r="U53" s="128"/>
      <c r="V53" s="128">
        <v>0.11125092796864344</v>
      </c>
      <c r="W53" s="128">
        <v>9.4487273775110764E-2</v>
      </c>
      <c r="X53" s="128">
        <v>-2.0484951758287739E-2</v>
      </c>
      <c r="Y53" s="128">
        <v>-0.1634562671281449</v>
      </c>
      <c r="Z53" s="128">
        <v>0.19411166016679501</v>
      </c>
      <c r="AA53" s="128">
        <v>0.23709415462031411</v>
      </c>
      <c r="AB53" s="128">
        <v>8.8747962208905087E-2</v>
      </c>
      <c r="AC53" s="128">
        <v>0.14875785814939826</v>
      </c>
      <c r="AD53" s="128">
        <v>0.18407819173366738</v>
      </c>
      <c r="AE53" s="128">
        <v>4.222876523699412E-2</v>
      </c>
      <c r="AF53" s="128">
        <v>-6.6009923461598521E-2</v>
      </c>
      <c r="AG53" s="128">
        <v>0.10861995043060041</v>
      </c>
      <c r="AH53" s="128">
        <v>5.6547282533046611E-2</v>
      </c>
      <c r="AI53" s="128">
        <v>0.18926489255889484</v>
      </c>
      <c r="AJ53" s="128">
        <v>0.46973434227396887</v>
      </c>
      <c r="AK53" s="128">
        <v>3.8997979685959326E-3</v>
      </c>
      <c r="AL53" s="128">
        <v>0.29138275205266234</v>
      </c>
      <c r="AM53" s="192">
        <v>0.11509748434665923</v>
      </c>
    </row>
    <row r="54" spans="1:39" s="8" customFormat="1" ht="14.5" x14ac:dyDescent="0.3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9">
        <v>1</v>
      </c>
      <c r="L54" s="129">
        <v>1</v>
      </c>
      <c r="M54" s="129">
        <v>1</v>
      </c>
      <c r="N54" s="129">
        <v>1</v>
      </c>
      <c r="O54" s="129">
        <v>1</v>
      </c>
      <c r="P54" s="129">
        <v>1</v>
      </c>
      <c r="Q54" s="129">
        <v>1</v>
      </c>
      <c r="R54" s="129">
        <v>1</v>
      </c>
      <c r="S54" s="129">
        <v>1</v>
      </c>
      <c r="T54" s="129">
        <v>1</v>
      </c>
      <c r="U54" s="129"/>
      <c r="V54" s="129">
        <v>1</v>
      </c>
      <c r="W54" s="129">
        <v>1</v>
      </c>
      <c r="X54" s="129">
        <v>1</v>
      </c>
      <c r="Y54" s="129">
        <v>1</v>
      </c>
      <c r="Z54" s="129">
        <v>1</v>
      </c>
      <c r="AA54" s="129">
        <v>1</v>
      </c>
      <c r="AB54" s="129">
        <v>1</v>
      </c>
      <c r="AC54" s="129">
        <v>1</v>
      </c>
      <c r="AD54" s="129">
        <v>1</v>
      </c>
      <c r="AE54" s="129">
        <v>1</v>
      </c>
      <c r="AF54" s="129">
        <v>1</v>
      </c>
      <c r="AG54" s="129">
        <v>1</v>
      </c>
      <c r="AH54" s="129">
        <v>1</v>
      </c>
      <c r="AI54" s="129">
        <v>1</v>
      </c>
      <c r="AJ54" s="129">
        <v>1</v>
      </c>
      <c r="AK54" s="129">
        <v>1</v>
      </c>
      <c r="AL54" s="129">
        <v>1</v>
      </c>
      <c r="AM54" s="194">
        <v>1</v>
      </c>
    </row>
    <row r="55" spans="1:39" s="8" customFormat="1" ht="14.5" x14ac:dyDescent="0.3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5"/>
    </row>
    <row r="56" spans="1:39" s="8" customFormat="1" ht="14.5" x14ac:dyDescent="0.3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5"/>
    </row>
    <row r="57" spans="1:39" s="8" customFormat="1" ht="14.5" x14ac:dyDescent="0.3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5"/>
    </row>
    <row r="58" spans="1:39" s="8" customFormat="1" ht="14.5" x14ac:dyDescent="0.3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5"/>
    </row>
    <row r="59" spans="1:39" s="8" customFormat="1" ht="14.5" x14ac:dyDescent="0.3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5"/>
    </row>
    <row r="60" spans="1:39" s="8" customFormat="1" ht="14.5" x14ac:dyDescent="0.3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5"/>
    </row>
    <row r="61" spans="1:39" s="8" customFormat="1" ht="14.5" x14ac:dyDescent="0.3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5"/>
    </row>
    <row r="62" spans="1:39" s="8" customFormat="1" ht="14.5" x14ac:dyDescent="0.3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5"/>
    </row>
    <row r="63" spans="1:39" s="8" customFormat="1" ht="14.5" x14ac:dyDescent="0.3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5"/>
    </row>
    <row r="64" spans="1:39" s="8" customFormat="1" ht="14.5" x14ac:dyDescent="0.3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5"/>
    </row>
    <row r="65" spans="1:39" s="8" customFormat="1" ht="14.5" x14ac:dyDescent="0.3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5"/>
    </row>
    <row r="66" spans="1:39" s="8" customFormat="1" ht="14.5" x14ac:dyDescent="0.3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5"/>
    </row>
    <row r="67" spans="1:39" s="8" customFormat="1" ht="14.5" x14ac:dyDescent="0.3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5"/>
    </row>
    <row r="68" spans="1:39" s="8" customFormat="1" ht="14.5" x14ac:dyDescent="0.3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5"/>
    </row>
    <row r="69" spans="1:39" s="8" customFormat="1" ht="14.5" x14ac:dyDescent="0.3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5"/>
    </row>
    <row r="70" spans="1:39" s="8" customFormat="1" ht="14.5" x14ac:dyDescent="0.3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86"/>
    </row>
    <row r="71" spans="1:39" s="8" customFormat="1" ht="14.5" x14ac:dyDescent="0.3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86"/>
    </row>
    <row r="72" spans="1:39" s="8" customFormat="1" ht="14.5" x14ac:dyDescent="0.3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86"/>
    </row>
    <row r="73" spans="1:39" s="8" customFormat="1" ht="14.5" x14ac:dyDescent="0.3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86"/>
    </row>
    <row r="74" spans="1:39" s="8" customFormat="1" ht="14.5" x14ac:dyDescent="0.3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86"/>
    </row>
    <row r="75" spans="1:39" s="8" customFormat="1" ht="14.5" x14ac:dyDescent="0.3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86"/>
    </row>
    <row r="76" spans="1:39" s="8" customFormat="1" ht="14.5" x14ac:dyDescent="0.3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86"/>
    </row>
    <row r="77" spans="1:39" s="8" customFormat="1" ht="14.5" x14ac:dyDescent="0.3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86"/>
    </row>
    <row r="78" spans="1:39" s="8" customFormat="1" ht="14.5" x14ac:dyDescent="0.3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86"/>
    </row>
    <row r="79" spans="1:39" s="8" customFormat="1" ht="14.5" x14ac:dyDescent="0.3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86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2020-06-24T18:11:42Z</dcterms:modified>
</cp:coreProperties>
</file>