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2020\Mes 12 - Junio 2020\ULTIMO_Estadisticas luego de reproceso Rumbos y ASEPASA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O3" i="29" l="1"/>
  <c r="I3" i="29"/>
  <c r="C3" i="24" l="1"/>
  <c r="AF3" i="27" l="1"/>
  <c r="O3" i="25"/>
  <c r="U3" i="8"/>
  <c r="AF3" i="19"/>
  <c r="O3" i="27"/>
  <c r="Z3" i="26"/>
  <c r="C3" i="8"/>
  <c r="Z3" i="19"/>
  <c r="I3" i="27"/>
  <c r="U3" i="26"/>
  <c r="AF3" i="24"/>
  <c r="I3" i="19"/>
  <c r="U3" i="25"/>
  <c r="Z3" i="8"/>
  <c r="O3" i="24"/>
  <c r="I3" i="24"/>
  <c r="U3" i="19"/>
  <c r="Z3" i="27"/>
  <c r="AF3" i="25"/>
  <c r="I3" i="25"/>
  <c r="O3" i="26"/>
  <c r="O3" i="8"/>
  <c r="Z3" i="24"/>
  <c r="C3" i="25"/>
  <c r="O3" i="19"/>
  <c r="U3" i="27"/>
  <c r="Z3" i="25"/>
  <c r="AF3" i="26"/>
  <c r="I3" i="26"/>
  <c r="I3" i="8"/>
  <c r="U3" i="24"/>
  <c r="C3" i="26"/>
  <c r="C3" i="19"/>
  <c r="AF3" i="8"/>
  <c r="C3" i="27"/>
</calcChain>
</file>

<file path=xl/sharedStrings.xml><?xml version="1.0" encoding="utf-8"?>
<sst xmlns="http://schemas.openxmlformats.org/spreadsheetml/2006/main" count="3047" uniqueCount="1435">
  <si>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</si>
  <si>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</si>
  <si>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</si>
  <si>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</si>
  <si>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</si>
  <si>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</si>
  <si>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</si>
  <si>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</si>
  <si>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</si>
  <si>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</si>
  <si>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</si>
  <si>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</si>
  <si>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</si>
  <si>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</si>
  <si>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</si>
  <si>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</si>
  <si>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</si>
  <si>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</si>
  <si>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</si>
  <si>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</si>
  <si>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</si>
  <si>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</si>
  <si>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</si>
  <si>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</si>
  <si>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</si>
  <si>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</si>
  <si>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</si>
  <si>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</si>
  <si>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</si>
  <si>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</si>
  <si>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</si>
  <si>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</si>
  <si>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</si>
  <si>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</si>
  <si>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</si>
  <si>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</si>
  <si>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</si>
  <si>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</si>
  <si>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</si>
  <si>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</si>
  <si>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</si>
  <si>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</si>
  <si>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</si>
  <si>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</si>
  <si>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</si>
  <si>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</si>
  <si>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</si>
  <si>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</si>
  <si>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</si>
  <si>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</si>
  <si>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</si>
  <si>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</si>
  <si>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</si>
  <si>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</si>
  <si>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</si>
  <si>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</si>
  <si>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</si>
  <si>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</si>
  <si>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</si>
  <si>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</si>
  <si>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</si>
  <si>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</si>
  <si>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</si>
  <si>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</si>
  <si>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</si>
  <si>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</si>
  <si>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</si>
  <si>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</si>
  <si>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</si>
  <si>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</si>
  <si>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</si>
  <si>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</si>
  <si>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</si>
  <si>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</si>
  <si>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</si>
  <si>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</si>
  <si>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</si>
  <si>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</si>
  <si>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</si>
  <si>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</si>
  <si>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</si>
  <si>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</si>
  <si>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</si>
  <si>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</si>
  <si>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</si>
  <si>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</si>
  <si>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</si>
  <si>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</si>
  <si>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</si>
  <si>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</si>
  <si>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</si>
  <si>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</si>
  <si>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</si>
  <si>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</si>
  <si>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</si>
  <si>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</si>
  <si>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</si>
  <si>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</si>
  <si>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</si>
  <si>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</si>
  <si>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</si>
  <si>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</si>
  <si>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</si>
  <si>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</si>
  <si>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</si>
  <si>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</si>
  <si>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</si>
  <si>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</si>
  <si>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</si>
  <si>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</si>
  <si>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</si>
  <si>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</si>
  <si>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</si>
  <si>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</si>
  <si>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</si>
  <si>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</si>
  <si>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</si>
  <si>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</si>
  <si>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</si>
  <si>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</si>
  <si>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</si>
  <si>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</si>
  <si>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</si>
  <si>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</si>
  <si>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</si>
  <si>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</si>
  <si>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</si>
  <si>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</si>
  <si>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</si>
  <si>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</si>
  <si>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</si>
  <si>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</si>
  <si>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</si>
  <si>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</si>
  <si>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</si>
  <si>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</si>
  <si>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</si>
  <si>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</si>
  <si>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</si>
  <si>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</si>
  <si>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</si>
  <si>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</si>
  <si>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</si>
  <si>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</si>
  <si>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</si>
  <si>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</si>
  <si>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</si>
  <si>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</si>
  <si>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</si>
  <si>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</si>
  <si>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</si>
  <si>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</si>
  <si>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</si>
  <si>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</si>
  <si>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</si>
  <si>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</si>
  <si>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</si>
  <si>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</si>
  <si>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</si>
  <si>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</si>
  <si>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</si>
  <si>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</si>
  <si>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</si>
  <si>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</si>
  <si>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</si>
  <si>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</si>
  <si>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</si>
  <si>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</si>
  <si>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</si>
  <si>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</si>
  <si>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</si>
  <si>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</si>
  <si>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</si>
  <si>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</si>
  <si>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</si>
  <si>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</si>
  <si>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</si>
  <si>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</si>
  <si>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</si>
  <si>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</si>
  <si>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</si>
  <si>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</si>
  <si>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</si>
  <si>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</si>
  <si>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</si>
  <si>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</si>
  <si>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</si>
  <si>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</si>
  <si>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</si>
  <si>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</si>
  <si>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</si>
  <si>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</si>
  <si>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</si>
  <si>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</si>
  <si>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</si>
  <si>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</si>
  <si>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</si>
  <si>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</si>
  <si>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</si>
  <si>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</si>
  <si>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</si>
  <si>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</si>
  <si>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</si>
  <si>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</si>
  <si>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</si>
  <si>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</si>
  <si>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</si>
  <si>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</si>
  <si>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</si>
  <si>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</si>
  <si>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</si>
  <si>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</si>
  <si>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</si>
  <si>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</si>
  <si>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</si>
  <si>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</si>
  <si>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</si>
  <si>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</si>
  <si>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</si>
  <si>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</si>
  <si>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</si>
  <si>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</si>
  <si>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</si>
  <si>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</si>
  <si>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</si>
  <si>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</si>
  <si>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</si>
  <si>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</si>
  <si>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</si>
  <si>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</si>
  <si>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</si>
  <si>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</si>
  <si>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</si>
  <si>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</si>
  <si>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</si>
  <si>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</si>
  <si>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</si>
  <si>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</si>
  <si>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</si>
  <si>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</si>
  <si>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</si>
  <si>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</si>
  <si>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</si>
  <si>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</si>
  <si>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</si>
  <si>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</si>
  <si>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</si>
  <si>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</si>
  <si>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</si>
  <si>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</si>
  <si>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</si>
  <si>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</si>
  <si>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</si>
  <si>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</si>
  <si>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</si>
  <si>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</si>
  <si>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</si>
  <si>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</si>
  <si>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</si>
  <si>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</si>
  <si>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</si>
  <si>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</si>
  <si>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</si>
  <si>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</si>
  <si>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</si>
  <si>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</si>
  <si>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</si>
  <si>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</si>
  <si>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</si>
  <si>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</si>
  <si>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</si>
  <si>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</si>
  <si>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</si>
  <si>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</si>
  <si>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</si>
  <si>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</si>
  <si>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</si>
  <si>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</si>
  <si>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</si>
  <si>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</si>
  <si>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</si>
  <si>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</si>
  <si>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</si>
  <si>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</si>
  <si>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</si>
  <si>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</si>
  <si>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</si>
  <si>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</si>
  <si>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</si>
  <si>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</si>
  <si>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</si>
  <si>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</si>
  <si>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</si>
  <si>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</si>
  <si>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</si>
  <si>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</si>
  <si>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</si>
  <si>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</si>
  <si>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</si>
  <si>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</si>
  <si>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</si>
  <si>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</si>
  <si>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</si>
  <si>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</si>
  <si>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</si>
  <si>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</si>
  <si>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</si>
  <si>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</si>
  <si>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</si>
  <si>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</si>
  <si>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</si>
  <si>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</si>
  <si>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</si>
  <si>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</si>
  <si>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</si>
  <si>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</si>
  <si>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</si>
  <si>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</si>
  <si>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</si>
  <si>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</si>
  <si>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</si>
  <si>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</si>
  <si>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</si>
  <si>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</si>
  <si>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</si>
  <si>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</si>
  <si>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</si>
  <si>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</si>
  <si>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</si>
  <si>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</si>
  <si>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</si>
  <si>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</si>
  <si>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</si>
  <si>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</si>
  <si>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</si>
  <si>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</si>
  <si>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</si>
  <si>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</si>
  <si>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</si>
  <si>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</si>
  <si>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</si>
  <si>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</si>
  <si>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</si>
  <si>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</si>
  <si>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</si>
  <si>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</si>
  <si>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</si>
  <si>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</si>
  <si>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</si>
  <si>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</si>
  <si>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</si>
  <si>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</si>
  <si>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</si>
  <si>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</si>
  <si>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</si>
  <si>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</si>
  <si>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</si>
  <si>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</si>
  <si>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</si>
  <si>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</si>
  <si>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</si>
  <si>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</si>
  <si>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</si>
  <si>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</si>
  <si>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</si>
  <si>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</si>
  <si>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</si>
  <si>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</si>
  <si>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</si>
  <si>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</si>
  <si>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</si>
  <si>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</si>
  <si>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</si>
  <si>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</si>
  <si>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</si>
  <si>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</si>
  <si>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</si>
  <si>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</si>
  <si>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</si>
  <si>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</si>
  <si>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</si>
  <si>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</si>
  <si>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</si>
  <si>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</si>
  <si>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</si>
  <si>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</si>
  <si>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</si>
  <si>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</si>
  <si>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</si>
  <si>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</si>
  <si>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</si>
  <si>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</si>
  <si>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</si>
  <si>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</si>
  <si>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</si>
  <si>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</si>
  <si>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</si>
  <si>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</si>
  <si>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</si>
  <si>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</si>
  <si>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</si>
  <si>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</si>
  <si>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</si>
  <si>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</si>
  <si>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</si>
  <si>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</si>
  <si>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</si>
  <si>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</si>
  <si>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</si>
  <si>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</si>
  <si>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</si>
  <si>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</si>
  <si>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</si>
  <si>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</si>
  <si>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</si>
  <si>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</si>
  <si>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</si>
  <si>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</si>
  <si>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</si>
  <si>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</si>
  <si>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</si>
  <si>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</si>
  <si>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</si>
  <si>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</si>
  <si>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</si>
  <si>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</si>
  <si>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</si>
  <si>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</si>
  <si>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</si>
  <si>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</si>
  <si>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</si>
  <si>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</si>
  <si>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</si>
  <si>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</si>
  <si>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</si>
  <si>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</si>
  <si>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</si>
  <si>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</si>
  <si>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</si>
  <si>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</si>
  <si>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</si>
  <si>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</si>
  <si>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</si>
  <si>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</si>
  <si>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</si>
  <si>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</si>
  <si>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</si>
  <si>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</si>
  <si>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</si>
  <si>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</si>
  <si>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</si>
  <si>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</si>
  <si>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</si>
  <si>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</si>
  <si>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</si>
  <si>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</si>
  <si>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</si>
  <si>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</si>
  <si>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</si>
  <si>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</si>
  <si>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</si>
  <si>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</si>
  <si>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</si>
  <si>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</si>
  <si>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</si>
  <si>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</si>
  <si>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</si>
  <si>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</si>
  <si>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</si>
  <si>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</si>
  <si>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</si>
  <si>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</si>
  <si>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</si>
  <si>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</si>
  <si>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</si>
  <si>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</si>
  <si>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</si>
  <si>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</si>
  <si>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</si>
  <si>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</si>
  <si>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</si>
  <si>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</si>
  <si>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</si>
  <si>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</si>
  <si>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</si>
  <si>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</si>
  <si>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</si>
  <si>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</si>
  <si>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</si>
  <si>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</si>
  <si>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</si>
  <si>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</si>
  <si>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</si>
  <si>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</si>
  <si>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</si>
  <si>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</si>
  <si>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</si>
  <si>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</si>
  <si>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</si>
  <si>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</si>
  <si>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</si>
  <si>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</si>
  <si>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</si>
  <si>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</si>
  <si>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</si>
  <si>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</si>
  <si>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</si>
  <si>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</si>
  <si>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</si>
  <si>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</si>
  <si>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</si>
  <si>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</si>
  <si>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</si>
  <si>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</si>
  <si>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</si>
  <si>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</si>
  <si>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</si>
  <si>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</si>
  <si>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</si>
  <si>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</si>
  <si>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</si>
  <si>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</si>
  <si>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</si>
  <si>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</si>
  <si>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</si>
  <si>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</si>
  <si>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</si>
  <si>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</si>
  <si>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</si>
  <si>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</si>
  <si>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</si>
  <si>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</si>
  <si>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</si>
  <si>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</si>
  <si>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</si>
  <si>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</si>
  <si>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</si>
  <si>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</si>
  <si>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</si>
  <si>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</si>
  <si>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</si>
  <si>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</si>
  <si>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</si>
  <si>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</si>
  <si>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</si>
  <si>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</si>
  <si>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</si>
  <si>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</si>
  <si>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</si>
  <si>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</si>
  <si>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</si>
  <si>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</si>
  <si>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</si>
  <si>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</si>
  <si>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</si>
  <si>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</si>
  <si>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</si>
  <si>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</si>
  <si>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</si>
  <si>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</si>
  <si>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</si>
  <si>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</si>
  <si>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</si>
  <si>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</si>
  <si>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</si>
  <si>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</si>
  <si>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</si>
  <si>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</si>
  <si>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</si>
  <si>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</si>
  <si>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</si>
  <si>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</si>
  <si>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</si>
  <si>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</si>
  <si>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</si>
  <si>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</si>
  <si>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</si>
  <si>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</si>
  <si>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</si>
  <si>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</si>
  <si>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</si>
  <si>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</si>
  <si>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</si>
  <si>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</si>
  <si>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</si>
  <si>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</si>
  <si>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</si>
  <si>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</si>
  <si>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</si>
  <si>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</si>
  <si>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</si>
  <si>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</si>
  <si>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</si>
  <si>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</si>
  <si>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</si>
  <si>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</si>
  <si>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</si>
  <si>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</si>
  <si>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</si>
  <si>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</si>
  <si>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</si>
  <si>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</si>
  <si>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</si>
  <si>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</si>
  <si>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</si>
  <si>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</si>
  <si>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</si>
  <si>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</si>
  <si>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</si>
  <si>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</si>
  <si>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</si>
  <si>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</si>
  <si>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</si>
  <si>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</si>
  <si>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</si>
  <si>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</si>
  <si>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</si>
  <si>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</si>
  <si>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</si>
  <si>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</si>
  <si>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</si>
  <si>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</si>
  <si>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</si>
  <si>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</si>
  <si>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</si>
  <si>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</si>
  <si>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</si>
  <si>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</si>
  <si>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</si>
  <si>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</si>
  <si>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</si>
  <si>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</si>
  <si>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</si>
  <si>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</si>
  <si>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</si>
  <si>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</si>
  <si>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</si>
  <si>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</si>
  <si>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</si>
  <si>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</si>
  <si>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</si>
  <si>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</si>
  <si>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</si>
  <si>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</si>
  <si>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</si>
  <si>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</si>
  <si>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</si>
  <si>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</si>
  <si>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</si>
  <si>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</si>
  <si>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</si>
  <si>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</si>
  <si>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</si>
  <si>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</si>
  <si>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</si>
  <si>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</si>
  <si>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</si>
  <si>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</si>
  <si>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</si>
  <si>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</si>
  <si>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</si>
  <si>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</si>
  <si>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</si>
  <si>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</si>
  <si>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</si>
  <si>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</si>
  <si>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</si>
  <si>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</si>
  <si>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</si>
  <si>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</si>
  <si>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</si>
  <si>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</si>
  <si>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</si>
  <si>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</si>
  <si>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</si>
  <si>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</si>
  <si>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</si>
  <si>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</si>
  <si>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</si>
  <si>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</si>
  <si>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</si>
  <si>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</si>
  <si>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</si>
  <si>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</si>
  <si>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</si>
  <si>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</si>
  <si>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</si>
  <si>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</si>
  <si>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</si>
  <si>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</si>
  <si>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</si>
  <si>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</si>
  <si>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</si>
  <si>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</si>
  <si>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</si>
  <si>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</si>
  <si>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</si>
  <si>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</si>
  <si>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</si>
  <si>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</si>
  <si>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</si>
  <si>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</si>
  <si>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</si>
  <si>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</si>
  <si>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</si>
  <si>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</si>
  <si>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</si>
  <si>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</si>
  <si>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</si>
  <si>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</si>
  <si>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</si>
  <si>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</si>
  <si>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</si>
  <si>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</si>
  <si>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</si>
  <si>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</si>
  <si>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</si>
  <si>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</si>
  <si>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</si>
  <si>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</si>
  <si>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</si>
  <si>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</si>
  <si>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</si>
  <si>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</si>
  <si>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</si>
  <si>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</si>
  <si>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</si>
  <si>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</si>
  <si>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</si>
  <si>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</si>
  <si>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</si>
  <si>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</si>
  <si>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</si>
  <si>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</si>
  <si>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</si>
  <si>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</si>
  <si>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</si>
  <si>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</si>
  <si>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</si>
  <si>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</si>
  <si>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</si>
  <si>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</si>
  <si>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</si>
  <si>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</si>
  <si>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</si>
  <si>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</si>
  <si>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</si>
  <si>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</si>
  <si>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</si>
  <si>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</si>
  <si>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</si>
  <si>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</si>
  <si>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</si>
  <si>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</si>
  <si>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</si>
  <si>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</si>
  <si>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</si>
  <si>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</si>
  <si>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</si>
  <si>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</si>
  <si>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</si>
  <si>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</si>
  <si>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</si>
  <si>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</si>
  <si>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</si>
  <si>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</si>
  <si>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</si>
  <si>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</si>
  <si>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</si>
  <si>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</si>
  <si>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</si>
  <si>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</si>
  <si>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</si>
  <si>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</si>
  <si>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</si>
  <si>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</si>
  <si>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</si>
  <si>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</si>
  <si>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</si>
  <si>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</si>
  <si>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</si>
  <si>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</si>
  <si>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</si>
  <si>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</si>
  <si>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</si>
  <si>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</si>
  <si>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</si>
  <si>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</si>
  <si>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</si>
  <si>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</si>
  <si>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</si>
  <si>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</si>
  <si>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</si>
  <si>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</si>
  <si>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</si>
  <si>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</si>
  <si>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</si>
  <si>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</si>
  <si>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</si>
  <si>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</si>
  <si>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</si>
  <si>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</si>
  <si>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</si>
  <si>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</si>
  <si>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</si>
  <si>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</si>
  <si>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</si>
  <si>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</si>
  <si>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</si>
  <si>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</si>
  <si>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</si>
  <si>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</si>
  <si>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</si>
  <si>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</si>
  <si>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</si>
  <si>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</si>
  <si>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</si>
  <si>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</si>
  <si>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</si>
  <si>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</si>
  <si>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</si>
  <si>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</si>
  <si>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</si>
  <si>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</si>
  <si>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</si>
  <si>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</si>
  <si>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</si>
  <si>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</si>
  <si>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</si>
  <si>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</si>
  <si>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</si>
  <si>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</si>
  <si>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</si>
  <si>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</si>
  <si>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</si>
  <si>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</si>
  <si>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</si>
  <si>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</si>
  <si>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</si>
  <si>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</si>
  <si>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</si>
  <si>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</si>
  <si>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</si>
  <si>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</si>
  <si>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</si>
  <si>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</si>
  <si>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</si>
  <si>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</si>
  <si>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</si>
  <si>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</si>
  <si>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</si>
  <si>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</si>
  <si>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</si>
  <si>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</si>
  <si>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</si>
  <si>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</si>
  <si>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</si>
  <si>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</si>
  <si>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</si>
  <si>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</si>
  <si>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</si>
  <si>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</si>
  <si>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</si>
  <si>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</si>
  <si>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</si>
  <si>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</si>
  <si>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</si>
  <si>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</si>
  <si>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</si>
  <si>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</si>
  <si>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</si>
  <si>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</si>
  <si>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</si>
  <si>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</si>
  <si>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</si>
  <si>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</si>
  <si>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</si>
  <si>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</si>
  <si>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</si>
  <si>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</si>
  <si>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</si>
  <si>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</si>
  <si>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</si>
  <si>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</si>
  <si>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</si>
  <si>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</si>
  <si>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</si>
  <si>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</si>
  <si>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</si>
  <si>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</si>
  <si>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</si>
  <si>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</si>
  <si>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</si>
  <si>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</si>
  <si>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</si>
  <si>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</si>
  <si>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</si>
  <si>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</si>
  <si>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</si>
  <si>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</si>
  <si>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</si>
  <si>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</si>
  <si>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</si>
  <si>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</si>
  <si>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</si>
  <si>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</si>
  <si>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</si>
  <si>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</si>
  <si>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</si>
  <si>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</si>
  <si>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</si>
  <si>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</si>
  <si>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</si>
  <si>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</si>
  <si>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</si>
  <si>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</si>
  <si>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</si>
  <si>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</si>
  <si>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</si>
  <si>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</si>
  <si>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</si>
  <si>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</si>
  <si>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</si>
  <si>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</si>
  <si>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</si>
  <si>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</si>
  <si>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</si>
  <si>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</si>
  <si>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</si>
  <si>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</si>
  <si>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</si>
  <si>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</si>
  <si>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</si>
  <si>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</si>
  <si>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</si>
  <si>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</si>
  <si>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</si>
  <si>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</si>
  <si>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</si>
  <si>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</si>
  <si>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</si>
  <si>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</si>
  <si>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</si>
  <si>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</si>
  <si>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</si>
  <si>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</si>
  <si>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</si>
  <si>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</si>
  <si>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</si>
  <si>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</si>
  <si>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</si>
  <si>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</si>
  <si>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</si>
  <si>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</si>
  <si>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</si>
  <si>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</si>
  <si>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</si>
  <si>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</si>
  <si>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</si>
  <si>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</si>
  <si>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</si>
  <si>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</si>
  <si>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</si>
  <si>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</si>
  <si>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</si>
  <si>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</si>
  <si>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</si>
  <si>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</si>
  <si>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</si>
  <si>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</si>
  <si>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</si>
  <si>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</si>
  <si>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</si>
  <si>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</si>
  <si>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</si>
  <si>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</si>
  <si>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</si>
  <si>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</si>
  <si>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</si>
  <si>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</si>
  <si>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</si>
  <si>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</si>
  <si>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</si>
  <si>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</si>
  <si>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</si>
  <si>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</si>
  <si>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</si>
  <si>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</si>
  <si>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</si>
  <si>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</si>
  <si>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</si>
  <si>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</si>
  <si>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</si>
  <si>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</si>
  <si>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</si>
  <si>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</si>
  <si>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</si>
  <si>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</si>
  <si>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</si>
  <si>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</si>
  <si>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</si>
  <si>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</si>
  <si>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</si>
  <si>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</si>
  <si>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</si>
  <si>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</si>
  <si>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</si>
  <si>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</si>
  <si>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</si>
  <si>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</si>
  <si>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</si>
  <si>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</si>
  <si>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</si>
  <si>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</si>
  <si>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</si>
  <si>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</si>
  <si>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</si>
  <si>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</si>
  <si>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</si>
  <si>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</si>
  <si>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</si>
  <si>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</si>
  <si>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</si>
  <si>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</si>
  <si>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</si>
  <si>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</si>
  <si>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</si>
  <si>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</si>
  <si>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</si>
  <si>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</si>
  <si>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</si>
  <si>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</si>
  <si>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</si>
  <si>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</si>
  <si>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</si>
  <si>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</si>
  <si>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</si>
  <si>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</si>
  <si>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</si>
  <si>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</si>
  <si>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</si>
  <si>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</si>
  <si>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</si>
  <si>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</si>
  <si>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</si>
  <si>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</si>
  <si>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</si>
  <si>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</si>
  <si>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</si>
  <si>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</si>
  <si>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</si>
  <si>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</si>
  <si>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</si>
  <si>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</si>
  <si>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</si>
  <si>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</si>
  <si>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</si>
  <si>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</si>
  <si>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</si>
  <si>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</si>
  <si>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</si>
  <si>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</si>
  <si>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</si>
  <si>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</si>
  <si>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</si>
  <si>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</si>
  <si>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</si>
  <si>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</si>
  <si>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</si>
  <si>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</si>
  <si>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</si>
  <si>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</si>
  <si>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</si>
  <si>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</si>
  <si>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</si>
  <si>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</si>
  <si>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</si>
  <si>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</si>
  <si>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</si>
  <si>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</si>
  <si>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</si>
  <si>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</si>
  <si>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</si>
  <si>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</si>
  <si>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</si>
  <si>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</si>
  <si>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</si>
  <si>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</si>
  <si>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</si>
  <si>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</si>
  <si>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</si>
  <si>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</si>
  <si>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</si>
  <si>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</si>
  <si>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</si>
  <si>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</si>
  <si>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</si>
  <si>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</si>
  <si>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</si>
  <si>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</si>
  <si>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</si>
  <si>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</si>
  <si>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</si>
  <si>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</si>
  <si>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</si>
  <si>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</si>
  <si>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</si>
  <si>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</si>
  <si>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</si>
  <si>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</si>
  <si>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</si>
  <si>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</si>
  <si>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</si>
  <si>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</si>
  <si>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</si>
  <si>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</si>
  <si>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</si>
  <si>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</si>
  <si>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</si>
  <si>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</si>
  <si>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</si>
  <si>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</si>
  <si>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</si>
  <si>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</si>
  <si>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</si>
  <si>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</si>
  <si>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</si>
  <si>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</si>
  <si>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</si>
  <si>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</si>
  <si>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</si>
  <si>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</si>
  <si>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</si>
  <si>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</si>
  <si>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</si>
  <si>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</si>
  <si>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</si>
  <si>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</si>
  <si>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</si>
  <si>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</si>
  <si>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</si>
  <si>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</si>
  <si>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</si>
  <si>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</si>
  <si>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</si>
  <si>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</si>
  <si>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</si>
  <si>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</si>
  <si>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</si>
  <si>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</si>
  <si>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</si>
  <si>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</si>
  <si>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</si>
  <si>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</si>
  <si>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</si>
  <si>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</si>
  <si>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</si>
  <si>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</si>
  <si>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</si>
  <si>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</si>
  <si>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</si>
  <si>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</si>
  <si>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</si>
  <si>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</si>
  <si>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</si>
  <si>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</si>
  <si>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</si>
  <si>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</si>
  <si>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</si>
  <si>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</si>
  <si>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</si>
  <si>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</si>
  <si>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</si>
  <si>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</si>
  <si>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</si>
  <si>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</si>
  <si>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</si>
  <si>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</si>
  <si>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</si>
  <si>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</si>
  <si>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</si>
  <si>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</si>
  <si>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</si>
  <si>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</si>
  <si>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</si>
  <si>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</si>
  <si>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</si>
  <si>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</si>
  <si>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</si>
  <si>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</si>
  <si>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</si>
  <si>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</si>
  <si>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</si>
  <si>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</si>
  <si>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</si>
  <si>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</si>
  <si>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</si>
  <si>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</si>
  <si>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</si>
  <si>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</si>
  <si>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</si>
  <si>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</si>
  <si>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</si>
  <si>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</si>
  <si>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</si>
  <si>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</si>
  <si>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</si>
  <si>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</si>
  <si>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</si>
  <si>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</si>
  <si>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</si>
  <si>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</si>
  <si>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</si>
  <si>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</si>
  <si>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</si>
  <si>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</si>
  <si>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</si>
  <si>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</si>
  <si>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</si>
  <si>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</si>
  <si>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</si>
  <si>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</si>
  <si>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</si>
  <si>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</si>
  <si>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</si>
  <si>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</si>
  <si>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</si>
  <si>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</si>
  <si>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</si>
  <si>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</si>
  <si>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</si>
  <si>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</si>
  <si>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</si>
  <si>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</si>
  <si>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</si>
  <si>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</si>
  <si>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</si>
  <si>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</si>
  <si>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</si>
  <si>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</si>
  <si>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</si>
  <si>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</si>
  <si>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</si>
  <si>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</si>
  <si>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</si>
  <si>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</si>
  <si>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</si>
  <si>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</si>
  <si>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</si>
  <si>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</si>
  <si>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</si>
  <si>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</si>
  <si>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</si>
  <si>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</si>
  <si>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</si>
  <si>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</si>
  <si>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</si>
  <si>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</si>
  <si>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</si>
  <si>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</si>
  <si>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</si>
  <si>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</si>
  <si>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</si>
  <si>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</si>
  <si>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</si>
  <si>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</si>
  <si>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</si>
  <si>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</si>
  <si>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</si>
  <si>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</si>
  <si>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</si>
  <si>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</si>
  <si>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</si>
  <si>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</si>
  <si>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</si>
  <si>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</si>
  <si>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</si>
  <si>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</si>
  <si>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</si>
  <si>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</si>
  <si>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</si>
  <si>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</si>
  <si>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</si>
  <si>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</si>
  <si>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</si>
  <si>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</si>
  <si>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</si>
  <si>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</si>
  <si>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</si>
  <si>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</si>
  <si>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</si>
  <si>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</si>
  <si>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</si>
  <si>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</si>
  <si>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</si>
  <si>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</si>
  <si>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</si>
  <si>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</si>
  <si>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</si>
  <si>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</si>
  <si>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</si>
  <si>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</si>
  <si>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</si>
  <si>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</si>
  <si>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</si>
  <si>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</si>
  <si>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</si>
  <si>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</si>
  <si>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</si>
  <si>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</si>
  <si>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</si>
  <si>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</si>
  <si>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</si>
  <si>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</si>
  <si>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</si>
  <si>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</si>
  <si>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</si>
  <si>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</si>
  <si>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</si>
  <si>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</si>
  <si>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</si>
  <si>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</si>
  <si>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</si>
  <si>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</si>
  <si>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</si>
  <si>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</si>
  <si>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</si>
  <si>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</si>
  <si>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</si>
  <si>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</si>
  <si>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</si>
  <si>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</si>
  <si>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</si>
  <si>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</si>
  <si>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</si>
  <si>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</si>
  <si>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</si>
  <si>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</si>
  <si>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</si>
  <si>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</si>
  <si>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</si>
  <si>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</si>
  <si>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</si>
  <si>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</si>
  <si>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</si>
  <si>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</si>
  <si>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</si>
  <si>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</si>
  <si>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</si>
  <si>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</si>
  <si>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</si>
  <si>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</si>
  <si>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</si>
  <si>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</si>
  <si>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</si>
  <si>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</si>
  <si>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</si>
  <si>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</si>
  <si>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</si>
  <si>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</si>
  <si>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</si>
  <si>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</si>
  <si>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</si>
  <si>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</si>
  <si>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</si>
  <si>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</si>
  <si>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</si>
  <si>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</si>
  <si>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</si>
  <si>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</si>
  <si>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</si>
  <si>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</si>
  <si>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</si>
  <si>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</si>
  <si>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</si>
  <si>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</si>
  <si>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</si>
  <si>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</si>
  <si>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</si>
  <si>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</si>
  <si>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</si>
  <si>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</si>
  <si>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</si>
  <si>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</si>
  <si>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2019/2020</t>
  </si>
  <si>
    <t>Datos acumulados al 12° Mes</t>
  </si>
  <si>
    <t>PERIODO JULIO 2019 - JUNIO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</si>
  <si>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</si>
  <si>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</si>
  <si>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</si>
  <si>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</si>
  <si>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</si>
  <si>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</si>
  <si>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</si>
  <si>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</si>
  <si>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</si>
  <si>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</si>
  <si>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</si>
  <si>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</si>
  <si>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</si>
  <si>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</si>
  <si>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</si>
  <si>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</si>
  <si>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</si>
  <si>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</si>
  <si>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</si>
  <si>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</si>
  <si>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</si>
  <si>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</si>
  <si>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</si>
  <si>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</si>
  <si>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</si>
  <si>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</si>
  <si>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</si>
  <si>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</si>
  <si>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</si>
  <si>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</si>
  <si>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</si>
  <si>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</si>
  <si>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</si>
  <si>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</si>
  <si>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</si>
  <si>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</si>
  <si>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</si>
  <si>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</si>
  <si>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</si>
  <si>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</si>
  <si>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</si>
  <si>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</si>
  <si>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</si>
  <si>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</si>
  <si>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</si>
  <si>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NA</t>
  </si>
  <si>
    <t>Datos acumulados Julio - Junio</t>
  </si>
  <si>
    <r>
      <rPr>
        <u/>
        <sz val="11"/>
        <color rgb="FF0000FF"/>
        <rFont val="BaskervilleT"/>
      </rPr>
      <t>Nota aclaratoria:</t>
    </r>
    <r>
      <rPr>
        <sz val="11"/>
        <color rgb="FF0000FF"/>
        <rFont val="BaskervilleT"/>
      </rPr>
      <t xml:space="preserve"> Desde el presente reporte, se considera la absorción de la compañía Grupo General de Seguros S.A. por parte de Aseguradora Yacyreta S.A. de Seguros y Reaseguros.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</si>
</sst>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11"/>
      <color rgb="FF0000FF"/>
      <name val="BaskervilleT"/>
    </font>
    <font>
      <u/>
      <sz val="11"/>
      <color rgb="FF0000FF"/>
      <name val="BaskervilleT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165" fontId="5" fillId="0" borderId="0" xfId="0" applyNumberFormat="1" applyFont="1"/>
    <xf numFmtId="165" fontId="5" fillId="0" borderId="0" xfId="5" applyNumberFormat="1" applyFont="1"/>
    <xf numFmtId="41" fontId="5" fillId="0" borderId="0" xfId="0" applyNumberFormat="1" applyFont="1" applyFill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1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37" fontId="59" fillId="0" borderId="0" xfId="3" applyFont="1" applyFill="1" applyAlignment="1">
      <alignment horizontal="left" vertical="center" wrapText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0000FF"/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2578125" defaultRowHeight="12.75"/>
  <cols>
    <col min="1" max="7" width="15.7109375" style="9" customWidth="1" collapsed="1"/>
    <col min="8" max="16384" width="11.42578125" style="9" collapsed="1"/>
  </cols>
  <sheetData>
    <row r="1" spans="1:19">
      <c r="A1" s="40"/>
      <c r="B1" s="40"/>
      <c r="C1" s="40"/>
      <c r="D1" s="40"/>
      <c r="E1" s="40"/>
      <c r="F1" s="40"/>
      <c r="G1" s="40"/>
    </row>
    <row r="2" spans="1:19">
      <c r="A2" s="40"/>
      <c r="B2" s="40"/>
      <c r="C2" s="40"/>
      <c r="D2" s="40"/>
      <c r="E2" s="40"/>
      <c r="F2" s="40"/>
      <c r="G2" s="40"/>
    </row>
    <row r="3" spans="1:19">
      <c r="A3" s="40"/>
      <c r="B3" s="40"/>
      <c r="C3" s="40"/>
      <c r="D3" s="40"/>
      <c r="E3" s="40"/>
      <c r="F3" s="40"/>
      <c r="G3" s="40"/>
    </row>
    <row r="4" spans="1:19" ht="27.75">
      <c r="A4" s="41"/>
      <c r="B4" s="41"/>
      <c r="C4" s="41"/>
      <c r="D4" s="41"/>
      <c r="E4" s="41"/>
      <c r="F4" s="41"/>
      <c r="G4" s="41"/>
    </row>
    <row r="5" spans="1:19" ht="18.75">
      <c r="A5" s="42"/>
      <c r="B5" s="42"/>
      <c r="C5" s="42"/>
      <c r="D5" s="42"/>
      <c r="E5" s="42"/>
      <c r="F5" s="42"/>
      <c r="G5" s="42"/>
    </row>
    <row r="6" spans="1:19" ht="15.75">
      <c r="A6" s="43"/>
      <c r="B6" s="44"/>
      <c r="C6" s="44"/>
      <c r="D6" s="44"/>
      <c r="E6" s="44"/>
      <c r="F6" s="44"/>
      <c r="G6" s="45"/>
    </row>
    <row r="7" spans="1:19">
      <c r="A7" s="46"/>
      <c r="B7" s="46"/>
      <c r="C7" s="46"/>
      <c r="D7" s="46"/>
      <c r="E7" s="46"/>
      <c r="F7" s="46"/>
      <c r="G7" s="46"/>
    </row>
    <row r="8" spans="1:19">
      <c r="A8" s="46"/>
      <c r="B8" s="46"/>
      <c r="C8" s="46"/>
      <c r="D8" s="46"/>
      <c r="E8" s="46"/>
      <c r="F8" s="46"/>
      <c r="G8" s="46"/>
    </row>
    <row r="9" spans="1:19" ht="27.75">
      <c r="A9" s="264" t="s">
        <v>78</v>
      </c>
      <c r="B9" s="264"/>
      <c r="C9" s="264"/>
      <c r="D9" s="264"/>
      <c r="E9" s="264"/>
      <c r="F9" s="264"/>
      <c r="G9" s="264"/>
    </row>
    <row r="10" spans="1:19" ht="23.25">
      <c r="A10" s="265" t="s">
        <v>79</v>
      </c>
      <c r="B10" s="265"/>
      <c r="C10" s="265"/>
      <c r="D10" s="265"/>
      <c r="E10" s="265"/>
      <c r="F10" s="265"/>
      <c r="G10" s="265"/>
    </row>
    <row r="11" spans="1:19" s="48" customFormat="1" ht="3" customHeight="1">
      <c r="A11" s="47"/>
      <c r="B11" s="47"/>
      <c r="C11" s="47"/>
      <c r="D11" s="47"/>
      <c r="E11" s="47"/>
      <c r="F11" s="47"/>
      <c r="G11" s="47"/>
    </row>
    <row r="12" spans="1:19" ht="5.25" customHeight="1">
      <c r="A12" s="49"/>
      <c r="B12" s="49"/>
      <c r="C12" s="49"/>
      <c r="D12" s="49"/>
      <c r="E12" s="49"/>
      <c r="F12" s="49"/>
      <c r="G12" s="49"/>
    </row>
    <row r="13" spans="1:19" ht="23.25">
      <c r="A13" s="266"/>
      <c r="B13" s="266"/>
      <c r="C13" s="266"/>
      <c r="D13" s="266"/>
      <c r="E13" s="266"/>
      <c r="F13" s="266"/>
      <c r="G13" s="266"/>
    </row>
    <row r="14" spans="1:19" ht="29.25">
      <c r="A14" s="267" t="s">
        <v>1375</v>
      </c>
      <c r="B14" s="267"/>
      <c r="C14" s="267"/>
      <c r="D14" s="267"/>
      <c r="E14" s="267"/>
      <c r="F14" s="267"/>
      <c r="G14" s="267"/>
    </row>
    <row r="15" spans="1:19" ht="27.7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7.75">
      <c r="A16" s="268" t="s">
        <v>1384</v>
      </c>
      <c r="B16" s="268"/>
      <c r="C16" s="268"/>
      <c r="D16" s="268"/>
      <c r="E16" s="268"/>
      <c r="F16" s="268"/>
      <c r="G16" s="268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>
      <c r="A17" s="269" t="s">
        <v>1385</v>
      </c>
      <c r="B17" s="269"/>
      <c r="C17" s="269"/>
      <c r="D17" s="269"/>
      <c r="E17" s="269"/>
      <c r="F17" s="269"/>
      <c r="G17" s="26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7.75">
      <c r="A19" s="268" t="s">
        <v>1386</v>
      </c>
      <c r="B19" s="268"/>
      <c r="C19" s="268"/>
      <c r="D19" s="268"/>
      <c r="E19" s="268"/>
      <c r="F19" s="268"/>
      <c r="G19" s="268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6.25">
      <c r="A21" s="289" t="s">
        <v>1434</v>
      </c>
      <c r="B21" s="289"/>
      <c r="C21" s="289"/>
      <c r="D21" s="289"/>
      <c r="E21" s="289"/>
      <c r="F21" s="289"/>
      <c r="G21" s="289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>
      <c r="A23" s="272" t="s">
        <v>76</v>
      </c>
      <c r="B23" s="272"/>
      <c r="C23" s="272"/>
      <c r="D23" s="272"/>
      <c r="E23" s="272"/>
      <c r="F23" s="272"/>
      <c r="G23" s="272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>
      <c r="A24" s="272"/>
      <c r="B24" s="272"/>
      <c r="C24" s="272"/>
      <c r="D24" s="272"/>
      <c r="E24" s="272"/>
      <c r="F24" s="272"/>
      <c r="G24" s="272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>
      <c r="A25" s="272"/>
      <c r="B25" s="272"/>
      <c r="C25" s="272"/>
      <c r="D25" s="272"/>
      <c r="E25" s="272"/>
      <c r="F25" s="272"/>
      <c r="G25" s="272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>
      <c r="A26" s="272"/>
      <c r="B26" s="272"/>
      <c r="C26" s="272"/>
      <c r="D26" s="272"/>
      <c r="E26" s="272"/>
      <c r="F26" s="272"/>
      <c r="G26" s="272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7.75">
      <c r="A27" s="270"/>
      <c r="B27" s="270"/>
      <c r="C27" s="270"/>
      <c r="D27" s="270"/>
      <c r="E27" s="270"/>
      <c r="F27" s="270"/>
      <c r="G27" s="270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7.7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7.7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>
      <c r="A30" s="271" t="s">
        <v>77</v>
      </c>
      <c r="B30" s="271"/>
      <c r="C30" s="271"/>
      <c r="D30" s="271"/>
      <c r="E30" s="271"/>
      <c r="F30" s="271"/>
      <c r="G30" s="271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>
      <c r="A31" s="271"/>
      <c r="B31" s="271"/>
      <c r="C31" s="271"/>
      <c r="D31" s="271"/>
      <c r="E31" s="271"/>
      <c r="F31" s="271"/>
      <c r="G31" s="271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>
      <c r="A32" s="271"/>
      <c r="B32" s="271"/>
      <c r="C32" s="271"/>
      <c r="D32" s="271"/>
      <c r="E32" s="271"/>
      <c r="F32" s="271"/>
      <c r="G32" s="271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2.75"/>
  <cols>
    <col min="1" max="1" width="10.5703125" style="9" customWidth="1" collapsed="1"/>
    <col min="2" max="16384" width="11.42578125" style="9" collapsed="1"/>
  </cols>
  <sheetData>
    <row r="2" spans="2:10" ht="13.5" customHeight="1">
      <c r="B2" s="274" t="s">
        <v>72</v>
      </c>
      <c r="C2" s="274"/>
      <c r="D2" s="274"/>
      <c r="E2" s="274"/>
      <c r="F2" s="274"/>
      <c r="G2" s="274"/>
      <c r="H2" s="39"/>
    </row>
    <row r="3" spans="2:10" ht="13.5" customHeight="1">
      <c r="B3" s="274"/>
      <c r="C3" s="274"/>
      <c r="D3" s="274"/>
      <c r="E3" s="274"/>
      <c r="F3" s="274"/>
      <c r="G3" s="274"/>
      <c r="H3" s="39"/>
    </row>
    <row r="4" spans="2:10" ht="15.75">
      <c r="B4" s="274"/>
      <c r="C4" s="274"/>
      <c r="D4" s="274"/>
      <c r="E4" s="274"/>
      <c r="F4" s="274"/>
      <c r="G4" s="274"/>
      <c r="H4" s="39"/>
    </row>
    <row r="5" spans="2:10" ht="18.75">
      <c r="B5" s="275" t="str">
        <f>CARATULA!$A$19</f>
        <v>PERIODO JULIO 2019 - JUNIO 2020</v>
      </c>
      <c r="C5" s="274"/>
      <c r="D5" s="274"/>
      <c r="E5" s="274"/>
      <c r="F5" s="274"/>
      <c r="G5" s="274"/>
    </row>
    <row r="6" spans="2:10" ht="5.25" customHeight="1"/>
    <row r="7" spans="2:10">
      <c r="B7" s="276" t="s">
        <v>1381</v>
      </c>
      <c r="C7" s="276"/>
      <c r="D7" s="276"/>
      <c r="E7" s="276"/>
      <c r="F7" s="276"/>
      <c r="G7" s="276"/>
    </row>
    <row r="8" spans="2:10">
      <c r="B8" s="273" t="s">
        <v>1319</v>
      </c>
      <c r="C8" s="273"/>
      <c r="D8" s="273"/>
      <c r="E8" s="273"/>
      <c r="F8" s="273"/>
      <c r="G8" s="273"/>
    </row>
    <row r="9" spans="2:10">
      <c r="B9" s="273" t="s">
        <v>1320</v>
      </c>
      <c r="C9" s="273"/>
      <c r="D9" s="273"/>
      <c r="E9" s="273"/>
      <c r="F9" s="273"/>
      <c r="G9" s="273"/>
    </row>
    <row r="10" spans="2:10">
      <c r="B10" s="273" t="s">
        <v>1321</v>
      </c>
      <c r="C10" s="273"/>
      <c r="D10" s="273"/>
      <c r="E10" s="273"/>
      <c r="F10" s="273"/>
      <c r="G10" s="273"/>
    </row>
    <row r="11" spans="2:10">
      <c r="B11" s="273" t="s">
        <v>1322</v>
      </c>
      <c r="C11" s="273"/>
      <c r="D11" s="273"/>
      <c r="E11" s="273"/>
      <c r="F11" s="273"/>
      <c r="G11" s="273"/>
    </row>
    <row r="12" spans="2:10">
      <c r="B12" s="273" t="s">
        <v>1323</v>
      </c>
      <c r="C12" s="273"/>
      <c r="D12" s="273"/>
      <c r="E12" s="273"/>
      <c r="F12" s="273"/>
      <c r="G12" s="273"/>
    </row>
    <row r="13" spans="2:10">
      <c r="B13" s="273" t="s">
        <v>1324</v>
      </c>
      <c r="C13" s="273"/>
      <c r="D13" s="273"/>
      <c r="E13" s="273"/>
      <c r="F13" s="273"/>
      <c r="G13" s="273"/>
    </row>
    <row r="16" spans="2:10">
      <c r="J16" s="111"/>
    </row>
    <row r="18" spans="10:10">
      <c r="J18" s="111"/>
    </row>
    <row r="23" spans="10:10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5"/>
  <cols>
    <col min="1" max="1" width="13" style="135" customWidth="1" collapsed="1"/>
    <col min="2" max="2" width="53.85546875" style="25" customWidth="1" collapsed="1"/>
    <col min="3" max="10" width="20.7109375" style="178" customWidth="1" collapsed="1"/>
    <col min="11" max="12" width="20.7109375" style="25" customWidth="1" collapsed="1"/>
    <col min="13" max="13" width="6.5703125" style="146" customWidth="1" collapsed="1"/>
    <col min="14" max="23" width="10.5703125" style="25" bestFit="1" customWidth="1" collapsed="1"/>
    <col min="24" max="37" width="20.7109375" style="217" customWidth="1" collapsed="1"/>
    <col min="38" max="16384" width="11.42578125" style="217" collapsed="1"/>
  </cols>
  <sheetData>
    <row r="1" spans="1:37" s="249" customFormat="1" ht="12.75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249" customFormat="1" ht="27.75">
      <c r="A2" s="135"/>
      <c r="B2" s="137"/>
      <c r="C2" s="280" t="s">
        <v>1382</v>
      </c>
      <c r="D2" s="280"/>
      <c r="E2" s="280"/>
      <c r="F2" s="280"/>
      <c r="G2" s="280"/>
      <c r="H2" s="280"/>
      <c r="I2" s="280" t="s">
        <v>1382</v>
      </c>
      <c r="J2" s="280"/>
      <c r="K2" s="280"/>
      <c r="L2" s="280"/>
      <c r="M2" s="280"/>
      <c r="N2" s="280"/>
      <c r="O2" s="280" t="s">
        <v>1382</v>
      </c>
      <c r="P2" s="280"/>
      <c r="Q2" s="280"/>
      <c r="R2" s="280"/>
      <c r="S2" s="280"/>
      <c r="T2" s="280"/>
      <c r="U2" s="80"/>
      <c r="V2" s="80"/>
      <c r="W2" s="80"/>
    </row>
    <row r="3" spans="1:37" s="249" customFormat="1" ht="18.75">
      <c r="A3" s="135"/>
      <c r="B3" s="138"/>
      <c r="C3" s="281" t="s">
        <v>1433</v>
      </c>
      <c r="D3" s="281"/>
      <c r="E3" s="281"/>
      <c r="F3" s="281"/>
      <c r="G3" s="281"/>
      <c r="H3" s="281"/>
      <c r="I3" s="281" t="str">
        <f>+C3</f>
        <v>Datos acumulados Julio - Junio</v>
      </c>
      <c r="J3" s="281"/>
      <c r="K3" s="281"/>
      <c r="L3" s="281"/>
      <c r="M3" s="281"/>
      <c r="N3" s="281"/>
      <c r="O3" s="281" t="str">
        <f>+C3</f>
        <v>Datos acumulados Julio - Junio</v>
      </c>
      <c r="P3" s="281"/>
      <c r="Q3" s="281"/>
      <c r="R3" s="281"/>
      <c r="S3" s="281"/>
      <c r="T3" s="281"/>
      <c r="U3" s="80"/>
      <c r="V3" s="80"/>
      <c r="W3" s="80"/>
    </row>
    <row r="4" spans="1:37" s="249" customFormat="1" ht="19.5" thickBot="1">
      <c r="A4" s="135"/>
      <c r="B4" s="138"/>
      <c r="C4" s="282"/>
      <c r="D4" s="282"/>
      <c r="E4" s="282"/>
      <c r="F4" s="282"/>
      <c r="G4" s="282"/>
      <c r="H4" s="282"/>
      <c r="I4" s="77"/>
      <c r="J4" s="77"/>
      <c r="K4" s="138"/>
      <c r="L4" s="138"/>
      <c r="M4" s="139"/>
      <c r="N4" s="179"/>
      <c r="O4" s="80"/>
      <c r="P4" s="80"/>
      <c r="Q4" s="80"/>
      <c r="R4" s="80"/>
      <c r="S4" s="80"/>
      <c r="T4" s="80"/>
      <c r="U4" s="80"/>
      <c r="V4" s="80"/>
      <c r="W4" s="80"/>
    </row>
    <row r="5" spans="1:37" s="249" customFormat="1" ht="15.75">
      <c r="A5" s="135"/>
      <c r="B5" s="140"/>
      <c r="C5" s="277" t="s">
        <v>1376</v>
      </c>
      <c r="D5" s="278"/>
      <c r="E5" s="278"/>
      <c r="F5" s="278"/>
      <c r="G5" s="278"/>
      <c r="H5" s="278"/>
      <c r="I5" s="278"/>
      <c r="J5" s="278"/>
      <c r="K5" s="278"/>
      <c r="L5" s="279"/>
      <c r="M5" s="141"/>
      <c r="N5" s="277" t="s">
        <v>1377</v>
      </c>
      <c r="O5" s="278"/>
      <c r="P5" s="278"/>
      <c r="Q5" s="278"/>
      <c r="R5" s="278"/>
      <c r="S5" s="278"/>
      <c r="T5" s="278"/>
      <c r="U5" s="278"/>
      <c r="V5" s="278"/>
      <c r="W5" s="279"/>
    </row>
    <row r="6" spans="1:37" s="250" customFormat="1">
      <c r="A6" s="32" t="s">
        <v>142</v>
      </c>
      <c r="B6" s="227" t="s">
        <v>0</v>
      </c>
      <c r="C6" s="228" t="s">
        <v>1378</v>
      </c>
      <c r="D6" s="228" t="s">
        <v>1423</v>
      </c>
      <c r="E6" s="228" t="s">
        <v>1424</v>
      </c>
      <c r="F6" s="228" t="s">
        <v>1425</v>
      </c>
      <c r="G6" s="228" t="s">
        <v>1426</v>
      </c>
      <c r="H6" s="228" t="s">
        <v>1427</v>
      </c>
      <c r="I6" s="228" t="s">
        <v>1428</v>
      </c>
      <c r="J6" s="228" t="s">
        <v>1429</v>
      </c>
      <c r="K6" s="228" t="s">
        <v>1430</v>
      </c>
      <c r="L6" s="228" t="s">
        <v>1431</v>
      </c>
      <c r="M6" s="229" t="s">
        <v>1432</v>
      </c>
      <c r="N6" s="228" t="s">
        <v>1378</v>
      </c>
      <c r="O6" s="228" t="s">
        <v>1423</v>
      </c>
      <c r="P6" s="228" t="s">
        <v>1424</v>
      </c>
      <c r="Q6" s="228" t="s">
        <v>1425</v>
      </c>
      <c r="R6" s="228" t="s">
        <v>1426</v>
      </c>
      <c r="S6" s="228" t="s">
        <v>1427</v>
      </c>
      <c r="T6" s="228" t="s">
        <v>1428</v>
      </c>
      <c r="U6" s="228" t="s">
        <v>1429</v>
      </c>
      <c r="V6" s="228" t="s">
        <v>1430</v>
      </c>
      <c r="W6" s="228" t="s">
        <v>1431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spans="1:37" s="251" customFormat="1" ht="15.7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3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</row>
    <row r="8" spans="1:37">
      <c r="A8" s="230" t="s">
        <v>7</v>
      </c>
      <c r="B8" s="215" t="s">
        <v>1339</v>
      </c>
      <c r="C8" s="144">
        <v>180529341865</v>
      </c>
      <c r="D8" s="144">
        <v>212782542976</v>
      </c>
      <c r="E8" s="144">
        <v>262560369724</v>
      </c>
      <c r="F8" s="144">
        <v>297819055170</v>
      </c>
      <c r="G8" s="144">
        <v>326190633270</v>
      </c>
      <c r="H8" s="144">
        <v>289469330118</v>
      </c>
      <c r="I8" s="144">
        <v>327848619793</v>
      </c>
      <c r="J8" s="144">
        <v>397438424964</v>
      </c>
      <c r="K8" s="144">
        <v>353442328025</v>
      </c>
      <c r="L8" s="144">
        <v>380739280733</v>
      </c>
      <c r="M8" s="55"/>
      <c r="N8" s="145"/>
      <c r="O8" s="145">
        <v>0.17865905219506639</v>
      </c>
      <c r="P8" s="145">
        <v>0.23393754981871084</v>
      </c>
      <c r="Q8" s="145">
        <v>0.13428791817692609</v>
      </c>
      <c r="R8" s="145">
        <v>9.5264482266942396E-2</v>
      </c>
      <c r="S8" s="145">
        <v>-0.11257620362631449</v>
      </c>
      <c r="T8" s="145">
        <v>0.13258499496079601</v>
      </c>
      <c r="U8" s="145">
        <v>0.21226200438158993</v>
      </c>
      <c r="V8" s="145">
        <v>-0.11069915281338283</v>
      </c>
      <c r="W8" s="145">
        <v>7.7231702440770489E-2</v>
      </c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1:37">
      <c r="A9" s="230" t="s">
        <v>8</v>
      </c>
      <c r="B9" s="215" t="s">
        <v>1311</v>
      </c>
      <c r="C9" s="144">
        <v>429206014073</v>
      </c>
      <c r="D9" s="144">
        <v>534789268730</v>
      </c>
      <c r="E9" s="144">
        <v>591654347223</v>
      </c>
      <c r="F9" s="144">
        <v>654535649102</v>
      </c>
      <c r="G9" s="144">
        <v>729850477677</v>
      </c>
      <c r="H9" s="144">
        <v>855176938219</v>
      </c>
      <c r="I9" s="144">
        <v>895113351625</v>
      </c>
      <c r="J9" s="144">
        <v>963865436234</v>
      </c>
      <c r="K9" s="144">
        <v>959248250569</v>
      </c>
      <c r="L9" s="144">
        <v>937300063064</v>
      </c>
      <c r="M9" s="55"/>
      <c r="N9" s="145"/>
      <c r="O9" s="145">
        <v>0.24599668037047184</v>
      </c>
      <c r="P9" s="145">
        <v>0.10633174937866885</v>
      </c>
      <c r="Q9" s="145">
        <v>0.10628046962578885</v>
      </c>
      <c r="R9" s="145">
        <v>0.11506604518536045</v>
      </c>
      <c r="S9" s="145">
        <v>0.17171525452842684</v>
      </c>
      <c r="T9" s="145">
        <v>4.6699591185389133E-2</v>
      </c>
      <c r="U9" s="145">
        <v>7.6808243876808069E-2</v>
      </c>
      <c r="V9" s="145">
        <v>-4.7902803559801699E-3</v>
      </c>
      <c r="W9" s="145">
        <v>-2.2880612492106156E-2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>
      <c r="A10" s="230" t="s">
        <v>9</v>
      </c>
      <c r="B10" s="215" t="s">
        <v>1313</v>
      </c>
      <c r="C10" s="144">
        <v>31574200019</v>
      </c>
      <c r="D10" s="144">
        <v>43092833377</v>
      </c>
      <c r="E10" s="144">
        <v>64549157152</v>
      </c>
      <c r="F10" s="144">
        <v>68782807526</v>
      </c>
      <c r="G10" s="144">
        <v>70626853432</v>
      </c>
      <c r="H10" s="144">
        <v>82868879147</v>
      </c>
      <c r="I10" s="144">
        <v>75574313691</v>
      </c>
      <c r="J10" s="144">
        <v>81939186023</v>
      </c>
      <c r="K10" s="144">
        <v>88371286824</v>
      </c>
      <c r="L10" s="144">
        <v>172117192761</v>
      </c>
      <c r="M10" s="55"/>
      <c r="N10" s="145"/>
      <c r="O10" s="145">
        <v>0.36481156612261212</v>
      </c>
      <c r="P10" s="145">
        <v>0.49790932954647427</v>
      </c>
      <c r="Q10" s="145">
        <v>6.5588003946056572E-2</v>
      </c>
      <c r="R10" s="145">
        <v>2.6809692310145294E-2</v>
      </c>
      <c r="S10" s="145">
        <v>0.17333386835344022</v>
      </c>
      <c r="T10" s="145">
        <v>-8.8025390606047305E-2</v>
      </c>
      <c r="U10" s="145">
        <v>8.4220048071147469E-2</v>
      </c>
      <c r="V10" s="145">
        <v>7.8498470795091091E-2</v>
      </c>
      <c r="W10" s="145">
        <v>0.94765968615788188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>
      <c r="A11" s="230" t="s">
        <v>10</v>
      </c>
      <c r="B11" s="215" t="s">
        <v>194</v>
      </c>
      <c r="C11" s="144">
        <v>23841204529</v>
      </c>
      <c r="D11" s="144">
        <v>21890863418</v>
      </c>
      <c r="E11" s="144">
        <v>29729362266</v>
      </c>
      <c r="F11" s="144">
        <v>36004927446</v>
      </c>
      <c r="G11" s="144">
        <v>34954013912</v>
      </c>
      <c r="H11" s="144">
        <v>50205082783</v>
      </c>
      <c r="I11" s="144">
        <v>35146458424</v>
      </c>
      <c r="J11" s="144">
        <v>34313491438</v>
      </c>
      <c r="K11" s="144">
        <v>44481965997</v>
      </c>
      <c r="L11" s="144">
        <v>65636399893</v>
      </c>
      <c r="M11" s="55"/>
      <c r="N11" s="145"/>
      <c r="O11" s="145">
        <v>-8.1805477094399337E-2</v>
      </c>
      <c r="P11" s="145">
        <v>0.35807170774062347</v>
      </c>
      <c r="Q11" s="145">
        <v>0.21108980151844881</v>
      </c>
      <c r="R11" s="145">
        <v>-2.9188047540885997E-2</v>
      </c>
      <c r="S11" s="145">
        <v>0.43631809809871891</v>
      </c>
      <c r="T11" s="145">
        <v>-0.29994222744512666</v>
      </c>
      <c r="U11" s="145">
        <v>-2.3699883952779777E-2</v>
      </c>
      <c r="V11" s="145">
        <v>0.29634042275683625</v>
      </c>
      <c r="W11" s="145">
        <v>0.47557326709495529</v>
      </c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>
      <c r="A12" s="230" t="s">
        <v>11</v>
      </c>
      <c r="B12" s="215" t="s">
        <v>1340</v>
      </c>
      <c r="C12" s="144">
        <v>6337062097</v>
      </c>
      <c r="D12" s="144">
        <v>6626281030</v>
      </c>
      <c r="E12" s="144">
        <v>6237313184</v>
      </c>
      <c r="F12" s="144">
        <v>6709377051</v>
      </c>
      <c r="G12" s="144">
        <v>9765249964</v>
      </c>
      <c r="H12" s="144">
        <v>9040683930</v>
      </c>
      <c r="I12" s="144">
        <v>12450864252</v>
      </c>
      <c r="J12" s="144">
        <v>13215185062</v>
      </c>
      <c r="K12" s="144">
        <v>14548365975</v>
      </c>
      <c r="L12" s="144">
        <v>23639250921</v>
      </c>
      <c r="M12" s="55"/>
      <c r="N12" s="145"/>
      <c r="O12" s="145">
        <v>4.5639277092916153E-2</v>
      </c>
      <c r="P12" s="145">
        <v>-5.8700777138635751E-2</v>
      </c>
      <c r="Q12" s="145">
        <v>7.568384864991895E-2</v>
      </c>
      <c r="R12" s="145">
        <v>0.45546298706592103</v>
      </c>
      <c r="S12" s="145">
        <v>-7.4198411374121753E-2</v>
      </c>
      <c r="T12" s="145">
        <v>0.37720379878383814</v>
      </c>
      <c r="U12" s="145">
        <v>6.1386968368659645E-2</v>
      </c>
      <c r="V12" s="145">
        <v>0.10088250045272051</v>
      </c>
      <c r="W12" s="145">
        <v>0.62487326491661199</v>
      </c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>
      <c r="A13" s="230" t="s">
        <v>12</v>
      </c>
      <c r="B13" s="215" t="s">
        <v>193</v>
      </c>
      <c r="C13" s="144">
        <v>2391813452</v>
      </c>
      <c r="D13" s="144">
        <v>2665045583</v>
      </c>
      <c r="E13" s="144">
        <v>5726194022</v>
      </c>
      <c r="F13" s="144">
        <v>5867655722</v>
      </c>
      <c r="G13" s="144">
        <v>5699795770</v>
      </c>
      <c r="H13" s="144">
        <v>5661080083</v>
      </c>
      <c r="I13" s="144">
        <v>3390094861</v>
      </c>
      <c r="J13" s="144">
        <v>3204363882</v>
      </c>
      <c r="K13" s="144">
        <v>2732778465</v>
      </c>
      <c r="L13" s="144">
        <v>5801971953</v>
      </c>
      <c r="M13" s="55"/>
      <c r="N13" s="145"/>
      <c r="O13" s="145">
        <v>0.11423638861614704</v>
      </c>
      <c r="P13" s="145">
        <v>1.148628923470087</v>
      </c>
      <c r="Q13" s="145">
        <v>2.4704314847960873E-2</v>
      </c>
      <c r="R13" s="145">
        <v>-2.8607668880543113E-2</v>
      </c>
      <c r="S13" s="145">
        <v>-6.7924691624521305E-3</v>
      </c>
      <c r="T13" s="145">
        <v>-0.40115758630931209</v>
      </c>
      <c r="U13" s="145">
        <v>-5.478636634528089E-2</v>
      </c>
      <c r="V13" s="145">
        <v>-0.14716974549896011</v>
      </c>
      <c r="W13" s="145">
        <v>1.1231036570686674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>
      <c r="A14" s="230" t="s">
        <v>13</v>
      </c>
      <c r="B14" s="215" t="s">
        <v>1333</v>
      </c>
      <c r="C14" s="144">
        <v>450797200057</v>
      </c>
      <c r="D14" s="144">
        <v>589708923812</v>
      </c>
      <c r="E14" s="144">
        <v>688613935779</v>
      </c>
      <c r="F14" s="144">
        <v>821296749195</v>
      </c>
      <c r="G14" s="144">
        <v>960668577857</v>
      </c>
      <c r="H14" s="144">
        <v>1099067677755</v>
      </c>
      <c r="I14" s="144">
        <v>1201327616947</v>
      </c>
      <c r="J14" s="144">
        <v>1347377371808</v>
      </c>
      <c r="K14" s="144">
        <v>1573665434018</v>
      </c>
      <c r="L14" s="144">
        <v>1764457216883</v>
      </c>
      <c r="M14" s="55"/>
      <c r="N14" s="145"/>
      <c r="O14" s="145">
        <v>0.30814682020526218</v>
      </c>
      <c r="P14" s="145">
        <v>0.1677183572662555</v>
      </c>
      <c r="Q14" s="145">
        <v>0.19268098788314747</v>
      </c>
      <c r="R14" s="145">
        <v>0.16969728517567662</v>
      </c>
      <c r="S14" s="145">
        <v>0.14406539683720276</v>
      </c>
      <c r="T14" s="145">
        <v>9.3042440662871817E-2</v>
      </c>
      <c r="U14" s="145">
        <v>0.12157362637859292</v>
      </c>
      <c r="V14" s="145">
        <v>0.16794705547589217</v>
      </c>
      <c r="W14" s="145">
        <v>0.12124037215321959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>
      <c r="A15" s="230" t="s">
        <v>14</v>
      </c>
      <c r="B15" s="215" t="s">
        <v>1341</v>
      </c>
      <c r="C15" s="144">
        <v>113624325600</v>
      </c>
      <c r="D15" s="144">
        <v>124468741725</v>
      </c>
      <c r="E15" s="144">
        <v>140679461869</v>
      </c>
      <c r="F15" s="144">
        <v>167853513159</v>
      </c>
      <c r="G15" s="144">
        <v>184633212763</v>
      </c>
      <c r="H15" s="144">
        <v>208610223842</v>
      </c>
      <c r="I15" s="144">
        <v>244325153935</v>
      </c>
      <c r="J15" s="144">
        <v>262770003431</v>
      </c>
      <c r="K15" s="144">
        <v>277262462136</v>
      </c>
      <c r="L15" s="144">
        <v>270068074318</v>
      </c>
      <c r="M15" s="55"/>
      <c r="N15" s="145"/>
      <c r="O15" s="145">
        <v>9.5440972412689007E-2</v>
      </c>
      <c r="P15" s="145">
        <v>0.13023928674249641</v>
      </c>
      <c r="Q15" s="145">
        <v>0.19316288908827595</v>
      </c>
      <c r="R15" s="145">
        <v>9.9966329498896833E-2</v>
      </c>
      <c r="S15" s="145">
        <v>0.12986293592679621</v>
      </c>
      <c r="T15" s="145">
        <v>0.17120412142431829</v>
      </c>
      <c r="U15" s="145">
        <v>7.5493043589392572E-2</v>
      </c>
      <c r="V15" s="145">
        <v>5.5152637347380962E-2</v>
      </c>
      <c r="W15" s="145">
        <v>-2.5947933097669296E-2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>
      <c r="A16" s="230" t="s">
        <v>15</v>
      </c>
      <c r="B16" s="215" t="s">
        <v>1342</v>
      </c>
      <c r="C16" s="144">
        <v>174735022684</v>
      </c>
      <c r="D16" s="144">
        <v>226015014000</v>
      </c>
      <c r="E16" s="144">
        <v>270624820763</v>
      </c>
      <c r="F16" s="144">
        <v>292386595158</v>
      </c>
      <c r="G16" s="144">
        <v>322145763134</v>
      </c>
      <c r="H16" s="144">
        <v>382784852428</v>
      </c>
      <c r="I16" s="144">
        <v>447928085256</v>
      </c>
      <c r="J16" s="144">
        <v>545086764991</v>
      </c>
      <c r="K16" s="144">
        <v>562950516128</v>
      </c>
      <c r="L16" s="144">
        <v>638363524560</v>
      </c>
      <c r="M16" s="55"/>
      <c r="N16" s="145"/>
      <c r="O16" s="145">
        <v>0.29347288556305862</v>
      </c>
      <c r="P16" s="145">
        <v>0.1973754131351646</v>
      </c>
      <c r="Q16" s="145">
        <v>8.0413076426784524E-2</v>
      </c>
      <c r="R16" s="145">
        <v>0.10178020630500773</v>
      </c>
      <c r="S16" s="145">
        <v>0.18823494279133679</v>
      </c>
      <c r="T16" s="145">
        <v>0.17018236854148538</v>
      </c>
      <c r="U16" s="145">
        <v>0.21690687173471579</v>
      </c>
      <c r="V16" s="145">
        <v>3.2772307611055096E-2</v>
      </c>
      <c r="W16" s="145">
        <v>0.13396027940554034</v>
      </c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>
      <c r="A17" s="231"/>
      <c r="B17" s="216" t="s">
        <v>81</v>
      </c>
      <c r="C17" s="147">
        <v>1413036184376</v>
      </c>
      <c r="D17" s="147">
        <v>1762039514651</v>
      </c>
      <c r="E17" s="147">
        <v>2060374961982</v>
      </c>
      <c r="F17" s="147">
        <v>2351256329529</v>
      </c>
      <c r="G17" s="147">
        <v>2644534577779</v>
      </c>
      <c r="H17" s="147">
        <v>2982884748305</v>
      </c>
      <c r="I17" s="147">
        <v>3243104558784</v>
      </c>
      <c r="J17" s="147">
        <v>3649210227833</v>
      </c>
      <c r="K17" s="147">
        <v>3876703388137</v>
      </c>
      <c r="L17" s="147">
        <v>4258122975086</v>
      </c>
      <c r="M17" s="148"/>
      <c r="N17" s="149"/>
      <c r="O17" s="149">
        <v>0.24698824710502421</v>
      </c>
      <c r="P17" s="149">
        <v>0.16931257491696505</v>
      </c>
      <c r="Q17" s="149">
        <v>0.14117884992505614</v>
      </c>
      <c r="R17" s="149">
        <v>0.12473257150518724</v>
      </c>
      <c r="S17" s="149">
        <v>0.12794318265642102</v>
      </c>
      <c r="T17" s="149">
        <v>8.7237634852257662E-2</v>
      </c>
      <c r="U17" s="149">
        <v>0.12522126921534382</v>
      </c>
      <c r="V17" s="149">
        <v>6.2340382192530353E-2</v>
      </c>
      <c r="W17" s="149">
        <v>9.8387611524826113E-2</v>
      </c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</row>
    <row r="18" spans="1:37" s="253" customFormat="1">
      <c r="A18" s="230" t="s">
        <v>16</v>
      </c>
      <c r="B18" s="215" t="s">
        <v>1343</v>
      </c>
      <c r="C18" s="144">
        <v>156888912</v>
      </c>
      <c r="D18" s="144">
        <v>114591323</v>
      </c>
      <c r="E18" s="144">
        <v>122994371</v>
      </c>
      <c r="F18" s="144">
        <v>378656994</v>
      </c>
      <c r="G18" s="144">
        <v>323817042</v>
      </c>
      <c r="H18" s="144">
        <v>637552371</v>
      </c>
      <c r="I18" s="144">
        <v>1388160206</v>
      </c>
      <c r="J18" s="144">
        <v>1422378004</v>
      </c>
      <c r="K18" s="144">
        <v>2776185115</v>
      </c>
      <c r="L18" s="144">
        <v>2233650359</v>
      </c>
      <c r="M18" s="55"/>
      <c r="N18" s="145"/>
      <c r="O18" s="145">
        <v>-0.26960215646087216</v>
      </c>
      <c r="P18" s="145">
        <v>7.333057844179014E-2</v>
      </c>
      <c r="Q18" s="145">
        <v>2.07865303851995</v>
      </c>
      <c r="R18" s="145">
        <v>-0.14482751637752667</v>
      </c>
      <c r="S18" s="145">
        <v>0.96886602095512941</v>
      </c>
      <c r="T18" s="145">
        <v>1.1773273367686996</v>
      </c>
      <c r="U18" s="145">
        <v>2.4649747091223029E-2</v>
      </c>
      <c r="V18" s="145">
        <v>0.95179137134631908</v>
      </c>
      <c r="W18" s="145">
        <v>-0.19542456051242096</v>
      </c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s="253" customFormat="1">
      <c r="A19" s="230" t="s">
        <v>17</v>
      </c>
      <c r="B19" s="215" t="s">
        <v>1344</v>
      </c>
      <c r="C19" s="144">
        <v>13988390488</v>
      </c>
      <c r="D19" s="144">
        <v>56896222213</v>
      </c>
      <c r="E19" s="144">
        <v>15638859040</v>
      </c>
      <c r="F19" s="144">
        <v>11763407153</v>
      </c>
      <c r="G19" s="144">
        <v>14556035102</v>
      </c>
      <c r="H19" s="144">
        <v>28786979374</v>
      </c>
      <c r="I19" s="144">
        <v>30653305077</v>
      </c>
      <c r="J19" s="144">
        <v>28844249888</v>
      </c>
      <c r="K19" s="144">
        <v>30028040581</v>
      </c>
      <c r="L19" s="144">
        <v>32719786063</v>
      </c>
      <c r="M19" s="55"/>
      <c r="N19" s="145"/>
      <c r="O19" s="145">
        <v>3.0673887579710239</v>
      </c>
      <c r="P19" s="145">
        <v>-0.72513361288815514</v>
      </c>
      <c r="Q19" s="145">
        <v>-0.24780911939212669</v>
      </c>
      <c r="R19" s="145">
        <v>0.237399582678544</v>
      </c>
      <c r="S19" s="145">
        <v>0.97766625130250384</v>
      </c>
      <c r="T19" s="145">
        <v>6.4832286804138883E-2</v>
      </c>
      <c r="U19" s="145">
        <v>-5.9016643864526763E-2</v>
      </c>
      <c r="V19" s="145">
        <v>4.1040786208570879E-2</v>
      </c>
      <c r="W19" s="145">
        <v>8.9641063150260214E-2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s="253" customFormat="1">
      <c r="A20" s="230" t="s">
        <v>18</v>
      </c>
      <c r="B20" s="215" t="s">
        <v>1345</v>
      </c>
      <c r="C20" s="144">
        <v>18255742848</v>
      </c>
      <c r="D20" s="144">
        <v>20381152607</v>
      </c>
      <c r="E20" s="144">
        <v>28830777634</v>
      </c>
      <c r="F20" s="144">
        <v>34316234338</v>
      </c>
      <c r="G20" s="144">
        <v>28894901657</v>
      </c>
      <c r="H20" s="144">
        <v>49864669347</v>
      </c>
      <c r="I20" s="144">
        <v>34860287043</v>
      </c>
      <c r="J20" s="144">
        <v>38757662553</v>
      </c>
      <c r="K20" s="144">
        <v>35444056799</v>
      </c>
      <c r="L20" s="144">
        <v>43636090380</v>
      </c>
      <c r="M20" s="55"/>
      <c r="N20" s="145"/>
      <c r="O20" s="145">
        <v>0.11642417274917127</v>
      </c>
      <c r="P20" s="145">
        <v>0.41458033262053773</v>
      </c>
      <c r="Q20" s="145">
        <v>0.19026391773529649</v>
      </c>
      <c r="R20" s="145">
        <v>-0.15798157302465732</v>
      </c>
      <c r="S20" s="145">
        <v>0.72572552552432446</v>
      </c>
      <c r="T20" s="145">
        <v>-0.30090207155665627</v>
      </c>
      <c r="U20" s="145">
        <v>0.1117998685780357</v>
      </c>
      <c r="V20" s="145">
        <v>-8.5495500392180235E-2</v>
      </c>
      <c r="W20" s="145">
        <v>0.23112573223365129</v>
      </c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s="253" customFormat="1">
      <c r="A21" s="230" t="s">
        <v>19</v>
      </c>
      <c r="B21" s="215" t="s">
        <v>1346</v>
      </c>
      <c r="C21" s="144">
        <v>5448471527</v>
      </c>
      <c r="D21" s="144">
        <v>7968712589</v>
      </c>
      <c r="E21" s="144">
        <v>13552805254</v>
      </c>
      <c r="F21" s="144">
        <v>10015273751</v>
      </c>
      <c r="G21" s="144">
        <v>12650279886</v>
      </c>
      <c r="H21" s="144">
        <v>14952843909</v>
      </c>
      <c r="I21" s="144">
        <v>10712044517</v>
      </c>
      <c r="J21" s="144">
        <v>6670092468</v>
      </c>
      <c r="K21" s="144">
        <v>4609111416</v>
      </c>
      <c r="L21" s="144">
        <v>6919668153</v>
      </c>
      <c r="M21" s="55"/>
      <c r="N21" s="145"/>
      <c r="O21" s="145">
        <v>0.46255927915028994</v>
      </c>
      <c r="P21" s="145">
        <v>0.70075217328182648</v>
      </c>
      <c r="Q21" s="145">
        <v>-0.26101839705517249</v>
      </c>
      <c r="R21" s="145">
        <v>0.26309876300055213</v>
      </c>
      <c r="S21" s="145">
        <v>0.18201684419237529</v>
      </c>
      <c r="T21" s="145">
        <v>-0.28361156030308698</v>
      </c>
      <c r="U21" s="145">
        <v>-0.37732778673440237</v>
      </c>
      <c r="V21" s="145">
        <v>-0.30898837788046085</v>
      </c>
      <c r="W21" s="145">
        <v>0.50130199260950126</v>
      </c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s="253" customFormat="1">
      <c r="A22" s="230" t="s">
        <v>20</v>
      </c>
      <c r="B22" s="215" t="s">
        <v>1347</v>
      </c>
      <c r="C22" s="144">
        <v>91258824030</v>
      </c>
      <c r="D22" s="144">
        <v>88650658363</v>
      </c>
      <c r="E22" s="144">
        <v>136879556747</v>
      </c>
      <c r="F22" s="144">
        <v>145967183987</v>
      </c>
      <c r="G22" s="144">
        <v>146662458143</v>
      </c>
      <c r="H22" s="144">
        <v>188843204654</v>
      </c>
      <c r="I22" s="144">
        <v>201959408210</v>
      </c>
      <c r="J22" s="144">
        <v>266135596699</v>
      </c>
      <c r="K22" s="144">
        <v>270992871471</v>
      </c>
      <c r="L22" s="144">
        <v>302634372482</v>
      </c>
      <c r="M22" s="55"/>
      <c r="N22" s="145"/>
      <c r="O22" s="145">
        <v>-2.8579873724239535E-2</v>
      </c>
      <c r="P22" s="145">
        <v>0.54403316652783285</v>
      </c>
      <c r="Q22" s="145">
        <v>6.639141341461996E-2</v>
      </c>
      <c r="R22" s="145">
        <v>4.7632223696383313E-3</v>
      </c>
      <c r="S22" s="145">
        <v>0.28760425159295089</v>
      </c>
      <c r="T22" s="145">
        <v>6.9455523062275981E-2</v>
      </c>
      <c r="U22" s="145">
        <v>0.31776775866895379</v>
      </c>
      <c r="V22" s="145">
        <v>1.8251127741824025E-2</v>
      </c>
      <c r="W22" s="145">
        <v>0.11676137766740502</v>
      </c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s="253" customFormat="1">
      <c r="A23" s="230" t="s">
        <v>21</v>
      </c>
      <c r="B23" s="215" t="s">
        <v>1348</v>
      </c>
      <c r="C23" s="144">
        <v>62329918428</v>
      </c>
      <c r="D23" s="144">
        <v>75834188759</v>
      </c>
      <c r="E23" s="144">
        <v>86043141457</v>
      </c>
      <c r="F23" s="144">
        <v>98476476106</v>
      </c>
      <c r="G23" s="144">
        <v>111699816086</v>
      </c>
      <c r="H23" s="144">
        <v>120108052769</v>
      </c>
      <c r="I23" s="144">
        <v>133225390618</v>
      </c>
      <c r="J23" s="144">
        <v>139041882796</v>
      </c>
      <c r="K23" s="144">
        <v>144926943668</v>
      </c>
      <c r="L23" s="144">
        <v>156832063212</v>
      </c>
      <c r="M23" s="55"/>
      <c r="N23" s="145"/>
      <c r="O23" s="145">
        <v>0.21665791760339581</v>
      </c>
      <c r="P23" s="145">
        <v>0.13462203347943635</v>
      </c>
      <c r="Q23" s="145">
        <v>0.14450117044149935</v>
      </c>
      <c r="R23" s="145">
        <v>0.13427917511758247</v>
      </c>
      <c r="S23" s="145">
        <v>7.5275295677535548E-2</v>
      </c>
      <c r="T23" s="145">
        <v>0.10921280918797471</v>
      </c>
      <c r="U23" s="145">
        <v>4.3659036397031503E-2</v>
      </c>
      <c r="V23" s="145">
        <v>4.2325814018459917E-2</v>
      </c>
      <c r="W23" s="145">
        <v>8.2145660721807179E-2</v>
      </c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s="253" customFormat="1">
      <c r="A24" s="230" t="s">
        <v>22</v>
      </c>
      <c r="B24" s="215" t="s">
        <v>1349</v>
      </c>
      <c r="C24" s="144">
        <v>16461876692</v>
      </c>
      <c r="D24" s="144">
        <v>15419762714</v>
      </c>
      <c r="E24" s="144">
        <v>20150359443</v>
      </c>
      <c r="F24" s="144">
        <v>25299827915</v>
      </c>
      <c r="G24" s="144">
        <v>34574505953</v>
      </c>
      <c r="H24" s="144">
        <v>52710359329</v>
      </c>
      <c r="I24" s="144">
        <v>42899000858</v>
      </c>
      <c r="J24" s="144">
        <v>53269376334</v>
      </c>
      <c r="K24" s="144">
        <v>49335291795</v>
      </c>
      <c r="L24" s="144">
        <v>44616658267</v>
      </c>
      <c r="M24" s="55"/>
      <c r="N24" s="145"/>
      <c r="O24" s="145">
        <v>-6.3304688614660654E-2</v>
      </c>
      <c r="P24" s="145">
        <v>0.30678790696986336</v>
      </c>
      <c r="Q24" s="145">
        <v>0.25555218935753854</v>
      </c>
      <c r="R24" s="145">
        <v>0.36659055821091746</v>
      </c>
      <c r="S24" s="145">
        <v>0.52454410774961113</v>
      </c>
      <c r="T24" s="145">
        <v>-0.18613719572201859</v>
      </c>
      <c r="U24" s="145">
        <v>0.24173932419374955</v>
      </c>
      <c r="V24" s="145">
        <v>-7.3852648740116988E-2</v>
      </c>
      <c r="W24" s="145">
        <v>-9.5644179983916167E-2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s="253" customFormat="1">
      <c r="A25" s="230" t="s">
        <v>23</v>
      </c>
      <c r="B25" s="215" t="s">
        <v>1350</v>
      </c>
      <c r="C25" s="144">
        <v>54272806044</v>
      </c>
      <c r="D25" s="144">
        <v>55198572470</v>
      </c>
      <c r="E25" s="144">
        <v>59322072274</v>
      </c>
      <c r="F25" s="144">
        <v>66417889664</v>
      </c>
      <c r="G25" s="144">
        <v>77202868437</v>
      </c>
      <c r="H25" s="144">
        <v>75561292166</v>
      </c>
      <c r="I25" s="144">
        <v>82467468252</v>
      </c>
      <c r="J25" s="144">
        <v>105140348642</v>
      </c>
      <c r="K25" s="144">
        <v>93294134779</v>
      </c>
      <c r="L25" s="144">
        <v>140565768972</v>
      </c>
      <c r="M25" s="55"/>
      <c r="N25" s="145"/>
      <c r="O25" s="145">
        <v>1.7057648083452115E-2</v>
      </c>
      <c r="P25" s="145">
        <v>7.4703015304265152E-2</v>
      </c>
      <c r="Q25" s="145">
        <v>0.1196151300518542</v>
      </c>
      <c r="R25" s="145">
        <v>0.16238063009167991</v>
      </c>
      <c r="S25" s="145">
        <v>-2.1263151282255532E-2</v>
      </c>
      <c r="T25" s="145">
        <v>9.1398332241696911E-2</v>
      </c>
      <c r="U25" s="145">
        <v>0.27493120463838339</v>
      </c>
      <c r="V25" s="145">
        <v>-0.11267048298780169</v>
      </c>
      <c r="W25" s="145">
        <v>0.50669459880816192</v>
      </c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s="253" customFormat="1">
      <c r="A26" s="230" t="s">
        <v>24</v>
      </c>
      <c r="B26" s="215" t="s">
        <v>1362</v>
      </c>
      <c r="C26" s="144">
        <v>516218603395</v>
      </c>
      <c r="D26" s="144">
        <v>632308197638</v>
      </c>
      <c r="E26" s="144">
        <v>738458841782</v>
      </c>
      <c r="F26" s="144">
        <v>810466750527</v>
      </c>
      <c r="G26" s="144">
        <v>916315872571</v>
      </c>
      <c r="H26" s="144">
        <v>1022682467755</v>
      </c>
      <c r="I26" s="144">
        <v>1141288158472</v>
      </c>
      <c r="J26" s="144">
        <v>1250279531484</v>
      </c>
      <c r="K26" s="144">
        <v>1281789481383</v>
      </c>
      <c r="L26" s="144">
        <v>1306162885720</v>
      </c>
      <c r="M26" s="55"/>
      <c r="N26" s="145"/>
      <c r="O26" s="145">
        <v>0.22488456146197922</v>
      </c>
      <c r="P26" s="145">
        <v>0.16787801350753928</v>
      </c>
      <c r="Q26" s="145">
        <v>9.7511065845234279E-2</v>
      </c>
      <c r="R26" s="145">
        <v>0.13060267059095554</v>
      </c>
      <c r="S26" s="145">
        <v>0.11608070793923542</v>
      </c>
      <c r="T26" s="145">
        <v>0.11597508948927615</v>
      </c>
      <c r="U26" s="145">
        <v>9.5498557663054928E-2</v>
      </c>
      <c r="V26" s="145">
        <v>2.5202324044767632E-2</v>
      </c>
      <c r="W26" s="145">
        <v>1.9015138360085615E-2</v>
      </c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s="253" customFormat="1">
      <c r="A27" s="230" t="s">
        <v>25</v>
      </c>
      <c r="B27" s="215" t="s">
        <v>1312</v>
      </c>
      <c r="C27" s="144">
        <v>106712245448</v>
      </c>
      <c r="D27" s="144">
        <v>129735744219</v>
      </c>
      <c r="E27" s="144">
        <v>149980979661</v>
      </c>
      <c r="F27" s="144">
        <v>162410759657</v>
      </c>
      <c r="G27" s="144">
        <v>189349580931</v>
      </c>
      <c r="H27" s="144">
        <v>191742020041</v>
      </c>
      <c r="I27" s="144">
        <v>198213007859</v>
      </c>
      <c r="J27" s="144">
        <v>219500824790</v>
      </c>
      <c r="K27" s="144">
        <v>240722354819</v>
      </c>
      <c r="L27" s="144">
        <v>236616343886</v>
      </c>
      <c r="M27" s="55"/>
      <c r="N27" s="145"/>
      <c r="O27" s="145">
        <v>0.21575310944252557</v>
      </c>
      <c r="P27" s="145">
        <v>0.15604978846712503</v>
      </c>
      <c r="Q27" s="145">
        <v>8.2875708800508319E-2</v>
      </c>
      <c r="R27" s="145">
        <v>0.1658684518863951</v>
      </c>
      <c r="S27" s="145">
        <v>1.2635037786916659E-2</v>
      </c>
      <c r="T27" s="145">
        <v>3.3748407451930973E-2</v>
      </c>
      <c r="U27" s="145">
        <v>0.1073986877094526</v>
      </c>
      <c r="V27" s="145">
        <v>9.6680866913839481E-2</v>
      </c>
      <c r="W27" s="145">
        <v>-1.705704040693401E-2</v>
      </c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s="253" customFormat="1">
      <c r="A28" s="230" t="s">
        <v>26</v>
      </c>
      <c r="B28" s="215" t="s">
        <v>1351</v>
      </c>
      <c r="C28" s="144">
        <v>31118245919</v>
      </c>
      <c r="D28" s="144">
        <v>36908181746</v>
      </c>
      <c r="E28" s="144">
        <v>43388973965</v>
      </c>
      <c r="F28" s="144">
        <v>55968442190</v>
      </c>
      <c r="G28" s="144">
        <v>63971625322</v>
      </c>
      <c r="H28" s="144">
        <v>75302340865</v>
      </c>
      <c r="I28" s="144">
        <v>89778541006</v>
      </c>
      <c r="J28" s="144">
        <v>122984869254</v>
      </c>
      <c r="K28" s="144">
        <v>134092927920</v>
      </c>
      <c r="L28" s="144">
        <v>146384439540</v>
      </c>
      <c r="M28" s="55"/>
      <c r="N28" s="145"/>
      <c r="O28" s="145">
        <v>0.18606240988232603</v>
      </c>
      <c r="P28" s="145">
        <v>0.17559229180132574</v>
      </c>
      <c r="Q28" s="145">
        <v>0.28992315501969035</v>
      </c>
      <c r="R28" s="145">
        <v>0.14299456656004517</v>
      </c>
      <c r="S28" s="145">
        <v>0.17712095770534275</v>
      </c>
      <c r="T28" s="145">
        <v>0.19224103759207889</v>
      </c>
      <c r="U28" s="145">
        <v>0.36986932373718107</v>
      </c>
      <c r="V28" s="145">
        <v>9.0320530756174522E-2</v>
      </c>
      <c r="W28" s="145">
        <v>9.1664130321124304E-2</v>
      </c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s="253" customFormat="1">
      <c r="A29" s="231"/>
      <c r="B29" s="216" t="s">
        <v>80</v>
      </c>
      <c r="C29" s="150">
        <v>916222013731</v>
      </c>
      <c r="D29" s="150">
        <v>1119415984641</v>
      </c>
      <c r="E29" s="150">
        <v>1292369361628</v>
      </c>
      <c r="F29" s="150">
        <v>1421480902282</v>
      </c>
      <c r="G29" s="150">
        <v>1596201761130</v>
      </c>
      <c r="H29" s="150">
        <v>1821191782580</v>
      </c>
      <c r="I29" s="150">
        <v>1967444772118</v>
      </c>
      <c r="J29" s="150">
        <v>2232046812912</v>
      </c>
      <c r="K29" s="150">
        <v>2288011399746</v>
      </c>
      <c r="L29" s="150">
        <v>2419321727034</v>
      </c>
      <c r="M29" s="151"/>
      <c r="N29" s="152"/>
      <c r="O29" s="152">
        <v>0.22177372718055777</v>
      </c>
      <c r="P29" s="152">
        <v>0.15450322253747939</v>
      </c>
      <c r="Q29" s="152">
        <v>9.9902972391235023E-2</v>
      </c>
      <c r="R29" s="152">
        <v>0.12291467199278494</v>
      </c>
      <c r="S29" s="152">
        <v>0.14095337251772144</v>
      </c>
      <c r="T29" s="152">
        <v>8.0306198906086701E-2</v>
      </c>
      <c r="U29" s="152">
        <v>0.13449019995064448</v>
      </c>
      <c r="V29" s="152">
        <v>2.5073213747245138E-2</v>
      </c>
      <c r="W29" s="152">
        <v>5.7390591367935118E-2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3" customFormat="1">
      <c r="A30" s="230" t="s">
        <v>27</v>
      </c>
      <c r="B30" s="215" t="s">
        <v>1352</v>
      </c>
      <c r="C30" s="144">
        <v>282049303310</v>
      </c>
      <c r="D30" s="144">
        <v>325812404132</v>
      </c>
      <c r="E30" s="144">
        <v>381659353403</v>
      </c>
      <c r="F30" s="144">
        <v>445213761759</v>
      </c>
      <c r="G30" s="144">
        <v>498187337523</v>
      </c>
      <c r="H30" s="144">
        <v>588352282247</v>
      </c>
      <c r="I30" s="144">
        <v>678533640094</v>
      </c>
      <c r="J30" s="144">
        <v>799720928522</v>
      </c>
      <c r="K30" s="144">
        <v>867672849561</v>
      </c>
      <c r="L30" s="144">
        <v>932998154438</v>
      </c>
      <c r="M30" s="55"/>
      <c r="N30" s="145"/>
      <c r="O30" s="145">
        <v>0.15516117327153989</v>
      </c>
      <c r="P30" s="145">
        <v>0.17140829680742953</v>
      </c>
      <c r="Q30" s="145">
        <v>0.16652129127539528</v>
      </c>
      <c r="R30" s="145">
        <v>0.11898458743661955</v>
      </c>
      <c r="S30" s="145">
        <v>0.18098602259202812</v>
      </c>
      <c r="T30" s="145">
        <v>0.15327782447377403</v>
      </c>
      <c r="U30" s="145">
        <v>0.178601739496971</v>
      </c>
      <c r="V30" s="145">
        <v>8.4969542018344946E-2</v>
      </c>
      <c r="W30" s="145">
        <v>7.5287943964192694E-2</v>
      </c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s="253" customFormat="1">
      <c r="A31" s="230" t="s">
        <v>28</v>
      </c>
      <c r="B31" s="215" t="s">
        <v>1353</v>
      </c>
      <c r="C31" s="144">
        <v>37080736740</v>
      </c>
      <c r="D31" s="144">
        <v>45622989144</v>
      </c>
      <c r="E31" s="144">
        <v>51782164578</v>
      </c>
      <c r="F31" s="144">
        <v>56743890042</v>
      </c>
      <c r="G31" s="144">
        <v>58958337782</v>
      </c>
      <c r="H31" s="144">
        <v>72599419313</v>
      </c>
      <c r="I31" s="144">
        <v>79664329828</v>
      </c>
      <c r="J31" s="144">
        <v>25092718923</v>
      </c>
      <c r="K31" s="144">
        <v>63904914699</v>
      </c>
      <c r="L31" s="144">
        <v>95254377121</v>
      </c>
      <c r="M31" s="55"/>
      <c r="N31" s="145"/>
      <c r="O31" s="145">
        <v>0.23036900436730634</v>
      </c>
      <c r="P31" s="145">
        <v>0.13500157595022477</v>
      </c>
      <c r="Q31" s="145">
        <v>9.5819197680044876E-2</v>
      </c>
      <c r="R31" s="145">
        <v>3.9025307189213487E-2</v>
      </c>
      <c r="S31" s="145">
        <v>0.23136814985249843</v>
      </c>
      <c r="T31" s="145">
        <v>9.7313595368316186E-2</v>
      </c>
      <c r="U31" s="145">
        <v>-0.68501939353313257</v>
      </c>
      <c r="V31" s="145">
        <v>1.5467513064287632</v>
      </c>
      <c r="W31" s="145">
        <v>0.490564185394188</v>
      </c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s="253" customFormat="1">
      <c r="A32" s="230" t="s">
        <v>29</v>
      </c>
      <c r="B32" s="215" t="s">
        <v>1354</v>
      </c>
      <c r="C32" s="144">
        <v>97125114853</v>
      </c>
      <c r="D32" s="144">
        <v>105212227698</v>
      </c>
      <c r="E32" s="144">
        <v>116664880369</v>
      </c>
      <c r="F32" s="144">
        <v>180822369845</v>
      </c>
      <c r="G32" s="144">
        <v>217039997014</v>
      </c>
      <c r="H32" s="144">
        <v>251991745484</v>
      </c>
      <c r="I32" s="144">
        <v>268128245865</v>
      </c>
      <c r="J32" s="144">
        <v>307474025083</v>
      </c>
      <c r="K32" s="144">
        <v>333634111786</v>
      </c>
      <c r="L32" s="144">
        <v>374543531387</v>
      </c>
      <c r="M32" s="55"/>
      <c r="N32" s="145"/>
      <c r="O32" s="145">
        <v>8.3264898654070496E-2</v>
      </c>
      <c r="P32" s="145">
        <v>0.10885286740504685</v>
      </c>
      <c r="Q32" s="145">
        <v>0.549929758407808</v>
      </c>
      <c r="R32" s="145">
        <v>0.20029395256817817</v>
      </c>
      <c r="S32" s="145">
        <v>0.16103828303934908</v>
      </c>
      <c r="T32" s="145">
        <v>6.4035829229273533E-2</v>
      </c>
      <c r="U32" s="145">
        <v>0.14674238848304788</v>
      </c>
      <c r="V32" s="145">
        <v>8.5080639562767235E-2</v>
      </c>
      <c r="W32" s="145">
        <v>0.12261761659203541</v>
      </c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s="253" customFormat="1">
      <c r="A33" s="230" t="s">
        <v>30</v>
      </c>
      <c r="B33" s="215" t="s">
        <v>1355</v>
      </c>
      <c r="C33" s="144">
        <v>521021996</v>
      </c>
      <c r="D33" s="144">
        <v>24841469304</v>
      </c>
      <c r="E33" s="144">
        <v>59238625198</v>
      </c>
      <c r="F33" s="144">
        <v>69764842397</v>
      </c>
      <c r="G33" s="144">
        <v>75472814322</v>
      </c>
      <c r="H33" s="144">
        <v>76436833603</v>
      </c>
      <c r="I33" s="144">
        <v>79645410661</v>
      </c>
      <c r="J33" s="144">
        <v>82642409389</v>
      </c>
      <c r="K33" s="144">
        <v>68722032851</v>
      </c>
      <c r="L33" s="144">
        <v>61176545854</v>
      </c>
      <c r="M33" s="55"/>
      <c r="N33" s="145"/>
      <c r="O33" s="145">
        <v>46.678350424192075</v>
      </c>
      <c r="P33" s="145">
        <v>1.3846667229325815</v>
      </c>
      <c r="Q33" s="145">
        <v>0.17769178747509806</v>
      </c>
      <c r="R33" s="145">
        <v>8.1817312687650467E-2</v>
      </c>
      <c r="S33" s="145">
        <v>1.2773066562578039E-2</v>
      </c>
      <c r="T33" s="145">
        <v>4.1976844235395827E-2</v>
      </c>
      <c r="U33" s="145">
        <v>3.7629270828376082E-2</v>
      </c>
      <c r="V33" s="145">
        <v>-0.16844107814519804</v>
      </c>
      <c r="W33" s="145">
        <v>-0.1097972030798301</v>
      </c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s="253" customFormat="1">
      <c r="A34" s="232"/>
      <c r="B34" s="215" t="s">
        <v>114</v>
      </c>
      <c r="C34" s="153">
        <v>80037993746</v>
      </c>
      <c r="D34" s="153">
        <v>141134439732</v>
      </c>
      <c r="E34" s="153">
        <v>158660576806</v>
      </c>
      <c r="F34" s="153">
        <v>177230563204</v>
      </c>
      <c r="G34" s="153">
        <v>198674330008</v>
      </c>
      <c r="H34" s="153">
        <v>172312685078</v>
      </c>
      <c r="I34" s="153">
        <v>169688160218</v>
      </c>
      <c r="J34" s="153">
        <v>202233333004</v>
      </c>
      <c r="K34" s="153">
        <v>254758079494</v>
      </c>
      <c r="L34" s="153">
        <v>374828639252</v>
      </c>
      <c r="M34" s="55"/>
      <c r="N34" s="154"/>
      <c r="O34" s="154">
        <v>0.7633430465522304</v>
      </c>
      <c r="P34" s="154">
        <v>0.1241804417637562</v>
      </c>
      <c r="Q34" s="154">
        <v>0.11704222165223932</v>
      </c>
      <c r="R34" s="154">
        <v>0.12099361654297347</v>
      </c>
      <c r="S34" s="154">
        <v>-0.13268772532887618</v>
      </c>
      <c r="T34" s="154">
        <v>-1.5231176154047898E-2</v>
      </c>
      <c r="U34" s="154">
        <v>0.19179401052017364</v>
      </c>
      <c r="V34" s="154">
        <v>0.25972348726983152</v>
      </c>
      <c r="W34" s="154">
        <v>0.47131207770322314</v>
      </c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s="253" customFormat="1">
      <c r="A35" s="231"/>
      <c r="B35" s="216" t="s">
        <v>82</v>
      </c>
      <c r="C35" s="150">
        <v>496814170645</v>
      </c>
      <c r="D35" s="150">
        <v>642623530010</v>
      </c>
      <c r="E35" s="150">
        <v>768005600354</v>
      </c>
      <c r="F35" s="150">
        <v>929775427247</v>
      </c>
      <c r="G35" s="150">
        <v>1048332816649</v>
      </c>
      <c r="H35" s="150">
        <v>1161692965725</v>
      </c>
      <c r="I35" s="150">
        <v>1275659786666</v>
      </c>
      <c r="J35" s="150">
        <v>1417163414921</v>
      </c>
      <c r="K35" s="150">
        <v>1588691988391</v>
      </c>
      <c r="L35" s="150">
        <v>1838801248052</v>
      </c>
      <c r="M35" s="151"/>
      <c r="N35" s="152"/>
      <c r="O35" s="152">
        <v>0.29348872874479359</v>
      </c>
      <c r="P35" s="152">
        <v>0.19510967851122563</v>
      </c>
      <c r="Q35" s="152">
        <v>0.21063625944711184</v>
      </c>
      <c r="R35" s="152">
        <v>0.12751185493580985</v>
      </c>
      <c r="S35" s="152">
        <v>0.10813374080795835</v>
      </c>
      <c r="T35" s="152">
        <v>9.8104081115679698E-2</v>
      </c>
      <c r="U35" s="152">
        <v>0.11092583597451688</v>
      </c>
      <c r="V35" s="152">
        <v>0.121036552075797</v>
      </c>
      <c r="W35" s="152">
        <v>0.15743093153903698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</row>
    <row r="36" spans="1:37" ht="15.7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29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</row>
    <row r="37" spans="1:37" s="253" customFormat="1">
      <c r="A37" s="233" t="s">
        <v>104</v>
      </c>
      <c r="B37" s="215" t="s">
        <v>1314</v>
      </c>
      <c r="C37" s="155">
        <v>387315576201</v>
      </c>
      <c r="D37" s="155">
        <v>507633639788</v>
      </c>
      <c r="E37" s="155">
        <v>600795694060</v>
      </c>
      <c r="F37" s="155">
        <v>739941010427</v>
      </c>
      <c r="G37" s="155">
        <v>887841041192</v>
      </c>
      <c r="H37" s="155">
        <v>1020000784253</v>
      </c>
      <c r="I37" s="155">
        <v>1107904831481</v>
      </c>
      <c r="J37" s="155">
        <v>1234264852794</v>
      </c>
      <c r="K37" s="155">
        <v>1432971659313</v>
      </c>
      <c r="L37" s="155">
        <v>1604234565743</v>
      </c>
      <c r="M37" s="156"/>
      <c r="N37" s="154"/>
      <c r="O37" s="154">
        <v>0.31064607513889442</v>
      </c>
      <c r="P37" s="154">
        <v>0.18352222345017699</v>
      </c>
      <c r="Q37" s="154">
        <v>0.23160172042295613</v>
      </c>
      <c r="R37" s="154">
        <v>0.19988084006811691</v>
      </c>
      <c r="S37" s="154">
        <v>0.14885518570257195</v>
      </c>
      <c r="T37" s="154">
        <v>8.618037219684771E-2</v>
      </c>
      <c r="U37" s="154">
        <v>0.11405313680606244</v>
      </c>
      <c r="V37" s="154">
        <v>0.16099203187159405</v>
      </c>
      <c r="W37" s="154">
        <v>0.11951590620578467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  <row r="38" spans="1:37" s="253" customFormat="1">
      <c r="A38" s="233" t="s">
        <v>105</v>
      </c>
      <c r="B38" s="215" t="s">
        <v>1315</v>
      </c>
      <c r="C38" s="155">
        <v>1547496818</v>
      </c>
      <c r="D38" s="155">
        <v>1740509751</v>
      </c>
      <c r="E38" s="155">
        <v>0</v>
      </c>
      <c r="F38" s="155">
        <v>0</v>
      </c>
      <c r="G38" s="155">
        <v>0</v>
      </c>
      <c r="H38" s="155">
        <v>11458464</v>
      </c>
      <c r="I38" s="155">
        <v>0</v>
      </c>
      <c r="J38" s="155">
        <v>0</v>
      </c>
      <c r="K38" s="155">
        <v>0</v>
      </c>
      <c r="L38" s="155">
        <v>0</v>
      </c>
      <c r="M38" s="156"/>
      <c r="N38" s="154"/>
      <c r="O38" s="154">
        <v>0.12472589975949155</v>
      </c>
      <c r="P38" s="154">
        <v>-1</v>
      </c>
      <c r="Q38" s="154"/>
      <c r="R38" s="154"/>
      <c r="S38" s="154" t="e">
        <v>#N/A</v>
      </c>
      <c r="T38" s="154">
        <v>-1</v>
      </c>
      <c r="U38" s="154"/>
      <c r="V38" s="154"/>
      <c r="W38" s="154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s="253" customFormat="1">
      <c r="A39" s="233" t="s">
        <v>106</v>
      </c>
      <c r="B39" s="215" t="s">
        <v>1316</v>
      </c>
      <c r="C39" s="155">
        <v>5692230541</v>
      </c>
      <c r="D39" s="155">
        <v>10133962860</v>
      </c>
      <c r="E39" s="155">
        <v>11040906250</v>
      </c>
      <c r="F39" s="155">
        <v>12278316787</v>
      </c>
      <c r="G39" s="155">
        <v>13167541990</v>
      </c>
      <c r="H39" s="155">
        <v>13639412594</v>
      </c>
      <c r="I39" s="155">
        <v>27698885808</v>
      </c>
      <c r="J39" s="155">
        <v>35208325260</v>
      </c>
      <c r="K39" s="155">
        <v>36594230216</v>
      </c>
      <c r="L39" s="155">
        <v>55575164982</v>
      </c>
      <c r="M39" s="156"/>
      <c r="N39" s="154"/>
      <c r="O39" s="154">
        <v>0.78031490239319878</v>
      </c>
      <c r="P39" s="154">
        <v>8.9495432589339563E-2</v>
      </c>
      <c r="Q39" s="154">
        <v>0.11207508776736508</v>
      </c>
      <c r="R39" s="154">
        <v>7.2422402714148237E-2</v>
      </c>
      <c r="S39" s="154">
        <v>3.583589134239018E-2</v>
      </c>
      <c r="T39" s="154">
        <v>1.0307975594333723</v>
      </c>
      <c r="U39" s="154">
        <v>0.27110980217952019</v>
      </c>
      <c r="V39" s="154">
        <v>3.9362990024820022E-2</v>
      </c>
      <c r="W39" s="154">
        <v>0.51868654304144957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s="253" customFormat="1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31900000</v>
      </c>
      <c r="L40" s="155">
        <v>34540000</v>
      </c>
      <c r="M40" s="156"/>
      <c r="N40" s="154"/>
      <c r="O40" s="154"/>
      <c r="P40" s="154"/>
      <c r="Q40" s="154"/>
      <c r="R40" s="154"/>
      <c r="S40" s="154"/>
      <c r="T40" s="154"/>
      <c r="U40" s="154"/>
      <c r="V40" s="154" t="e">
        <v>#N/A</v>
      </c>
      <c r="W40" s="154">
        <v>8.2758620689655116E-2</v>
      </c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253" customFormat="1">
      <c r="A41" s="233" t="s">
        <v>108</v>
      </c>
      <c r="B41" s="215" t="s">
        <v>1318</v>
      </c>
      <c r="C41" s="155">
        <v>225216625</v>
      </c>
      <c r="D41" s="155">
        <v>377133153</v>
      </c>
      <c r="E41" s="155">
        <v>427650399</v>
      </c>
      <c r="F41" s="155">
        <v>645242684</v>
      </c>
      <c r="G41" s="155">
        <v>583889671</v>
      </c>
      <c r="H41" s="155">
        <v>961768618</v>
      </c>
      <c r="I41" s="155">
        <v>3205122592</v>
      </c>
      <c r="J41" s="155">
        <v>2919299672</v>
      </c>
      <c r="K41" s="155">
        <v>4355427253</v>
      </c>
      <c r="L41" s="155">
        <v>534106210</v>
      </c>
      <c r="M41" s="156"/>
      <c r="N41" s="154"/>
      <c r="O41" s="154">
        <v>0.6745351414443761</v>
      </c>
      <c r="P41" s="154">
        <v>0.1339506898243974</v>
      </c>
      <c r="Q41" s="154">
        <v>0.50880879687896652</v>
      </c>
      <c r="R41" s="154">
        <v>-9.5085174185407739E-2</v>
      </c>
      <c r="S41" s="154">
        <v>0.64717525547733135</v>
      </c>
      <c r="T41" s="154">
        <v>2.3325298122796516</v>
      </c>
      <c r="U41" s="154">
        <v>-8.9176907215160917E-2</v>
      </c>
      <c r="V41" s="154">
        <v>0.49194250072179635</v>
      </c>
      <c r="W41" s="154">
        <v>-0.87736996189475791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s="253" customFormat="1">
      <c r="A42" s="233" t="s">
        <v>109</v>
      </c>
      <c r="B42" s="215" t="s">
        <v>177</v>
      </c>
      <c r="C42" s="155">
        <v>56016679872</v>
      </c>
      <c r="D42" s="155">
        <v>69823678260</v>
      </c>
      <c r="E42" s="155">
        <v>76349685070</v>
      </c>
      <c r="F42" s="155">
        <v>68432179297</v>
      </c>
      <c r="G42" s="155">
        <v>59076105004</v>
      </c>
      <c r="H42" s="155">
        <v>64454253826</v>
      </c>
      <c r="I42" s="155">
        <v>62518777066</v>
      </c>
      <c r="J42" s="155">
        <v>74984894082</v>
      </c>
      <c r="K42" s="155">
        <v>99712217236</v>
      </c>
      <c r="L42" s="155">
        <v>104078839948</v>
      </c>
      <c r="M42" s="156"/>
      <c r="N42" s="154"/>
      <c r="O42" s="154">
        <v>0.2464801273397399</v>
      </c>
      <c r="P42" s="154">
        <v>9.3464093737647858E-2</v>
      </c>
      <c r="Q42" s="154">
        <v>-0.10370056884636736</v>
      </c>
      <c r="R42" s="154">
        <v>-0.13672039074474074</v>
      </c>
      <c r="S42" s="154">
        <v>9.1037633940759033E-2</v>
      </c>
      <c r="T42" s="154">
        <v>-3.0028689265800712E-2</v>
      </c>
      <c r="U42" s="154">
        <v>0.19939796651555963</v>
      </c>
      <c r="V42" s="154">
        <v>0.32976406057144447</v>
      </c>
      <c r="W42" s="154">
        <v>4.3792253678052617E-2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</row>
    <row r="43" spans="1:37" s="253" customFormat="1">
      <c r="A43" s="234"/>
      <c r="B43" s="216" t="s">
        <v>110</v>
      </c>
      <c r="C43" s="157">
        <v>450797200057</v>
      </c>
      <c r="D43" s="157">
        <v>589708923812</v>
      </c>
      <c r="E43" s="157">
        <v>688613935779</v>
      </c>
      <c r="F43" s="157">
        <v>821296749195</v>
      </c>
      <c r="G43" s="157">
        <v>960668577857</v>
      </c>
      <c r="H43" s="157">
        <v>1099067677755</v>
      </c>
      <c r="I43" s="157">
        <v>1201327616947</v>
      </c>
      <c r="J43" s="157">
        <v>1347377371808</v>
      </c>
      <c r="K43" s="157">
        <v>1573665434018</v>
      </c>
      <c r="L43" s="157">
        <v>1764457216883</v>
      </c>
      <c r="M43" s="158"/>
      <c r="N43" s="149"/>
      <c r="O43" s="149">
        <v>0.30814682020526218</v>
      </c>
      <c r="P43" s="149">
        <v>0.1677183572662555</v>
      </c>
      <c r="Q43" s="149">
        <v>0.19268098788314747</v>
      </c>
      <c r="R43" s="149">
        <v>0.16969728517567662</v>
      </c>
      <c r="S43" s="149">
        <v>0.14406539683720276</v>
      </c>
      <c r="T43" s="149">
        <v>9.3042440662871817E-2</v>
      </c>
      <c r="U43" s="149">
        <v>0.12157362637859292</v>
      </c>
      <c r="V43" s="149">
        <v>0.16794705547589217</v>
      </c>
      <c r="W43" s="149">
        <v>0.12124037215321959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</row>
    <row r="44" spans="1:37" ht="15.7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29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</row>
    <row r="45" spans="1:37" s="253" customFormat="1">
      <c r="A45" s="233" t="s">
        <v>1303</v>
      </c>
      <c r="B45" s="217" t="s">
        <v>251</v>
      </c>
      <c r="C45" s="155">
        <v>500425324880</v>
      </c>
      <c r="D45" s="155">
        <v>611344248071</v>
      </c>
      <c r="E45" s="155">
        <v>716279129289</v>
      </c>
      <c r="F45" s="155">
        <v>788712256466</v>
      </c>
      <c r="G45" s="155">
        <v>891463263473</v>
      </c>
      <c r="H45" s="155">
        <v>996607398789</v>
      </c>
      <c r="I45" s="155">
        <v>1114263106770</v>
      </c>
      <c r="J45" s="155">
        <v>1215066598946</v>
      </c>
      <c r="K45" s="155">
        <v>1247183774970</v>
      </c>
      <c r="L45" s="155">
        <v>1272393068596</v>
      </c>
      <c r="M45" s="156"/>
      <c r="N45" s="154"/>
      <c r="O45" s="154">
        <v>0.22164930045776154</v>
      </c>
      <c r="P45" s="154">
        <v>0.17164614135015643</v>
      </c>
      <c r="Q45" s="154">
        <v>0.10112416265555479</v>
      </c>
      <c r="R45" s="154">
        <v>0.13027692439749661</v>
      </c>
      <c r="S45" s="154">
        <v>0.11794556166720205</v>
      </c>
      <c r="T45" s="154">
        <v>0.11805622567519181</v>
      </c>
      <c r="U45" s="154">
        <v>9.0466507922178918E-2</v>
      </c>
      <c r="V45" s="154">
        <v>2.6432440865266082E-2</v>
      </c>
      <c r="W45" s="154">
        <v>2.0212974328187139E-2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</row>
    <row r="46" spans="1:37" s="253" customFormat="1">
      <c r="A46" s="233" t="s">
        <v>1304</v>
      </c>
      <c r="B46" s="215" t="s">
        <v>252</v>
      </c>
      <c r="C46" s="155">
        <v>6918375648</v>
      </c>
      <c r="D46" s="155">
        <v>8355885320</v>
      </c>
      <c r="E46" s="155">
        <v>8757256771</v>
      </c>
      <c r="F46" s="155">
        <v>10262029608</v>
      </c>
      <c r="G46" s="155">
        <v>12598308871</v>
      </c>
      <c r="H46" s="155">
        <v>13942010597</v>
      </c>
      <c r="I46" s="155">
        <v>14035049640</v>
      </c>
      <c r="J46" s="155">
        <v>14976548924</v>
      </c>
      <c r="K46" s="155">
        <v>15452770715</v>
      </c>
      <c r="L46" s="155">
        <v>14283910497</v>
      </c>
      <c r="M46" s="156"/>
      <c r="N46" s="154"/>
      <c r="O46" s="154">
        <v>0.20778138469765839</v>
      </c>
      <c r="P46" s="154">
        <v>4.8034581092120554E-2</v>
      </c>
      <c r="Q46" s="154">
        <v>0.17183153084914848</v>
      </c>
      <c r="R46" s="154">
        <v>0.22766249487125823</v>
      </c>
      <c r="S46" s="154">
        <v>0.1066573093070502</v>
      </c>
      <c r="T46" s="154">
        <v>6.6732873535486625E-3</v>
      </c>
      <c r="U46" s="154">
        <v>6.7082005988544635E-2</v>
      </c>
      <c r="V46" s="154">
        <v>3.1797832292114414E-2</v>
      </c>
      <c r="W46" s="154">
        <v>-7.5640818048596792E-2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</row>
    <row r="47" spans="1:37" s="253" customFormat="1">
      <c r="A47" s="233" t="s">
        <v>1305</v>
      </c>
      <c r="B47" s="215" t="s">
        <v>253</v>
      </c>
      <c r="C47" s="155">
        <v>6978300813</v>
      </c>
      <c r="D47" s="155">
        <v>10424488423</v>
      </c>
      <c r="E47" s="155">
        <v>11650297121</v>
      </c>
      <c r="F47" s="155">
        <v>9368487577</v>
      </c>
      <c r="G47" s="155">
        <v>10123241252</v>
      </c>
      <c r="H47" s="155">
        <v>9798539138</v>
      </c>
      <c r="I47" s="155">
        <v>6383629547</v>
      </c>
      <c r="J47" s="155">
        <v>6087047201</v>
      </c>
      <c r="K47" s="155">
        <v>3852980307</v>
      </c>
      <c r="L47" s="155">
        <v>4449887116</v>
      </c>
      <c r="M47" s="156"/>
      <c r="N47" s="154"/>
      <c r="O47" s="154">
        <v>0.49384337281362756</v>
      </c>
      <c r="P47" s="154">
        <v>0.11758933851328801</v>
      </c>
      <c r="Q47" s="154">
        <v>-0.19585848500695935</v>
      </c>
      <c r="R47" s="154">
        <v>8.0563022451238586E-2</v>
      </c>
      <c r="S47" s="154">
        <v>-3.2074916117982522E-2</v>
      </c>
      <c r="T47" s="154">
        <v>-0.34851211419430261</v>
      </c>
      <c r="U47" s="154">
        <v>-4.6459830385893741E-2</v>
      </c>
      <c r="V47" s="154">
        <v>-0.36701980783605226</v>
      </c>
      <c r="W47" s="154">
        <v>0.15492080453034096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>
      <c r="A48" s="233" t="s">
        <v>1306</v>
      </c>
      <c r="B48" s="217" t="s">
        <v>254</v>
      </c>
      <c r="C48" s="155">
        <v>3851620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6"/>
      <c r="N48" s="154"/>
      <c r="O48" s="154">
        <v>-1</v>
      </c>
      <c r="P48" s="154"/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>
      <c r="A49" s="235"/>
      <c r="B49" s="218" t="s">
        <v>1367</v>
      </c>
      <c r="C49" s="159">
        <v>514325852961</v>
      </c>
      <c r="D49" s="159">
        <v>630124621814</v>
      </c>
      <c r="E49" s="159">
        <v>736686683181</v>
      </c>
      <c r="F49" s="159">
        <v>808342773651</v>
      </c>
      <c r="G49" s="159">
        <v>914184813596</v>
      </c>
      <c r="H49" s="159">
        <v>1020347948524</v>
      </c>
      <c r="I49" s="159">
        <v>1134681785957</v>
      </c>
      <c r="J49" s="159">
        <v>1236130195071</v>
      </c>
      <c r="K49" s="159">
        <v>1266489525992</v>
      </c>
      <c r="L49" s="159">
        <v>1291126866209</v>
      </c>
      <c r="M49" s="160"/>
      <c r="N49" s="161"/>
      <c r="O49" s="161">
        <v>0.22514670064967679</v>
      </c>
      <c r="P49" s="161">
        <v>0.16911267656900875</v>
      </c>
      <c r="Q49" s="161">
        <v>9.7268068102697613E-2</v>
      </c>
      <c r="R49" s="161">
        <v>0.13093707693698886</v>
      </c>
      <c r="S49" s="161">
        <v>0.11612874481080149</v>
      </c>
      <c r="T49" s="161">
        <v>0.11205377302751618</v>
      </c>
      <c r="U49" s="161">
        <v>8.9406924804417809E-2</v>
      </c>
      <c r="V49" s="161">
        <v>2.4559978424648188E-2</v>
      </c>
      <c r="W49" s="161">
        <v>1.9453252246758534E-2</v>
      </c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</row>
    <row r="50" spans="1:37">
      <c r="A50" s="233" t="s">
        <v>1307</v>
      </c>
      <c r="B50" s="219" t="s">
        <v>1363</v>
      </c>
      <c r="C50" s="155">
        <v>1866347322</v>
      </c>
      <c r="D50" s="155">
        <v>2156824214</v>
      </c>
      <c r="E50" s="155">
        <v>1744935001</v>
      </c>
      <c r="F50" s="155">
        <v>2092042943</v>
      </c>
      <c r="G50" s="155">
        <v>2097427794</v>
      </c>
      <c r="H50" s="155">
        <v>2300888050</v>
      </c>
      <c r="I50" s="155">
        <v>6606372515</v>
      </c>
      <c r="J50" s="155">
        <v>14149336413</v>
      </c>
      <c r="K50" s="155">
        <v>15299955391</v>
      </c>
      <c r="L50" s="155">
        <v>15036019511</v>
      </c>
      <c r="M50" s="156"/>
      <c r="N50" s="154"/>
      <c r="O50" s="154">
        <v>0.15563924708757937</v>
      </c>
      <c r="P50" s="154">
        <v>-0.19097022850838596</v>
      </c>
      <c r="Q50" s="154">
        <v>0.19892313570481246</v>
      </c>
      <c r="R50" s="154">
        <v>2.5739677180229847E-3</v>
      </c>
      <c r="S50" s="154">
        <v>9.700465331012964E-2</v>
      </c>
      <c r="T50" s="154">
        <v>1.8712272702707113</v>
      </c>
      <c r="U50" s="154">
        <v>1.1417709008799362</v>
      </c>
      <c r="V50" s="154">
        <v>8.1319642449298568E-2</v>
      </c>
      <c r="W50" s="154">
        <v>-1.7250761407791915E-2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</row>
    <row r="51" spans="1:37">
      <c r="A51" s="233" t="s">
        <v>1308</v>
      </c>
      <c r="B51" s="219" t="s">
        <v>1364</v>
      </c>
      <c r="C51" s="155">
        <v>26403112</v>
      </c>
      <c r="D51" s="155">
        <v>26751610</v>
      </c>
      <c r="E51" s="155">
        <v>27223600</v>
      </c>
      <c r="F51" s="155">
        <v>31933933</v>
      </c>
      <c r="G51" s="155">
        <v>33631181</v>
      </c>
      <c r="H51" s="155">
        <v>33631181</v>
      </c>
      <c r="I51" s="155">
        <v>0</v>
      </c>
      <c r="J51" s="155">
        <v>0</v>
      </c>
      <c r="K51" s="155">
        <v>0</v>
      </c>
      <c r="L51" s="155">
        <v>0</v>
      </c>
      <c r="M51" s="156"/>
      <c r="N51" s="154"/>
      <c r="O51" s="154">
        <v>1.3199125921217192E-2</v>
      </c>
      <c r="P51" s="154">
        <v>1.7643424078027437E-2</v>
      </c>
      <c r="Q51" s="154">
        <v>0.173023883689152</v>
      </c>
      <c r="R51" s="154">
        <v>5.3148730536886957E-2</v>
      </c>
      <c r="S51" s="154">
        <v>0</v>
      </c>
      <c r="T51" s="154">
        <v>-1</v>
      </c>
      <c r="U51" s="154"/>
      <c r="V51" s="154"/>
      <c r="W51" s="154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>
      <c r="A52" s="235"/>
      <c r="B52" s="218" t="s">
        <v>1365</v>
      </c>
      <c r="C52" s="159">
        <v>1892750434</v>
      </c>
      <c r="D52" s="159">
        <v>2183575824</v>
      </c>
      <c r="E52" s="159">
        <v>1772158601</v>
      </c>
      <c r="F52" s="159">
        <v>2123976876</v>
      </c>
      <c r="G52" s="159">
        <v>2131058975</v>
      </c>
      <c r="H52" s="159">
        <v>2334519231</v>
      </c>
      <c r="I52" s="159">
        <v>6606372515</v>
      </c>
      <c r="J52" s="159">
        <v>14149336413</v>
      </c>
      <c r="K52" s="159">
        <v>15299955391</v>
      </c>
      <c r="L52" s="159">
        <v>15036019511</v>
      </c>
      <c r="M52" s="160"/>
      <c r="N52" s="161"/>
      <c r="O52" s="161">
        <v>0.15365226433227708</v>
      </c>
      <c r="P52" s="161">
        <v>-0.18841444317071721</v>
      </c>
      <c r="Q52" s="161">
        <v>0.1985252757859679</v>
      </c>
      <c r="R52" s="161">
        <v>3.3343578642615057E-3</v>
      </c>
      <c r="S52" s="161">
        <v>9.5473780119107232E-2</v>
      </c>
      <c r="T52" s="161">
        <v>1.8298642509661982</v>
      </c>
      <c r="U52" s="161">
        <v>1.1417709008799362</v>
      </c>
      <c r="V52" s="161">
        <v>8.1319642449298568E-2</v>
      </c>
      <c r="W52" s="161">
        <v>-1.7250761407791915E-2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</row>
    <row r="53" spans="1:37">
      <c r="A53" s="236"/>
      <c r="B53" s="220" t="s">
        <v>1368</v>
      </c>
      <c r="C53" s="162">
        <v>516218603395</v>
      </c>
      <c r="D53" s="162">
        <v>632308197638</v>
      </c>
      <c r="E53" s="162">
        <v>738458841782</v>
      </c>
      <c r="F53" s="162">
        <v>810466750527</v>
      </c>
      <c r="G53" s="162">
        <v>916315872571</v>
      </c>
      <c r="H53" s="162">
        <v>1022682467755</v>
      </c>
      <c r="I53" s="162">
        <v>1141288158472</v>
      </c>
      <c r="J53" s="162">
        <v>1250279531484</v>
      </c>
      <c r="K53" s="162">
        <v>1281789481383</v>
      </c>
      <c r="L53" s="162">
        <v>1306162885720</v>
      </c>
      <c r="M53" s="160"/>
      <c r="N53" s="163"/>
      <c r="O53" s="163">
        <v>0.22488456146197922</v>
      </c>
      <c r="P53" s="163">
        <v>0.16787801350753928</v>
      </c>
      <c r="Q53" s="163">
        <v>9.7511065845234279E-2</v>
      </c>
      <c r="R53" s="163">
        <v>0.13060267059095554</v>
      </c>
      <c r="S53" s="163">
        <v>0.11608070793923542</v>
      </c>
      <c r="T53" s="163">
        <v>0.11597508948927615</v>
      </c>
      <c r="U53" s="163">
        <v>9.5498557663054928E-2</v>
      </c>
      <c r="V53" s="163">
        <v>2.5202324044767632E-2</v>
      </c>
      <c r="W53" s="163">
        <v>1.9015138360085615E-2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</row>
    <row r="54" spans="1:37">
      <c r="A54" s="233" t="s">
        <v>1326</v>
      </c>
      <c r="B54" s="217" t="s">
        <v>1327</v>
      </c>
      <c r="C54" s="155">
        <v>2960289502</v>
      </c>
      <c r="D54" s="155">
        <v>3943614745</v>
      </c>
      <c r="E54" s="155">
        <v>4395612443</v>
      </c>
      <c r="F54" s="155">
        <v>5048535607</v>
      </c>
      <c r="G54" s="155">
        <v>5371066837</v>
      </c>
      <c r="H54" s="155">
        <v>6108055051</v>
      </c>
      <c r="I54" s="155">
        <v>6670537641</v>
      </c>
      <c r="J54" s="155">
        <v>7289526235</v>
      </c>
      <c r="K54" s="155">
        <v>8131456496</v>
      </c>
      <c r="L54" s="155">
        <v>7763220018</v>
      </c>
      <c r="M54" s="156"/>
      <c r="N54" s="154"/>
      <c r="O54" s="154">
        <v>0.33217198599517239</v>
      </c>
      <c r="P54" s="154">
        <v>0.11461507455135544</v>
      </c>
      <c r="Q54" s="154">
        <v>0.14853974786602908</v>
      </c>
      <c r="R54" s="154">
        <v>6.3886095911217744E-2</v>
      </c>
      <c r="S54" s="154">
        <v>0.13721449320329882</v>
      </c>
      <c r="T54" s="154">
        <v>9.2088657568322185E-2</v>
      </c>
      <c r="U54" s="154">
        <v>9.2794408384030191E-2</v>
      </c>
      <c r="V54" s="154">
        <v>0.1154986255427064</v>
      </c>
      <c r="W54" s="154">
        <v>-4.5285426808978402E-2</v>
      </c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</row>
    <row r="55" spans="1:37">
      <c r="A55" s="233" t="s">
        <v>1328</v>
      </c>
      <c r="B55" s="217" t="s">
        <v>1329</v>
      </c>
      <c r="C55" s="155">
        <v>93659492068</v>
      </c>
      <c r="D55" s="155">
        <v>106286161588</v>
      </c>
      <c r="E55" s="155">
        <v>119709284793</v>
      </c>
      <c r="F55" s="155">
        <v>129960974922</v>
      </c>
      <c r="G55" s="155">
        <v>149053039230</v>
      </c>
      <c r="H55" s="155">
        <v>152777670774</v>
      </c>
      <c r="I55" s="155">
        <v>156260805359</v>
      </c>
      <c r="J55" s="155">
        <v>166662551042</v>
      </c>
      <c r="K55" s="155">
        <v>184684653669</v>
      </c>
      <c r="L55" s="155">
        <v>185101838184</v>
      </c>
      <c r="M55" s="156"/>
      <c r="N55" s="154"/>
      <c r="O55" s="154">
        <v>0.13481462733998817</v>
      </c>
      <c r="P55" s="154">
        <v>0.1262922943537319</v>
      </c>
      <c r="Q55" s="154">
        <v>8.5638220516705221E-2</v>
      </c>
      <c r="R55" s="154">
        <v>0.14690613331778013</v>
      </c>
      <c r="S55" s="154">
        <v>2.498863198792356E-2</v>
      </c>
      <c r="T55" s="154">
        <v>2.2798715069772824E-2</v>
      </c>
      <c r="U55" s="154">
        <v>6.656656900687663E-2</v>
      </c>
      <c r="V55" s="154">
        <v>0.10813528602750311</v>
      </c>
      <c r="W55" s="154">
        <v>2.2589018996006516E-3</v>
      </c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spans="1:37">
      <c r="A56" s="233" t="s">
        <v>1330</v>
      </c>
      <c r="B56" s="217" t="s">
        <v>6</v>
      </c>
      <c r="C56" s="155">
        <v>10092463878</v>
      </c>
      <c r="D56" s="155">
        <v>19505967886</v>
      </c>
      <c r="E56" s="155">
        <v>25876082425</v>
      </c>
      <c r="F56" s="155">
        <v>27401249128</v>
      </c>
      <c r="G56" s="155">
        <v>34925474864</v>
      </c>
      <c r="H56" s="155">
        <v>32856294216</v>
      </c>
      <c r="I56" s="155">
        <v>35281664859</v>
      </c>
      <c r="J56" s="155">
        <v>45548747513</v>
      </c>
      <c r="K56" s="155">
        <v>47906244654</v>
      </c>
      <c r="L56" s="155">
        <v>43057800875</v>
      </c>
      <c r="M56" s="156"/>
      <c r="N56" s="154"/>
      <c r="O56" s="154">
        <v>0.9327260539936113</v>
      </c>
      <c r="P56" s="154">
        <v>0.32657259440953035</v>
      </c>
      <c r="Q56" s="154">
        <v>5.8941175018304648E-2</v>
      </c>
      <c r="R56" s="154">
        <v>0.27459426031462786</v>
      </c>
      <c r="S56" s="154">
        <v>-5.924559812164043E-2</v>
      </c>
      <c r="T56" s="154">
        <v>7.3817534839912602E-2</v>
      </c>
      <c r="U56" s="154">
        <v>0.29100334961605334</v>
      </c>
      <c r="V56" s="154">
        <v>5.1757672158321055E-2</v>
      </c>
      <c r="W56" s="154">
        <v>-0.10120692644596951</v>
      </c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</row>
    <row r="57" spans="1:37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693484809</v>
      </c>
      <c r="M57" s="156"/>
      <c r="N57" s="154"/>
      <c r="O57" s="154"/>
      <c r="P57" s="154"/>
      <c r="Q57" s="154"/>
      <c r="R57" s="154"/>
      <c r="S57" s="154"/>
      <c r="T57" s="154"/>
      <c r="U57" s="154"/>
      <c r="V57" s="154"/>
      <c r="W57" s="154" t="e">
        <v>#N/A</v>
      </c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</row>
    <row r="58" spans="1:37">
      <c r="A58" s="236"/>
      <c r="B58" s="220" t="s">
        <v>1366</v>
      </c>
      <c r="C58" s="162">
        <v>106712245448</v>
      </c>
      <c r="D58" s="162">
        <v>129735744219</v>
      </c>
      <c r="E58" s="162">
        <v>149980979661</v>
      </c>
      <c r="F58" s="162">
        <v>162410759657</v>
      </c>
      <c r="G58" s="162">
        <v>189349580931</v>
      </c>
      <c r="H58" s="162">
        <v>191742020041</v>
      </c>
      <c r="I58" s="162">
        <v>198213007859</v>
      </c>
      <c r="J58" s="162">
        <v>219500824790</v>
      </c>
      <c r="K58" s="162">
        <v>240722354819</v>
      </c>
      <c r="L58" s="162">
        <v>236616343886</v>
      </c>
      <c r="M58" s="160"/>
      <c r="N58" s="163"/>
      <c r="O58" s="163">
        <v>0.21575310944252557</v>
      </c>
      <c r="P58" s="163">
        <v>0.15604978846712503</v>
      </c>
      <c r="Q58" s="163">
        <v>8.2875708800508319E-2</v>
      </c>
      <c r="R58" s="163">
        <v>0.1658684518863951</v>
      </c>
      <c r="S58" s="163">
        <v>1.2635037786916659E-2</v>
      </c>
      <c r="T58" s="163">
        <v>3.3748407451930973E-2</v>
      </c>
      <c r="U58" s="163">
        <v>0.1073986877094526</v>
      </c>
      <c r="V58" s="163">
        <v>9.6680866913839481E-2</v>
      </c>
      <c r="W58" s="163">
        <v>-1.705704040693401E-2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</row>
    <row r="59" spans="1:37">
      <c r="A59" s="234"/>
      <c r="B59" s="216" t="s">
        <v>1369</v>
      </c>
      <c r="C59" s="157">
        <v>622930848843</v>
      </c>
      <c r="D59" s="157">
        <v>762043941857</v>
      </c>
      <c r="E59" s="157">
        <v>888439821443</v>
      </c>
      <c r="F59" s="157">
        <v>972877510184</v>
      </c>
      <c r="G59" s="157">
        <v>1105665453502</v>
      </c>
      <c r="H59" s="157">
        <v>1214424487796</v>
      </c>
      <c r="I59" s="157">
        <v>1339501166331</v>
      </c>
      <c r="J59" s="157">
        <v>1469780356274</v>
      </c>
      <c r="K59" s="157">
        <v>1522511836202</v>
      </c>
      <c r="L59" s="157">
        <v>1542779229606</v>
      </c>
      <c r="M59" s="158"/>
      <c r="N59" s="149"/>
      <c r="O59" s="149">
        <v>0.2233202822951883</v>
      </c>
      <c r="P59" s="149">
        <v>0.16586429291464477</v>
      </c>
      <c r="Q59" s="149">
        <v>9.504041433426158E-2</v>
      </c>
      <c r="R59" s="149">
        <v>0.13648988894078329</v>
      </c>
      <c r="S59" s="149">
        <v>9.8365227881114459E-2</v>
      </c>
      <c r="T59" s="149">
        <v>0.10299255309154343</v>
      </c>
      <c r="U59" s="149">
        <v>9.7259482274170139E-2</v>
      </c>
      <c r="V59" s="149">
        <v>3.5877115722024122E-2</v>
      </c>
      <c r="W59" s="149">
        <v>1.3311813361371438E-2</v>
      </c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</row>
    <row r="60" spans="1:37" ht="15.7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29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</row>
    <row r="61" spans="1:37">
      <c r="A61" s="237" t="s">
        <v>31</v>
      </c>
      <c r="B61" s="221" t="s">
        <v>83</v>
      </c>
      <c r="C61" s="144">
        <v>1108995728827</v>
      </c>
      <c r="D61" s="144">
        <v>1317601304953</v>
      </c>
      <c r="E61" s="144">
        <v>1533020839100</v>
      </c>
      <c r="F61" s="144">
        <v>1754076820869</v>
      </c>
      <c r="G61" s="144">
        <v>1958281842177</v>
      </c>
      <c r="H61" s="144">
        <v>2119791768578</v>
      </c>
      <c r="I61" s="144">
        <v>2238005630747</v>
      </c>
      <c r="J61" s="144">
        <v>2440273395195</v>
      </c>
      <c r="K61" s="144">
        <v>2587694769516</v>
      </c>
      <c r="L61" s="144">
        <v>2762648577643</v>
      </c>
      <c r="M61" s="55"/>
      <c r="N61" s="145"/>
      <c r="O61" s="145">
        <v>0.18810313755369013</v>
      </c>
      <c r="P61" s="145">
        <v>0.16349371645065602</v>
      </c>
      <c r="Q61" s="145">
        <v>0.14419633192904069</v>
      </c>
      <c r="R61" s="145">
        <v>0.11641737629645732</v>
      </c>
      <c r="S61" s="145">
        <v>8.2475322459943268E-2</v>
      </c>
      <c r="T61" s="145">
        <v>5.5766733280741221E-2</v>
      </c>
      <c r="U61" s="145">
        <v>9.037857709968633E-2</v>
      </c>
      <c r="V61" s="145">
        <v>6.0411827056459755E-2</v>
      </c>
      <c r="W61" s="145">
        <v>6.7609909092842146E-2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</row>
    <row r="62" spans="1:37">
      <c r="A62" s="237" t="s">
        <v>32</v>
      </c>
      <c r="B62" s="222" t="s">
        <v>84</v>
      </c>
      <c r="C62" s="144">
        <v>18410943729</v>
      </c>
      <c r="D62" s="144">
        <v>20488236444</v>
      </c>
      <c r="E62" s="144">
        <v>22664986892</v>
      </c>
      <c r="F62" s="144">
        <v>23134790932</v>
      </c>
      <c r="G62" s="144">
        <v>22616165416</v>
      </c>
      <c r="H62" s="144">
        <v>21031572752</v>
      </c>
      <c r="I62" s="144">
        <v>16430828148</v>
      </c>
      <c r="J62" s="144">
        <v>11626890784</v>
      </c>
      <c r="K62" s="144">
        <v>11064738665</v>
      </c>
      <c r="L62" s="144">
        <v>8977685749</v>
      </c>
      <c r="M62" s="55"/>
      <c r="N62" s="145"/>
      <c r="O62" s="145">
        <v>0.11282923600097439</v>
      </c>
      <c r="P62" s="145">
        <v>0.10624391484106788</v>
      </c>
      <c r="Q62" s="145">
        <v>2.0728184941762651E-2</v>
      </c>
      <c r="R62" s="145">
        <v>-2.2417557933607224E-2</v>
      </c>
      <c r="S62" s="145">
        <v>-7.0064603563562811E-2</v>
      </c>
      <c r="T62" s="145">
        <v>-0.2187541872522345</v>
      </c>
      <c r="U62" s="145">
        <v>-0.2923734166487979</v>
      </c>
      <c r="V62" s="145">
        <v>-4.8349307604539371E-2</v>
      </c>
      <c r="W62" s="145">
        <v>-0.18862198007457409</v>
      </c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</row>
    <row r="63" spans="1:37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187271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4066873</v>
      </c>
      <c r="M63" s="55"/>
      <c r="N63" s="145"/>
      <c r="O63" s="145"/>
      <c r="P63" s="145"/>
      <c r="Q63" s="145" t="e">
        <v>#N/A</v>
      </c>
      <c r="R63" s="145">
        <v>-1</v>
      </c>
      <c r="S63" s="145"/>
      <c r="T63" s="145"/>
      <c r="U63" s="145"/>
      <c r="V63" s="145"/>
      <c r="W63" s="145" t="e">
        <v>#N/A</v>
      </c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>
      <c r="A64" s="238" t="s">
        <v>34</v>
      </c>
      <c r="B64" s="215" t="s">
        <v>86</v>
      </c>
      <c r="C64" s="144">
        <v>585202288</v>
      </c>
      <c r="D64" s="144">
        <v>324790741</v>
      </c>
      <c r="E64" s="144">
        <v>860510228</v>
      </c>
      <c r="F64" s="144">
        <v>1542530648</v>
      </c>
      <c r="G64" s="144">
        <v>3220192694</v>
      </c>
      <c r="H64" s="144">
        <v>3554936714</v>
      </c>
      <c r="I64" s="144">
        <v>4565912847</v>
      </c>
      <c r="J64" s="144">
        <v>26853895276</v>
      </c>
      <c r="K64" s="144">
        <v>32495565428</v>
      </c>
      <c r="L64" s="144">
        <v>53412752063</v>
      </c>
      <c r="M64" s="55"/>
      <c r="N64" s="145"/>
      <c r="O64" s="145">
        <v>-0.44499406844424372</v>
      </c>
      <c r="P64" s="145">
        <v>1.6494296769377423</v>
      </c>
      <c r="Q64" s="145">
        <v>0.79257677341634114</v>
      </c>
      <c r="R64" s="145">
        <v>1.0876037038066033</v>
      </c>
      <c r="S64" s="145">
        <v>0.10395154942861318</v>
      </c>
      <c r="T64" s="145">
        <v>0.28438653465154196</v>
      </c>
      <c r="U64" s="145">
        <v>4.8813858643062265</v>
      </c>
      <c r="V64" s="145">
        <v>0.21008759042276082</v>
      </c>
      <c r="W64" s="145">
        <v>0.64369357355378032</v>
      </c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</row>
    <row r="65" spans="1:37">
      <c r="A65" s="239"/>
      <c r="B65" s="218" t="s">
        <v>128</v>
      </c>
      <c r="C65" s="164">
        <v>1127991874844</v>
      </c>
      <c r="D65" s="164">
        <v>1338414332138</v>
      </c>
      <c r="E65" s="164">
        <v>1556546336220</v>
      </c>
      <c r="F65" s="164">
        <v>1778754329720</v>
      </c>
      <c r="G65" s="164">
        <v>1984118200287</v>
      </c>
      <c r="H65" s="164">
        <v>2144378278044</v>
      </c>
      <c r="I65" s="164">
        <v>2259002371742</v>
      </c>
      <c r="J65" s="164">
        <v>2478754181255</v>
      </c>
      <c r="K65" s="164">
        <v>2631255073609</v>
      </c>
      <c r="L65" s="164">
        <v>2825043082328</v>
      </c>
      <c r="M65" s="165"/>
      <c r="N65" s="161"/>
      <c r="O65" s="161">
        <v>0.18654607536344292</v>
      </c>
      <c r="P65" s="161">
        <v>0.16297793504164981</v>
      </c>
      <c r="Q65" s="161">
        <v>0.14275706950017408</v>
      </c>
      <c r="R65" s="161">
        <v>0.11545375723657525</v>
      </c>
      <c r="S65" s="161">
        <v>8.0771436769149441E-2</v>
      </c>
      <c r="T65" s="161">
        <v>5.3453299201740911E-2</v>
      </c>
      <c r="U65" s="161">
        <v>9.7278255331596286E-2</v>
      </c>
      <c r="V65" s="161">
        <v>6.1523201254586768E-2</v>
      </c>
      <c r="W65" s="161">
        <v>7.3648507384425743E-2</v>
      </c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</row>
    <row r="66" spans="1:37">
      <c r="A66" s="238" t="s">
        <v>49</v>
      </c>
      <c r="B66" s="215" t="s">
        <v>87</v>
      </c>
      <c r="C66" s="144">
        <v>17342725941</v>
      </c>
      <c r="D66" s="144">
        <v>19766497661</v>
      </c>
      <c r="E66" s="144">
        <v>21053690592</v>
      </c>
      <c r="F66" s="144">
        <v>21857144737</v>
      </c>
      <c r="G66" s="144">
        <v>21814335440</v>
      </c>
      <c r="H66" s="144">
        <v>19470312588</v>
      </c>
      <c r="I66" s="144">
        <v>16090496427</v>
      </c>
      <c r="J66" s="144">
        <v>11361910752</v>
      </c>
      <c r="K66" s="144">
        <v>10241815475</v>
      </c>
      <c r="L66" s="144">
        <v>8498989134</v>
      </c>
      <c r="M66" s="55"/>
      <c r="N66" s="145"/>
      <c r="O66" s="145">
        <v>0.13975725201710953</v>
      </c>
      <c r="P66" s="145">
        <v>6.5119929340829996E-2</v>
      </c>
      <c r="Q66" s="145">
        <v>3.816215221217778E-2</v>
      </c>
      <c r="R66" s="145">
        <v>-1.958595119129769E-3</v>
      </c>
      <c r="S66" s="145">
        <v>-0.10745332391386386</v>
      </c>
      <c r="T66" s="145">
        <v>-0.17358818178826041</v>
      </c>
      <c r="U66" s="145">
        <v>-0.29387444299514531</v>
      </c>
      <c r="V66" s="145">
        <v>-9.8583354635384146E-2</v>
      </c>
      <c r="W66" s="145">
        <v>-0.17016771540692111</v>
      </c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</row>
    <row r="67" spans="1:37">
      <c r="A67" s="238" t="s">
        <v>50</v>
      </c>
      <c r="B67" s="215" t="s">
        <v>88</v>
      </c>
      <c r="C67" s="144">
        <v>250235960059</v>
      </c>
      <c r="D67" s="144">
        <v>289953212483</v>
      </c>
      <c r="E67" s="144">
        <v>325038752111</v>
      </c>
      <c r="F67" s="144">
        <v>366841960844</v>
      </c>
      <c r="G67" s="144">
        <v>404411808295</v>
      </c>
      <c r="H67" s="144">
        <v>451316724053</v>
      </c>
      <c r="I67" s="144">
        <v>492314149220</v>
      </c>
      <c r="J67" s="144">
        <v>560501932204</v>
      </c>
      <c r="K67" s="144">
        <v>659797532723</v>
      </c>
      <c r="L67" s="144">
        <v>736843356098</v>
      </c>
      <c r="M67" s="55"/>
      <c r="N67" s="145"/>
      <c r="O67" s="145">
        <v>0.15871920412492102</v>
      </c>
      <c r="P67" s="145">
        <v>0.12100414176324081</v>
      </c>
      <c r="Q67" s="145">
        <v>0.12860992254463333</v>
      </c>
      <c r="R67" s="145">
        <v>0.10241425862123932</v>
      </c>
      <c r="S67" s="145">
        <v>0.11598305191866465</v>
      </c>
      <c r="T67" s="145">
        <v>9.0839587770705998E-2</v>
      </c>
      <c r="U67" s="145">
        <v>0.13850461761465449</v>
      </c>
      <c r="V67" s="145">
        <v>0.17715478718967281</v>
      </c>
      <c r="W67" s="145">
        <v>0.11677191798070252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</row>
    <row r="68" spans="1:37">
      <c r="A68" s="238" t="s">
        <v>51</v>
      </c>
      <c r="B68" s="215" t="s">
        <v>89</v>
      </c>
      <c r="C68" s="144">
        <v>485492995</v>
      </c>
      <c r="D68" s="144">
        <v>1148582304</v>
      </c>
      <c r="E68" s="144">
        <v>882217169</v>
      </c>
      <c r="F68" s="144">
        <v>2341830599</v>
      </c>
      <c r="G68" s="144">
        <v>4464642947</v>
      </c>
      <c r="H68" s="144">
        <v>3722137809</v>
      </c>
      <c r="I68" s="144">
        <v>17388900280</v>
      </c>
      <c r="J68" s="144">
        <v>34180232783</v>
      </c>
      <c r="K68" s="144">
        <v>31698232803</v>
      </c>
      <c r="L68" s="144">
        <v>52775774960</v>
      </c>
      <c r="M68" s="55"/>
      <c r="N68" s="145"/>
      <c r="O68" s="145">
        <v>1.365806130735213</v>
      </c>
      <c r="P68" s="145">
        <v>-0.23190774755310872</v>
      </c>
      <c r="Q68" s="145">
        <v>1.6544831378134286</v>
      </c>
      <c r="R68" s="145">
        <v>0.90647562163824991</v>
      </c>
      <c r="S68" s="145">
        <v>-0.16630784293712075</v>
      </c>
      <c r="T68" s="145">
        <v>3.6717507981446156</v>
      </c>
      <c r="U68" s="145">
        <v>0.96563510242868555</v>
      </c>
      <c r="V68" s="145">
        <v>-7.2615069527392384E-2</v>
      </c>
      <c r="W68" s="145">
        <v>0.66494376162841373</v>
      </c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7">
      <c r="A69" s="240"/>
      <c r="B69" s="218" t="s">
        <v>129</v>
      </c>
      <c r="C69" s="164">
        <v>268064178995</v>
      </c>
      <c r="D69" s="164">
        <v>310868292448</v>
      </c>
      <c r="E69" s="164">
        <v>346974659872</v>
      </c>
      <c r="F69" s="164">
        <v>391040936180</v>
      </c>
      <c r="G69" s="164">
        <v>430690786682</v>
      </c>
      <c r="H69" s="164">
        <v>474509174450</v>
      </c>
      <c r="I69" s="164">
        <v>525793545927</v>
      </c>
      <c r="J69" s="164">
        <v>606044075739</v>
      </c>
      <c r="K69" s="164">
        <v>701737581001</v>
      </c>
      <c r="L69" s="164">
        <v>798118120192</v>
      </c>
      <c r="M69" s="165"/>
      <c r="N69" s="161"/>
      <c r="O69" s="161">
        <v>0.15967860239095355</v>
      </c>
      <c r="P69" s="161">
        <v>0.11614683227958866</v>
      </c>
      <c r="Q69" s="161">
        <v>0.12700142518838753</v>
      </c>
      <c r="R69" s="161">
        <v>0.10139565153799857</v>
      </c>
      <c r="S69" s="161">
        <v>0.10173978437192166</v>
      </c>
      <c r="T69" s="161">
        <v>0.10807877747873551</v>
      </c>
      <c r="U69" s="161">
        <v>0.15262745317749071</v>
      </c>
      <c r="V69" s="161">
        <v>0.15789859037119203</v>
      </c>
      <c r="W69" s="161">
        <v>0.13734555737134246</v>
      </c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</row>
    <row r="70" spans="1:37">
      <c r="A70" s="241"/>
      <c r="B70" s="223" t="s">
        <v>130</v>
      </c>
      <c r="C70" s="166">
        <v>859927695849</v>
      </c>
      <c r="D70" s="166">
        <v>1027546039690</v>
      </c>
      <c r="E70" s="166">
        <v>1209571676348</v>
      </c>
      <c r="F70" s="166">
        <v>1387713393540</v>
      </c>
      <c r="G70" s="166">
        <v>1553427413605</v>
      </c>
      <c r="H70" s="166">
        <v>1669869103594</v>
      </c>
      <c r="I70" s="166">
        <v>1733208825815</v>
      </c>
      <c r="J70" s="166">
        <v>1872710105516</v>
      </c>
      <c r="K70" s="166">
        <v>1929517492608</v>
      </c>
      <c r="L70" s="166">
        <v>2026924962136</v>
      </c>
      <c r="M70" s="165"/>
      <c r="N70" s="163"/>
      <c r="O70" s="163">
        <v>0.19492143891878233</v>
      </c>
      <c r="P70" s="163">
        <v>0.17714596682491734</v>
      </c>
      <c r="Q70" s="163">
        <v>0.1472766936225347</v>
      </c>
      <c r="R70" s="163">
        <v>0.11941516226363591</v>
      </c>
      <c r="S70" s="163">
        <v>7.4957921412482698E-2</v>
      </c>
      <c r="T70" s="163">
        <v>3.7930950446760203E-2</v>
      </c>
      <c r="U70" s="163">
        <v>8.0487289023238651E-2</v>
      </c>
      <c r="V70" s="163">
        <v>3.0334319724486969E-2</v>
      </c>
      <c r="W70" s="163">
        <v>5.0482812361727136E-2</v>
      </c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</row>
    <row r="71" spans="1:37">
      <c r="A71" s="238" t="s">
        <v>53</v>
      </c>
      <c r="B71" s="221" t="s">
        <v>90</v>
      </c>
      <c r="C71" s="144">
        <v>86494193933</v>
      </c>
      <c r="D71" s="144">
        <v>89861272572</v>
      </c>
      <c r="E71" s="144">
        <v>101999819230</v>
      </c>
      <c r="F71" s="144">
        <v>94746191039</v>
      </c>
      <c r="G71" s="144">
        <v>125181444421</v>
      </c>
      <c r="H71" s="144">
        <v>126520115677</v>
      </c>
      <c r="I71" s="144">
        <v>122704370893</v>
      </c>
      <c r="J71" s="144">
        <v>143187459407</v>
      </c>
      <c r="K71" s="144">
        <v>147569794435</v>
      </c>
      <c r="L71" s="144">
        <v>144333020081</v>
      </c>
      <c r="M71" s="55"/>
      <c r="N71" s="145"/>
      <c r="O71" s="145">
        <v>3.8928377569576567E-2</v>
      </c>
      <c r="P71" s="145">
        <v>0.13508095657419239</v>
      </c>
      <c r="Q71" s="145">
        <v>-7.1114127904910784E-2</v>
      </c>
      <c r="R71" s="145">
        <v>0.32122930798845584</v>
      </c>
      <c r="S71" s="145">
        <v>1.0693847336494144E-2</v>
      </c>
      <c r="T71" s="145">
        <v>-3.0159194556393043E-2</v>
      </c>
      <c r="U71" s="145">
        <v>0.16693039021292533</v>
      </c>
      <c r="V71" s="145">
        <v>3.0605578492342245E-2</v>
      </c>
      <c r="W71" s="145">
        <v>-2.1933854190097857E-2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</row>
    <row r="72" spans="1:37">
      <c r="A72" s="238" t="s">
        <v>54</v>
      </c>
      <c r="B72" s="221" t="s">
        <v>206</v>
      </c>
      <c r="C72" s="144">
        <v>506833114662</v>
      </c>
      <c r="D72" s="144">
        <v>794968306950</v>
      </c>
      <c r="E72" s="144">
        <v>694872839525</v>
      </c>
      <c r="F72" s="144">
        <v>846480762085</v>
      </c>
      <c r="G72" s="144">
        <v>851021737346</v>
      </c>
      <c r="H72" s="144">
        <v>997095923027</v>
      </c>
      <c r="I72" s="144">
        <v>1048495110987</v>
      </c>
      <c r="J72" s="144">
        <v>1159363193899</v>
      </c>
      <c r="K72" s="144">
        <v>1112708326277</v>
      </c>
      <c r="L72" s="144">
        <v>1146567743358</v>
      </c>
      <c r="M72" s="55"/>
      <c r="N72" s="145"/>
      <c r="O72" s="145">
        <v>0.56850111792745306</v>
      </c>
      <c r="P72" s="145">
        <v>-0.12591126784541806</v>
      </c>
      <c r="Q72" s="145">
        <v>0.21818081515984411</v>
      </c>
      <c r="R72" s="145">
        <v>5.3645345108788156E-3</v>
      </c>
      <c r="S72" s="145">
        <v>0.17164565753225958</v>
      </c>
      <c r="T72" s="145">
        <v>5.1548889904154294E-2</v>
      </c>
      <c r="U72" s="145">
        <v>0.10574020016901597</v>
      </c>
      <c r="V72" s="145">
        <v>-4.0241805042212198E-2</v>
      </c>
      <c r="W72" s="145">
        <v>3.0429732825213884E-2</v>
      </c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509685783</v>
      </c>
      <c r="G73" s="144">
        <v>1564962524</v>
      </c>
      <c r="H73" s="144">
        <v>1214144283</v>
      </c>
      <c r="I73" s="144">
        <v>49169778</v>
      </c>
      <c r="J73" s="144">
        <v>1867680821</v>
      </c>
      <c r="K73" s="144">
        <v>4878187132</v>
      </c>
      <c r="L73" s="144">
        <v>2716893218</v>
      </c>
      <c r="M73" s="55"/>
      <c r="N73" s="145"/>
      <c r="O73" s="145"/>
      <c r="P73" s="145"/>
      <c r="Q73" s="145" t="e">
        <v>#N/A</v>
      </c>
      <c r="R73" s="145">
        <v>2.0704457063500237</v>
      </c>
      <c r="S73" s="145">
        <v>-0.22417037828057285</v>
      </c>
      <c r="T73" s="145">
        <v>-0.95950252479177556</v>
      </c>
      <c r="U73" s="145">
        <v>36.984324863130354</v>
      </c>
      <c r="V73" s="145">
        <v>1.611895500103762</v>
      </c>
      <c r="W73" s="145">
        <v>-0.44305268648312279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</row>
    <row r="74" spans="1:37">
      <c r="A74" s="238" t="s">
        <v>56</v>
      </c>
      <c r="B74" s="221" t="s">
        <v>93</v>
      </c>
      <c r="C74" s="144">
        <v>5763979008</v>
      </c>
      <c r="D74" s="144">
        <v>7851931807</v>
      </c>
      <c r="E74" s="144">
        <v>10000852638</v>
      </c>
      <c r="F74" s="144">
        <v>10489312364</v>
      </c>
      <c r="G74" s="144">
        <v>11289618241</v>
      </c>
      <c r="H74" s="144">
        <v>13814937474</v>
      </c>
      <c r="I74" s="144">
        <v>15145330461</v>
      </c>
      <c r="J74" s="144">
        <v>16966898251</v>
      </c>
      <c r="K74" s="144">
        <v>21313050645</v>
      </c>
      <c r="L74" s="144">
        <v>24754348506</v>
      </c>
      <c r="M74" s="55"/>
      <c r="N74" s="145"/>
      <c r="O74" s="145">
        <v>0.36224156890614401</v>
      </c>
      <c r="P74" s="145">
        <v>0.27368052650231078</v>
      </c>
      <c r="Q74" s="145">
        <v>4.8841808161837141E-2</v>
      </c>
      <c r="R74" s="145">
        <v>7.6297268040820487E-2</v>
      </c>
      <c r="S74" s="145">
        <v>0.22368508651859553</v>
      </c>
      <c r="T74" s="145">
        <v>9.6301050185990889E-2</v>
      </c>
      <c r="U74" s="145">
        <v>0.1202725681483563</v>
      </c>
      <c r="V74" s="145">
        <v>0.2561547979898946</v>
      </c>
      <c r="W74" s="145">
        <v>0.16146434962877176</v>
      </c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</row>
    <row r="75" spans="1:37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1762306</v>
      </c>
      <c r="I75" s="144">
        <v>0</v>
      </c>
      <c r="J75" s="144">
        <v>0</v>
      </c>
      <c r="K75" s="144">
        <v>0</v>
      </c>
      <c r="L75" s="144">
        <v>34079100</v>
      </c>
      <c r="M75" s="55"/>
      <c r="N75" s="145"/>
      <c r="O75" s="145"/>
      <c r="P75" s="145"/>
      <c r="Q75" s="145"/>
      <c r="R75" s="145"/>
      <c r="S75" s="145" t="e">
        <v>#N/A</v>
      </c>
      <c r="T75" s="145">
        <v>-1</v>
      </c>
      <c r="U75" s="145"/>
      <c r="V75" s="145"/>
      <c r="W75" s="145" t="e">
        <v>#N/A</v>
      </c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</row>
    <row r="76" spans="1:37">
      <c r="A76" s="238" t="s">
        <v>59</v>
      </c>
      <c r="B76" s="221" t="s">
        <v>95</v>
      </c>
      <c r="C76" s="144">
        <v>0</v>
      </c>
      <c r="D76" s="144">
        <v>0</v>
      </c>
      <c r="E76" s="144">
        <v>14650359</v>
      </c>
      <c r="F76" s="144">
        <v>214561933</v>
      </c>
      <c r="G76" s="144">
        <v>258416452</v>
      </c>
      <c r="H76" s="144">
        <v>386137187</v>
      </c>
      <c r="I76" s="144">
        <v>623335779</v>
      </c>
      <c r="J76" s="144">
        <v>0</v>
      </c>
      <c r="K76" s="144">
        <v>30715181</v>
      </c>
      <c r="L76" s="144">
        <v>157518133</v>
      </c>
      <c r="M76" s="55"/>
      <c r="N76" s="145"/>
      <c r="O76" s="145"/>
      <c r="P76" s="145" t="e">
        <v>#N/A</v>
      </c>
      <c r="Q76" s="145">
        <v>13.645506843893722</v>
      </c>
      <c r="R76" s="145">
        <v>0.2043909578312757</v>
      </c>
      <c r="S76" s="145">
        <v>0.49424382237087605</v>
      </c>
      <c r="T76" s="145">
        <v>0.61428580304025471</v>
      </c>
      <c r="U76" s="145">
        <v>-1</v>
      </c>
      <c r="V76" s="145" t="e">
        <v>#N/A</v>
      </c>
      <c r="W76" s="145">
        <v>4.128347868111212</v>
      </c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</row>
    <row r="77" spans="1:37">
      <c r="A77" s="238" t="s">
        <v>61</v>
      </c>
      <c r="B77" s="221" t="s">
        <v>96</v>
      </c>
      <c r="C77" s="144">
        <v>6020492805</v>
      </c>
      <c r="D77" s="144">
        <v>5210143562</v>
      </c>
      <c r="E77" s="144">
        <v>8030898305</v>
      </c>
      <c r="F77" s="144">
        <v>7804699380</v>
      </c>
      <c r="G77" s="144">
        <v>4525777948</v>
      </c>
      <c r="H77" s="144">
        <v>11820547046</v>
      </c>
      <c r="I77" s="144">
        <v>13287831550</v>
      </c>
      <c r="J77" s="144">
        <v>3284540606</v>
      </c>
      <c r="K77" s="144">
        <v>5399096050</v>
      </c>
      <c r="L77" s="144">
        <v>39601023559</v>
      </c>
      <c r="M77" s="55"/>
      <c r="N77" s="145"/>
      <c r="O77" s="145">
        <v>-0.13459849039716609</v>
      </c>
      <c r="P77" s="145">
        <v>0.54139674069119259</v>
      </c>
      <c r="Q77" s="145">
        <v>-2.8166080108270042E-2</v>
      </c>
      <c r="R77" s="145">
        <v>-0.42012142586842338</v>
      </c>
      <c r="S77" s="145">
        <v>1.611826559282179</v>
      </c>
      <c r="T77" s="145">
        <v>0.1241299999306309</v>
      </c>
      <c r="U77" s="145">
        <v>-0.75281590576755919</v>
      </c>
      <c r="V77" s="145">
        <v>0.64379031884619065</v>
      </c>
      <c r="W77" s="145">
        <v>6.3347507049814382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</row>
    <row r="78" spans="1:37">
      <c r="A78" s="238" t="s">
        <v>63</v>
      </c>
      <c r="B78" s="221" t="s">
        <v>97</v>
      </c>
      <c r="C78" s="144">
        <v>463787</v>
      </c>
      <c r="D78" s="144">
        <v>0</v>
      </c>
      <c r="E78" s="144">
        <v>0</v>
      </c>
      <c r="F78" s="144">
        <v>0</v>
      </c>
      <c r="G78" s="144">
        <v>0</v>
      </c>
      <c r="H78" s="144">
        <v>3390649</v>
      </c>
      <c r="I78" s="144">
        <v>672707</v>
      </c>
      <c r="J78" s="144">
        <v>0</v>
      </c>
      <c r="K78" s="144">
        <v>0</v>
      </c>
      <c r="L78" s="144">
        <v>15617004</v>
      </c>
      <c r="M78" s="55"/>
      <c r="N78" s="145"/>
      <c r="O78" s="145">
        <v>-1</v>
      </c>
      <c r="P78" s="145"/>
      <c r="Q78" s="145"/>
      <c r="R78" s="145"/>
      <c r="S78" s="145" t="e">
        <v>#N/A</v>
      </c>
      <c r="T78" s="145">
        <v>-0.80159933983140097</v>
      </c>
      <c r="U78" s="145">
        <v>-1</v>
      </c>
      <c r="V78" s="145"/>
      <c r="W78" s="145" t="e">
        <v>#N/A</v>
      </c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</row>
    <row r="79" spans="1:37">
      <c r="A79" s="239"/>
      <c r="B79" s="218" t="s">
        <v>1359</v>
      </c>
      <c r="C79" s="164">
        <v>605112244195</v>
      </c>
      <c r="D79" s="164">
        <v>897891654891</v>
      </c>
      <c r="E79" s="164">
        <v>814919060057</v>
      </c>
      <c r="F79" s="164">
        <v>960245212584</v>
      </c>
      <c r="G79" s="164">
        <v>993841956932</v>
      </c>
      <c r="H79" s="164">
        <v>1150856957649</v>
      </c>
      <c r="I79" s="164">
        <v>1200305822155</v>
      </c>
      <c r="J79" s="164">
        <v>1324669772984</v>
      </c>
      <c r="K79" s="164">
        <v>1291899169720</v>
      </c>
      <c r="L79" s="164">
        <v>1358180242959</v>
      </c>
      <c r="M79" s="165"/>
      <c r="N79" s="161"/>
      <c r="O79" s="161">
        <v>0.48384314398644124</v>
      </c>
      <c r="P79" s="161">
        <v>-9.2408248124404846E-2</v>
      </c>
      <c r="Q79" s="161">
        <v>0.17833200823261519</v>
      </c>
      <c r="R79" s="161">
        <v>3.4987671802696907E-2</v>
      </c>
      <c r="S79" s="161">
        <v>0.15798789699089277</v>
      </c>
      <c r="T79" s="161">
        <v>4.2966994444744389E-2</v>
      </c>
      <c r="U79" s="161">
        <v>0.1036102204400875</v>
      </c>
      <c r="V79" s="161">
        <v>-2.4738696339525967E-2</v>
      </c>
      <c r="W79" s="161">
        <v>5.1305144234565558E-2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</row>
    <row r="80" spans="1:37">
      <c r="A80" s="238" t="s">
        <v>36</v>
      </c>
      <c r="B80" s="222" t="s">
        <v>98</v>
      </c>
      <c r="C80" s="144">
        <v>69875397795</v>
      </c>
      <c r="D80" s="144">
        <v>66933447263</v>
      </c>
      <c r="E80" s="144">
        <v>80343310013</v>
      </c>
      <c r="F80" s="144">
        <v>80838279826</v>
      </c>
      <c r="G80" s="144">
        <v>98024286233</v>
      </c>
      <c r="H80" s="144">
        <v>120757426953</v>
      </c>
      <c r="I80" s="144">
        <v>119626832511</v>
      </c>
      <c r="J80" s="144">
        <v>121829670664</v>
      </c>
      <c r="K80" s="144">
        <v>130821042680</v>
      </c>
      <c r="L80" s="144">
        <v>150636807762</v>
      </c>
      <c r="M80" s="55"/>
      <c r="N80" s="145"/>
      <c r="O80" s="145">
        <v>-4.2102809069238911E-2</v>
      </c>
      <c r="P80" s="145">
        <v>0.20034621401328612</v>
      </c>
      <c r="Q80" s="145">
        <v>6.1606848525397329E-3</v>
      </c>
      <c r="R80" s="145">
        <v>0.21259737891493913</v>
      </c>
      <c r="S80" s="145">
        <v>0.23191335120731393</v>
      </c>
      <c r="T80" s="145">
        <v>-9.362525109449682E-3</v>
      </c>
      <c r="U80" s="145">
        <v>1.8414247930517158E-2</v>
      </c>
      <c r="V80" s="145">
        <v>7.3802809832735683E-2</v>
      </c>
      <c r="W80" s="145">
        <v>0.15147230656516886</v>
      </c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</row>
    <row r="81" spans="1:37">
      <c r="A81" s="238" t="s">
        <v>37</v>
      </c>
      <c r="B81" s="221" t="s">
        <v>1360</v>
      </c>
      <c r="C81" s="144">
        <v>36861188171</v>
      </c>
      <c r="D81" s="144">
        <v>16887288406</v>
      </c>
      <c r="E81" s="144">
        <v>23952469594</v>
      </c>
      <c r="F81" s="144">
        <v>35165320085</v>
      </c>
      <c r="G81" s="144">
        <v>25918801832</v>
      </c>
      <c r="H81" s="144">
        <v>36807630358</v>
      </c>
      <c r="I81" s="144">
        <v>29236856857</v>
      </c>
      <c r="J81" s="144">
        <v>41815057615</v>
      </c>
      <c r="K81" s="144">
        <v>20474311952</v>
      </c>
      <c r="L81" s="144">
        <v>19179404458</v>
      </c>
      <c r="M81" s="55"/>
      <c r="N81" s="145"/>
      <c r="O81" s="145">
        <v>-0.5418680394224018</v>
      </c>
      <c r="P81" s="145">
        <v>0.41837274393263546</v>
      </c>
      <c r="Q81" s="145">
        <v>0.46812920258580659</v>
      </c>
      <c r="R81" s="145">
        <v>-0.26294423684043655</v>
      </c>
      <c r="S81" s="145">
        <v>0.42011311312069921</v>
      </c>
      <c r="T81" s="145">
        <v>-0.20568489270743073</v>
      </c>
      <c r="U81" s="145">
        <v>0.4302172706020031</v>
      </c>
      <c r="V81" s="145">
        <v>-0.51036030751144046</v>
      </c>
      <c r="W81" s="145">
        <v>-6.3245470569940676E-2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</row>
    <row r="82" spans="1:37">
      <c r="A82" s="238" t="s">
        <v>38</v>
      </c>
      <c r="B82" s="221" t="s">
        <v>99</v>
      </c>
      <c r="C82" s="144">
        <v>11377582829</v>
      </c>
      <c r="D82" s="144">
        <v>4182057722</v>
      </c>
      <c r="E82" s="144">
        <v>8597616876</v>
      </c>
      <c r="F82" s="144">
        <v>7631886463</v>
      </c>
      <c r="G82" s="144">
        <v>29620567305</v>
      </c>
      <c r="H82" s="144">
        <v>16331805237</v>
      </c>
      <c r="I82" s="144">
        <v>12225176969</v>
      </c>
      <c r="J82" s="144">
        <v>3239414017</v>
      </c>
      <c r="K82" s="144">
        <v>4673903157</v>
      </c>
      <c r="L82" s="144">
        <v>40616706517</v>
      </c>
      <c r="M82" s="55"/>
      <c r="N82" s="145"/>
      <c r="O82" s="145">
        <v>-0.63243003502110562</v>
      </c>
      <c r="P82" s="145">
        <v>1.0558341007039789</v>
      </c>
      <c r="Q82" s="145">
        <v>-0.11232536026300599</v>
      </c>
      <c r="R82" s="145">
        <v>2.8811593239237632</v>
      </c>
      <c r="S82" s="145">
        <v>-0.44863293572898033</v>
      </c>
      <c r="T82" s="145">
        <v>-0.25144974535309539</v>
      </c>
      <c r="U82" s="145">
        <v>-0.73502109415558192</v>
      </c>
      <c r="V82" s="145">
        <v>0.44282365034910565</v>
      </c>
      <c r="W82" s="145">
        <v>7.6901044272107502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</row>
    <row r="83" spans="1:37">
      <c r="A83" s="238" t="s">
        <v>39</v>
      </c>
      <c r="B83" s="221" t="s">
        <v>100</v>
      </c>
      <c r="C83" s="144">
        <v>102215466157</v>
      </c>
      <c r="D83" s="144">
        <v>351660669375</v>
      </c>
      <c r="E83" s="144">
        <v>191704027301</v>
      </c>
      <c r="F83" s="144">
        <v>233737716440</v>
      </c>
      <c r="G83" s="144">
        <v>125270572458</v>
      </c>
      <c r="H83" s="144">
        <v>215494357483</v>
      </c>
      <c r="I83" s="144">
        <v>270418686913</v>
      </c>
      <c r="J83" s="144">
        <v>344177356974</v>
      </c>
      <c r="K83" s="144">
        <v>312278458539</v>
      </c>
      <c r="L83" s="144">
        <v>403082750087</v>
      </c>
      <c r="M83" s="55"/>
      <c r="N83" s="145"/>
      <c r="O83" s="145">
        <v>2.440386103946925</v>
      </c>
      <c r="P83" s="145">
        <v>-0.45486076779154172</v>
      </c>
      <c r="Q83" s="145">
        <v>0.21926346426202992</v>
      </c>
      <c r="R83" s="145">
        <v>-0.46405494857242391</v>
      </c>
      <c r="S83" s="145">
        <v>0.7202312822131447</v>
      </c>
      <c r="T83" s="145">
        <v>0.25487595160969767</v>
      </c>
      <c r="U83" s="145">
        <v>0.27275729685326766</v>
      </c>
      <c r="V83" s="145">
        <v>-9.2681571836841448E-2</v>
      </c>
      <c r="W83" s="145">
        <v>0.29077987630920621</v>
      </c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</row>
    <row r="84" spans="1:37">
      <c r="A84" s="238" t="s">
        <v>42</v>
      </c>
      <c r="B84" s="221" t="s">
        <v>101</v>
      </c>
      <c r="C84" s="144">
        <v>32338729</v>
      </c>
      <c r="D84" s="144">
        <v>0</v>
      </c>
      <c r="E84" s="144">
        <v>0</v>
      </c>
      <c r="F84" s="144">
        <v>34003107</v>
      </c>
      <c r="G84" s="144">
        <v>0</v>
      </c>
      <c r="H84" s="144">
        <v>0</v>
      </c>
      <c r="I84" s="144">
        <v>0</v>
      </c>
      <c r="J84" s="144">
        <v>0</v>
      </c>
      <c r="K84" s="144">
        <v>0</v>
      </c>
      <c r="L84" s="144">
        <v>11083109</v>
      </c>
      <c r="M84" s="55"/>
      <c r="N84" s="145"/>
      <c r="O84" s="145">
        <v>-1</v>
      </c>
      <c r="P84" s="145"/>
      <c r="Q84" s="145" t="e">
        <v>#N/A</v>
      </c>
      <c r="R84" s="145">
        <v>-1</v>
      </c>
      <c r="S84" s="145"/>
      <c r="T84" s="145"/>
      <c r="U84" s="145"/>
      <c r="V84" s="145"/>
      <c r="W84" s="145" t="e">
        <v>#N/A</v>
      </c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</row>
    <row r="85" spans="1:37">
      <c r="A85" s="238" t="s">
        <v>44</v>
      </c>
      <c r="B85" s="221" t="s">
        <v>102</v>
      </c>
      <c r="C85" s="144">
        <v>0</v>
      </c>
      <c r="D85" s="144">
        <v>188255868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55"/>
      <c r="N85" s="145"/>
      <c r="O85" s="145" t="e">
        <v>#N/A</v>
      </c>
      <c r="P85" s="145">
        <v>-1</v>
      </c>
      <c r="Q85" s="145"/>
      <c r="R85" s="145"/>
      <c r="S85" s="145"/>
      <c r="T85" s="145"/>
      <c r="U85" s="145"/>
      <c r="V85" s="145"/>
      <c r="W85" s="145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</row>
    <row r="86" spans="1:37">
      <c r="A86" s="239"/>
      <c r="B86" s="218" t="s">
        <v>1361</v>
      </c>
      <c r="C86" s="164">
        <v>220361973681</v>
      </c>
      <c r="D86" s="164">
        <v>439851718634</v>
      </c>
      <c r="E86" s="164">
        <v>304597423784</v>
      </c>
      <c r="F86" s="164">
        <v>357407205921</v>
      </c>
      <c r="G86" s="164">
        <v>278834227828</v>
      </c>
      <c r="H86" s="164">
        <v>389391220031</v>
      </c>
      <c r="I86" s="164">
        <v>431507553250</v>
      </c>
      <c r="J86" s="164">
        <v>511061499270</v>
      </c>
      <c r="K86" s="164">
        <v>468247716328</v>
      </c>
      <c r="L86" s="164">
        <v>613526751933</v>
      </c>
      <c r="M86" s="165"/>
      <c r="N86" s="161"/>
      <c r="O86" s="161">
        <v>0.99604183646828903</v>
      </c>
      <c r="P86" s="161">
        <v>-0.30749975303050914</v>
      </c>
      <c r="Q86" s="161">
        <v>0.17337566904193236</v>
      </c>
      <c r="R86" s="161">
        <v>-0.21984161704441818</v>
      </c>
      <c r="S86" s="161">
        <v>0.39649720575623704</v>
      </c>
      <c r="T86" s="161">
        <v>0.10815943208901069</v>
      </c>
      <c r="U86" s="161">
        <v>0.18436281224006601</v>
      </c>
      <c r="V86" s="161">
        <v>-8.3774228743811019E-2</v>
      </c>
      <c r="W86" s="161">
        <v>0.31026106596798519</v>
      </c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</row>
    <row r="87" spans="1:37">
      <c r="A87" s="241"/>
      <c r="B87" s="223" t="s">
        <v>1371</v>
      </c>
      <c r="C87" s="166">
        <v>384750270514</v>
      </c>
      <c r="D87" s="166">
        <v>458039936257</v>
      </c>
      <c r="E87" s="166">
        <v>510321636273</v>
      </c>
      <c r="F87" s="166">
        <v>602838006663</v>
      </c>
      <c r="G87" s="166">
        <v>715007729104</v>
      </c>
      <c r="H87" s="166">
        <v>761465737618</v>
      </c>
      <c r="I87" s="166">
        <v>768798268905</v>
      </c>
      <c r="J87" s="166">
        <v>813608273714</v>
      </c>
      <c r="K87" s="166">
        <v>823651453392</v>
      </c>
      <c r="L87" s="166">
        <v>744653491026</v>
      </c>
      <c r="M87" s="165"/>
      <c r="N87" s="163"/>
      <c r="O87" s="163">
        <v>0.19048632674147314</v>
      </c>
      <c r="P87" s="163">
        <v>0.11414223057324291</v>
      </c>
      <c r="Q87" s="163">
        <v>0.18129031538946494</v>
      </c>
      <c r="R87" s="163">
        <v>0.18606942694591155</v>
      </c>
      <c r="S87" s="163">
        <v>6.4975533302581434E-2</v>
      </c>
      <c r="T87" s="163">
        <v>9.6294960163769705E-3</v>
      </c>
      <c r="U87" s="163">
        <v>5.8285777454758048E-2</v>
      </c>
      <c r="V87" s="163">
        <v>1.2343998951921176E-2</v>
      </c>
      <c r="W87" s="163">
        <v>-9.5911883650137364E-2</v>
      </c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</row>
    <row r="88" spans="1:37">
      <c r="A88" s="242"/>
      <c r="B88" s="224" t="s">
        <v>131</v>
      </c>
      <c r="C88" s="167">
        <v>475177425335</v>
      </c>
      <c r="D88" s="167">
        <v>569506103433</v>
      </c>
      <c r="E88" s="167">
        <v>699250040075</v>
      </c>
      <c r="F88" s="167">
        <v>784875386877</v>
      </c>
      <c r="G88" s="167">
        <v>838419684501</v>
      </c>
      <c r="H88" s="167">
        <v>908403365976</v>
      </c>
      <c r="I88" s="167">
        <v>964410556910</v>
      </c>
      <c r="J88" s="167">
        <v>1059101831802</v>
      </c>
      <c r="K88" s="167">
        <v>1105866039216</v>
      </c>
      <c r="L88" s="167">
        <v>1282271471110</v>
      </c>
      <c r="M88" s="168"/>
      <c r="N88" s="169"/>
      <c r="O88" s="169">
        <v>0.19851254093457471</v>
      </c>
      <c r="P88" s="169">
        <v>0.22781834270063062</v>
      </c>
      <c r="Q88" s="169">
        <v>0.12245311676037374</v>
      </c>
      <c r="R88" s="169">
        <v>6.8220125792262998E-2</v>
      </c>
      <c r="S88" s="169">
        <v>8.3470942737528864E-2</v>
      </c>
      <c r="T88" s="169">
        <v>6.1654539196720259E-2</v>
      </c>
      <c r="U88" s="169">
        <v>9.8185647402485587E-2</v>
      </c>
      <c r="V88" s="169">
        <v>4.4154590247883263E-2</v>
      </c>
      <c r="W88" s="169">
        <v>0.15951790328877635</v>
      </c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</row>
    <row r="89" spans="1:37">
      <c r="A89" s="238" t="s">
        <v>35</v>
      </c>
      <c r="B89" s="215" t="s">
        <v>115</v>
      </c>
      <c r="C89" s="144">
        <v>41744211758</v>
      </c>
      <c r="D89" s="144">
        <v>45708533020</v>
      </c>
      <c r="E89" s="144">
        <v>44617540210</v>
      </c>
      <c r="F89" s="144">
        <v>47275605890</v>
      </c>
      <c r="G89" s="144">
        <v>55588502778</v>
      </c>
      <c r="H89" s="144">
        <v>58308462119</v>
      </c>
      <c r="I89" s="144">
        <v>60462331303</v>
      </c>
      <c r="J89" s="144">
        <v>67614181121</v>
      </c>
      <c r="K89" s="144">
        <v>76468771193</v>
      </c>
      <c r="L89" s="144">
        <v>75361552797</v>
      </c>
      <c r="M89" s="55"/>
      <c r="N89" s="145"/>
      <c r="O89" s="145">
        <v>9.496696895325285E-2</v>
      </c>
      <c r="P89" s="145">
        <v>-2.3868471331657704E-2</v>
      </c>
      <c r="Q89" s="145">
        <v>5.9574455863980136E-2</v>
      </c>
      <c r="R89" s="145">
        <v>0.1758390343498144</v>
      </c>
      <c r="S89" s="145">
        <v>4.8930250053010438E-2</v>
      </c>
      <c r="T89" s="145">
        <v>3.6939221267819233E-2</v>
      </c>
      <c r="U89" s="145">
        <v>0.11828604130660003</v>
      </c>
      <c r="V89" s="145">
        <v>0.13095758796744317</v>
      </c>
      <c r="W89" s="145">
        <v>-1.4479353842439591E-2</v>
      </c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37">
      <c r="A90" s="238" t="s">
        <v>40</v>
      </c>
      <c r="B90" s="215" t="s">
        <v>116</v>
      </c>
      <c r="C90" s="144">
        <v>394908387</v>
      </c>
      <c r="D90" s="144">
        <v>65152080</v>
      </c>
      <c r="E90" s="144">
        <v>338301143</v>
      </c>
      <c r="F90" s="144">
        <v>397207878</v>
      </c>
      <c r="G90" s="144">
        <v>146863824</v>
      </c>
      <c r="H90" s="144">
        <v>18088151</v>
      </c>
      <c r="I90" s="144">
        <v>713959768</v>
      </c>
      <c r="J90" s="144">
        <v>719455786</v>
      </c>
      <c r="K90" s="144">
        <v>0</v>
      </c>
      <c r="L90" s="144">
        <v>602352165</v>
      </c>
      <c r="M90" s="55"/>
      <c r="N90" s="145"/>
      <c r="O90" s="145">
        <v>-0.83501976117817933</v>
      </c>
      <c r="P90" s="145">
        <v>4.1924841539978459</v>
      </c>
      <c r="Q90" s="145">
        <v>0.17412514328986473</v>
      </c>
      <c r="R90" s="145">
        <v>-0.63025953881005359</v>
      </c>
      <c r="S90" s="145">
        <v>-0.87683725980061644</v>
      </c>
      <c r="T90" s="145">
        <v>38.471130465463276</v>
      </c>
      <c r="U90" s="145">
        <v>7.6979379599999564E-3</v>
      </c>
      <c r="V90" s="145">
        <v>-1</v>
      </c>
      <c r="W90" s="145" t="e">
        <v>#N/A</v>
      </c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</row>
    <row r="91" spans="1:37">
      <c r="A91" s="238" t="s">
        <v>41</v>
      </c>
      <c r="B91" s="215" t="s">
        <v>137</v>
      </c>
      <c r="C91" s="144">
        <v>46937377741</v>
      </c>
      <c r="D91" s="144">
        <v>61539838173</v>
      </c>
      <c r="E91" s="144">
        <v>67178529853</v>
      </c>
      <c r="F91" s="144">
        <v>89942312915</v>
      </c>
      <c r="G91" s="144">
        <v>114949695162</v>
      </c>
      <c r="H91" s="144">
        <v>125435377078</v>
      </c>
      <c r="I91" s="144">
        <v>136519510668</v>
      </c>
      <c r="J91" s="144">
        <v>156380574708</v>
      </c>
      <c r="K91" s="144">
        <v>184828857008</v>
      </c>
      <c r="L91" s="144">
        <v>194087895076</v>
      </c>
      <c r="M91" s="55"/>
      <c r="N91" s="145"/>
      <c r="O91" s="145">
        <v>0.31110516042409175</v>
      </c>
      <c r="P91" s="145">
        <v>9.1626690082424078E-2</v>
      </c>
      <c r="Q91" s="145">
        <v>0.33885503466377864</v>
      </c>
      <c r="R91" s="145">
        <v>0.27803801610742696</v>
      </c>
      <c r="S91" s="145">
        <v>9.1219745308783962E-2</v>
      </c>
      <c r="T91" s="145">
        <v>8.8365290942662211E-2</v>
      </c>
      <c r="U91" s="145">
        <v>0.14548150621708467</v>
      </c>
      <c r="V91" s="145">
        <v>0.18191698267588396</v>
      </c>
      <c r="W91" s="145">
        <v>5.0095197351132548E-2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</row>
    <row r="92" spans="1:37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926765</v>
      </c>
      <c r="L92" s="144">
        <v>0</v>
      </c>
      <c r="M92" s="55"/>
      <c r="N92" s="145"/>
      <c r="O92" s="145"/>
      <c r="P92" s="145"/>
      <c r="Q92" s="145"/>
      <c r="R92" s="145"/>
      <c r="S92" s="145"/>
      <c r="T92" s="145"/>
      <c r="U92" s="145"/>
      <c r="V92" s="145" t="e">
        <v>#N/A</v>
      </c>
      <c r="W92" s="145">
        <v>-1</v>
      </c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</row>
    <row r="93" spans="1:37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5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</row>
    <row r="94" spans="1:37">
      <c r="A94" s="238" t="s">
        <v>47</v>
      </c>
      <c r="B94" s="215" t="s">
        <v>118</v>
      </c>
      <c r="C94" s="144">
        <v>20454135841</v>
      </c>
      <c r="D94" s="144">
        <v>18645768664</v>
      </c>
      <c r="E94" s="144">
        <v>35745081031</v>
      </c>
      <c r="F94" s="144">
        <v>64744457224</v>
      </c>
      <c r="G94" s="144">
        <v>103831359559</v>
      </c>
      <c r="H94" s="144">
        <v>118215349001</v>
      </c>
      <c r="I94" s="144">
        <v>117888549722</v>
      </c>
      <c r="J94" s="144">
        <v>87185035052</v>
      </c>
      <c r="K94" s="144">
        <v>81499331179</v>
      </c>
      <c r="L94" s="144">
        <v>85948073241</v>
      </c>
      <c r="M94" s="55"/>
      <c r="N94" s="145"/>
      <c r="O94" s="145">
        <v>-8.8410832462310962E-2</v>
      </c>
      <c r="P94" s="145">
        <v>0.91706127406880289</v>
      </c>
      <c r="Q94" s="145">
        <v>0.81128298933915488</v>
      </c>
      <c r="R94" s="145">
        <v>0.6037104025718969</v>
      </c>
      <c r="S94" s="145">
        <v>0.13853222670966381</v>
      </c>
      <c r="T94" s="145">
        <v>-2.7644403350468583E-3</v>
      </c>
      <c r="U94" s="145">
        <v>-0.26044526582440608</v>
      </c>
      <c r="V94" s="145">
        <v>-6.5214217894262072E-2</v>
      </c>
      <c r="W94" s="145">
        <v>5.4586240127898256E-2</v>
      </c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</row>
    <row r="95" spans="1:37">
      <c r="A95" s="239"/>
      <c r="B95" s="218" t="s">
        <v>132</v>
      </c>
      <c r="C95" s="170">
        <v>109530633727</v>
      </c>
      <c r="D95" s="170">
        <v>125959291937</v>
      </c>
      <c r="E95" s="170">
        <v>147879452237</v>
      </c>
      <c r="F95" s="170">
        <v>202359583907</v>
      </c>
      <c r="G95" s="170">
        <v>274516421323</v>
      </c>
      <c r="H95" s="170">
        <v>301977276349</v>
      </c>
      <c r="I95" s="170">
        <v>315584351461</v>
      </c>
      <c r="J95" s="170">
        <v>311899246667</v>
      </c>
      <c r="K95" s="170">
        <v>342797886145</v>
      </c>
      <c r="L95" s="170">
        <v>355999873279</v>
      </c>
      <c r="M95" s="151"/>
      <c r="N95" s="161"/>
      <c r="O95" s="161">
        <v>0.14999144669378683</v>
      </c>
      <c r="P95" s="161">
        <v>0.17402575040643775</v>
      </c>
      <c r="Q95" s="161">
        <v>0.36840907134743128</v>
      </c>
      <c r="R95" s="161">
        <v>0.35657731659085479</v>
      </c>
      <c r="S95" s="161">
        <v>0.10003356044660494</v>
      </c>
      <c r="T95" s="161">
        <v>4.5059930589856911E-2</v>
      </c>
      <c r="U95" s="161">
        <v>-1.1677083407145461E-2</v>
      </c>
      <c r="V95" s="161">
        <v>9.9066092041540044E-2</v>
      </c>
      <c r="W95" s="161">
        <v>3.8512451994571872E-2</v>
      </c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</row>
    <row r="96" spans="1:37">
      <c r="A96" s="238" t="s">
        <v>52</v>
      </c>
      <c r="B96" s="215" t="s">
        <v>119</v>
      </c>
      <c r="C96" s="144">
        <v>217090255888</v>
      </c>
      <c r="D96" s="144">
        <v>272298639195</v>
      </c>
      <c r="E96" s="144">
        <v>329518160583</v>
      </c>
      <c r="F96" s="144">
        <v>390756511551</v>
      </c>
      <c r="G96" s="144">
        <v>433464293613</v>
      </c>
      <c r="H96" s="144">
        <v>471121881593</v>
      </c>
      <c r="I96" s="144">
        <v>484582016600</v>
      </c>
      <c r="J96" s="144">
        <v>532186178552</v>
      </c>
      <c r="K96" s="144">
        <v>579644295040</v>
      </c>
      <c r="L96" s="144">
        <v>595074798837</v>
      </c>
      <c r="M96" s="55"/>
      <c r="N96" s="145"/>
      <c r="O96" s="145">
        <v>0.25431073855052611</v>
      </c>
      <c r="P96" s="145">
        <v>0.21013517201980458</v>
      </c>
      <c r="Q96" s="145">
        <v>0.18584211219088509</v>
      </c>
      <c r="R96" s="145">
        <v>0.10929512573567424</v>
      </c>
      <c r="S96" s="145">
        <v>8.6875870826908175E-2</v>
      </c>
      <c r="T96" s="145">
        <v>2.8570388115889189E-2</v>
      </c>
      <c r="U96" s="145">
        <v>9.8237574489469903E-2</v>
      </c>
      <c r="V96" s="145">
        <v>8.9175777952607671E-2</v>
      </c>
      <c r="W96" s="145">
        <v>2.6620642916765247E-2</v>
      </c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</row>
    <row r="97" spans="1:37">
      <c r="A97" s="238" t="s">
        <v>58</v>
      </c>
      <c r="B97" s="215" t="s">
        <v>120</v>
      </c>
      <c r="C97" s="144">
        <v>1476074942</v>
      </c>
      <c r="D97" s="144">
        <v>575835586</v>
      </c>
      <c r="E97" s="144">
        <v>738951492</v>
      </c>
      <c r="F97" s="144">
        <v>714477555</v>
      </c>
      <c r="G97" s="144">
        <v>1037924811</v>
      </c>
      <c r="H97" s="144">
        <v>1051888976</v>
      </c>
      <c r="I97" s="144">
        <v>292998204</v>
      </c>
      <c r="J97" s="144">
        <v>1201421118</v>
      </c>
      <c r="K97" s="144">
        <v>194261258</v>
      </c>
      <c r="L97" s="144">
        <v>709314150</v>
      </c>
      <c r="M97" s="55"/>
      <c r="N97" s="145"/>
      <c r="O97" s="145">
        <v>-0.60988729663022756</v>
      </c>
      <c r="P97" s="145">
        <v>0.28326819315400908</v>
      </c>
      <c r="Q97" s="145">
        <v>-3.3119815393782281E-2</v>
      </c>
      <c r="R97" s="145">
        <v>0.45270457236406814</v>
      </c>
      <c r="S97" s="145">
        <v>1.3453927348114902E-2</v>
      </c>
      <c r="T97" s="145">
        <v>-0.72145520042031508</v>
      </c>
      <c r="U97" s="145">
        <v>3.1004385064421758</v>
      </c>
      <c r="V97" s="145">
        <v>-0.83830710556895671</v>
      </c>
      <c r="W97" s="145">
        <v>2.6513412777343386</v>
      </c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</row>
    <row r="98" spans="1:37">
      <c r="A98" s="238" t="s">
        <v>60</v>
      </c>
      <c r="B98" s="215" t="s">
        <v>139</v>
      </c>
      <c r="C98" s="144">
        <v>27647453650</v>
      </c>
      <c r="D98" s="144">
        <v>32111961930</v>
      </c>
      <c r="E98" s="144">
        <v>44135757649</v>
      </c>
      <c r="F98" s="144">
        <v>47146432190</v>
      </c>
      <c r="G98" s="144">
        <v>58357535979</v>
      </c>
      <c r="H98" s="144">
        <v>69156330044</v>
      </c>
      <c r="I98" s="144">
        <v>80864029477</v>
      </c>
      <c r="J98" s="144">
        <v>88457758987</v>
      </c>
      <c r="K98" s="144">
        <v>77870385065</v>
      </c>
      <c r="L98" s="144">
        <v>75919778146</v>
      </c>
      <c r="M98" s="55"/>
      <c r="N98" s="145"/>
      <c r="O98" s="145">
        <v>0.16147990829527981</v>
      </c>
      <c r="P98" s="145">
        <v>0.3744335442727027</v>
      </c>
      <c r="Q98" s="145">
        <v>6.8213953976798081E-2</v>
      </c>
      <c r="R98" s="145">
        <v>0.23779325960062647</v>
      </c>
      <c r="S98" s="145">
        <v>0.18504540816949433</v>
      </c>
      <c r="T98" s="145">
        <v>0.16929324366332188</v>
      </c>
      <c r="U98" s="145">
        <v>9.3907384520825365E-2</v>
      </c>
      <c r="V98" s="145">
        <v>-0.1196884710085856</v>
      </c>
      <c r="W98" s="145">
        <v>-2.5049406361247417E-2</v>
      </c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</row>
    <row r="99" spans="1:37">
      <c r="A99" s="238" t="s">
        <v>62</v>
      </c>
      <c r="B99" s="215" t="s">
        <v>121</v>
      </c>
      <c r="C99" s="144">
        <v>4072</v>
      </c>
      <c r="D99" s="144">
        <v>46542711</v>
      </c>
      <c r="E99" s="144">
        <v>10378282</v>
      </c>
      <c r="F99" s="144">
        <v>6641554</v>
      </c>
      <c r="G99" s="144">
        <v>0</v>
      </c>
      <c r="H99" s="144">
        <v>69474209</v>
      </c>
      <c r="I99" s="144">
        <v>0</v>
      </c>
      <c r="J99" s="144">
        <v>258465</v>
      </c>
      <c r="K99" s="144">
        <v>0</v>
      </c>
      <c r="L99" s="144">
        <v>0</v>
      </c>
      <c r="M99" s="55"/>
      <c r="N99" s="145"/>
      <c r="O99" s="145">
        <v>11428.938850687622</v>
      </c>
      <c r="P99" s="145">
        <v>-0.77701595422750513</v>
      </c>
      <c r="Q99" s="145">
        <v>-0.36005265611398884</v>
      </c>
      <c r="R99" s="145">
        <v>-1</v>
      </c>
      <c r="S99" s="145" t="e">
        <v>#N/A</v>
      </c>
      <c r="T99" s="145">
        <v>-1</v>
      </c>
      <c r="U99" s="145" t="e">
        <v>#N/A</v>
      </c>
      <c r="V99" s="145">
        <v>-1</v>
      </c>
      <c r="W99" s="145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</row>
    <row r="100" spans="1:37">
      <c r="A100" s="238" t="s">
        <v>64</v>
      </c>
      <c r="B100" s="215" t="s">
        <v>140</v>
      </c>
      <c r="C100" s="144">
        <v>9842013</v>
      </c>
      <c r="D100" s="144">
        <v>144614249</v>
      </c>
      <c r="E100" s="144">
        <v>147875868</v>
      </c>
      <c r="F100" s="144">
        <v>0</v>
      </c>
      <c r="G100" s="144">
        <v>4441423</v>
      </c>
      <c r="H100" s="144">
        <v>6134226306</v>
      </c>
      <c r="I100" s="144">
        <v>174952165</v>
      </c>
      <c r="J100" s="144">
        <v>69039237</v>
      </c>
      <c r="K100" s="144">
        <v>106229111</v>
      </c>
      <c r="L100" s="144">
        <v>456212668</v>
      </c>
      <c r="M100" s="55"/>
      <c r="N100" s="145"/>
      <c r="O100" s="145">
        <v>13.6935641113256</v>
      </c>
      <c r="P100" s="145">
        <v>2.2553925512554418E-2</v>
      </c>
      <c r="Q100" s="145">
        <v>-1</v>
      </c>
      <c r="R100" s="145" t="e">
        <v>#N/A</v>
      </c>
      <c r="S100" s="145">
        <v>1380.1398522500558</v>
      </c>
      <c r="T100" s="145">
        <v>-0.97147934290769866</v>
      </c>
      <c r="U100" s="145">
        <v>-0.60538220833106005</v>
      </c>
      <c r="V100" s="145">
        <v>0.53867736110698905</v>
      </c>
      <c r="W100" s="145">
        <v>3.2946106176112124</v>
      </c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</row>
    <row r="101" spans="1:37">
      <c r="A101" s="238" t="s">
        <v>65</v>
      </c>
      <c r="B101" s="215" t="s">
        <v>122</v>
      </c>
      <c r="C101" s="144">
        <v>230056262325</v>
      </c>
      <c r="D101" s="144">
        <v>272827079793</v>
      </c>
      <c r="E101" s="144">
        <v>311354753904</v>
      </c>
      <c r="F101" s="144">
        <v>349251629702</v>
      </c>
      <c r="G101" s="144">
        <v>406797246380</v>
      </c>
      <c r="H101" s="144">
        <v>454439748418</v>
      </c>
      <c r="I101" s="144">
        <v>495370819207</v>
      </c>
      <c r="J101" s="144">
        <v>539895692688</v>
      </c>
      <c r="K101" s="144">
        <v>559153096705</v>
      </c>
      <c r="L101" s="144">
        <v>635924160718</v>
      </c>
      <c r="M101" s="55"/>
      <c r="N101" s="145"/>
      <c r="O101" s="145">
        <v>0.18591459774121577</v>
      </c>
      <c r="P101" s="145">
        <v>0.14121645893887003</v>
      </c>
      <c r="Q101" s="145">
        <v>0.12171606607196606</v>
      </c>
      <c r="R101" s="145">
        <v>0.16476835548942459</v>
      </c>
      <c r="S101" s="145">
        <v>0.11711608783481275</v>
      </c>
      <c r="T101" s="145">
        <v>9.006930166537952E-2</v>
      </c>
      <c r="U101" s="145">
        <v>8.9881906149168023E-2</v>
      </c>
      <c r="V101" s="145">
        <v>3.5668749126562593E-2</v>
      </c>
      <c r="W101" s="145">
        <v>0.13729882650279435</v>
      </c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</row>
    <row r="102" spans="1:37">
      <c r="A102" s="238" t="s">
        <v>67</v>
      </c>
      <c r="B102" s="215" t="s">
        <v>123</v>
      </c>
      <c r="C102" s="144">
        <v>27361657711</v>
      </c>
      <c r="D102" s="144">
        <v>31997585158</v>
      </c>
      <c r="E102" s="144">
        <v>52603107769</v>
      </c>
      <c r="F102" s="144">
        <v>84427805462</v>
      </c>
      <c r="G102" s="144">
        <v>126802483649</v>
      </c>
      <c r="H102" s="144">
        <v>134064771713</v>
      </c>
      <c r="I102" s="144">
        <v>148537568876</v>
      </c>
      <c r="J102" s="144">
        <v>110054722635</v>
      </c>
      <c r="K102" s="144">
        <v>113452177039</v>
      </c>
      <c r="L102" s="144">
        <v>97465425067</v>
      </c>
      <c r="M102" s="55"/>
      <c r="N102" s="145"/>
      <c r="O102" s="145">
        <v>0.16943152699173836</v>
      </c>
      <c r="P102" s="145">
        <v>0.64397117811399052</v>
      </c>
      <c r="Q102" s="145">
        <v>0.60499653048550295</v>
      </c>
      <c r="R102" s="145">
        <v>0.50190429509709755</v>
      </c>
      <c r="S102" s="145">
        <v>5.7272443370294024E-2</v>
      </c>
      <c r="T102" s="145">
        <v>0.10795376725798422</v>
      </c>
      <c r="U102" s="145">
        <v>-0.25907820177887586</v>
      </c>
      <c r="V102" s="145">
        <v>3.0870591671633862E-2</v>
      </c>
      <c r="W102" s="145">
        <v>-0.14091181314664802</v>
      </c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</row>
    <row r="103" spans="1:37">
      <c r="A103" s="239"/>
      <c r="B103" s="218" t="s">
        <v>133</v>
      </c>
      <c r="C103" s="170">
        <v>503641550601</v>
      </c>
      <c r="D103" s="170">
        <v>610002258622</v>
      </c>
      <c r="E103" s="170">
        <v>738508985547</v>
      </c>
      <c r="F103" s="170">
        <v>872303498014</v>
      </c>
      <c r="G103" s="170">
        <v>1026463925855</v>
      </c>
      <c r="H103" s="170">
        <v>1136038321259</v>
      </c>
      <c r="I103" s="170">
        <v>1209822384529</v>
      </c>
      <c r="J103" s="170">
        <v>1271865071682</v>
      </c>
      <c r="K103" s="170">
        <v>1330420444218</v>
      </c>
      <c r="L103" s="170">
        <v>1405549689586</v>
      </c>
      <c r="M103" s="151"/>
      <c r="N103" s="161"/>
      <c r="O103" s="161">
        <v>0.2111833463582955</v>
      </c>
      <c r="P103" s="161">
        <v>0.21066598542650938</v>
      </c>
      <c r="Q103" s="161">
        <v>0.1811684286656321</v>
      </c>
      <c r="R103" s="161">
        <v>0.17672797161994858</v>
      </c>
      <c r="S103" s="161">
        <v>0.10674938752740792</v>
      </c>
      <c r="T103" s="161">
        <v>6.4948568978051568E-2</v>
      </c>
      <c r="U103" s="161">
        <v>5.1282475796770921E-2</v>
      </c>
      <c r="V103" s="161">
        <v>4.6038981523851774E-2</v>
      </c>
      <c r="W103" s="161">
        <v>5.6470302823826257E-2</v>
      </c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</row>
    <row r="104" spans="1:37">
      <c r="A104" s="241"/>
      <c r="B104" s="223" t="s">
        <v>134</v>
      </c>
      <c r="C104" s="171">
        <v>-394110916874</v>
      </c>
      <c r="D104" s="171">
        <v>-484042966685</v>
      </c>
      <c r="E104" s="171">
        <v>-590629533310</v>
      </c>
      <c r="F104" s="171">
        <v>-669943914107</v>
      </c>
      <c r="G104" s="171">
        <v>-751947504532</v>
      </c>
      <c r="H104" s="171">
        <v>-834061044910</v>
      </c>
      <c r="I104" s="171">
        <v>-894238033068</v>
      </c>
      <c r="J104" s="171">
        <v>-959965825015</v>
      </c>
      <c r="K104" s="171">
        <v>-987622558073</v>
      </c>
      <c r="L104" s="171">
        <v>-1049549816307</v>
      </c>
      <c r="M104" s="151"/>
      <c r="N104" s="163"/>
      <c r="O104" s="163">
        <v>0.22818969472939488</v>
      </c>
      <c r="P104" s="163">
        <v>0.22020063085507702</v>
      </c>
      <c r="Q104" s="163">
        <v>0.13428786798470305</v>
      </c>
      <c r="R104" s="163">
        <v>0.122403664990832</v>
      </c>
      <c r="S104" s="163">
        <v>0.10920116082984554</v>
      </c>
      <c r="T104" s="163">
        <v>7.2149381061782369E-2</v>
      </c>
      <c r="U104" s="163">
        <v>7.3501449856139045E-2</v>
      </c>
      <c r="V104" s="163">
        <v>2.8810122545318562E-2</v>
      </c>
      <c r="W104" s="163">
        <v>6.27033654990925E-2</v>
      </c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</row>
    <row r="105" spans="1:37">
      <c r="A105" s="242"/>
      <c r="B105" s="224" t="s">
        <v>135</v>
      </c>
      <c r="C105" s="172">
        <v>81066508461</v>
      </c>
      <c r="D105" s="172">
        <v>85463136748</v>
      </c>
      <c r="E105" s="172">
        <v>108620506765</v>
      </c>
      <c r="F105" s="172">
        <v>114931472770</v>
      </c>
      <c r="G105" s="172">
        <v>86472179969</v>
      </c>
      <c r="H105" s="172">
        <v>74342321066</v>
      </c>
      <c r="I105" s="172">
        <v>70172523842</v>
      </c>
      <c r="J105" s="172">
        <v>99136006787</v>
      </c>
      <c r="K105" s="172">
        <v>118243481143</v>
      </c>
      <c r="L105" s="172">
        <v>232721654803</v>
      </c>
      <c r="M105" s="173"/>
      <c r="N105" s="169"/>
      <c r="O105" s="169">
        <v>5.4234829777023874E-2</v>
      </c>
      <c r="P105" s="169">
        <v>0.27096325852493264</v>
      </c>
      <c r="Q105" s="169">
        <v>5.8101054699125632E-2</v>
      </c>
      <c r="R105" s="169">
        <v>-0.24761966513691613</v>
      </c>
      <c r="S105" s="169">
        <v>-0.14027469768136425</v>
      </c>
      <c r="T105" s="169">
        <v>-5.6089144974342586E-2</v>
      </c>
      <c r="U105" s="169">
        <v>0.4127467755073766</v>
      </c>
      <c r="V105" s="169">
        <v>0.19274000411428327</v>
      </c>
      <c r="W105" s="169">
        <v>0.96815632078316138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</row>
    <row r="106" spans="1:37">
      <c r="A106" s="238" t="s">
        <v>46</v>
      </c>
      <c r="B106" s="217" t="s">
        <v>124</v>
      </c>
      <c r="C106" s="144">
        <v>93171083715</v>
      </c>
      <c r="D106" s="144">
        <v>224911896568</v>
      </c>
      <c r="E106" s="144">
        <v>144512300072</v>
      </c>
      <c r="F106" s="144">
        <v>132141245012</v>
      </c>
      <c r="G106" s="144">
        <v>217388432394</v>
      </c>
      <c r="H106" s="144">
        <v>325059758364</v>
      </c>
      <c r="I106" s="144">
        <v>208446567991</v>
      </c>
      <c r="J106" s="144">
        <v>189867718571</v>
      </c>
      <c r="K106" s="144">
        <v>242980674606</v>
      </c>
      <c r="L106" s="144">
        <v>310462721593</v>
      </c>
      <c r="M106" s="55"/>
      <c r="N106" s="145"/>
      <c r="O106" s="145">
        <v>1.4139667330261019</v>
      </c>
      <c r="P106" s="145">
        <v>-0.35747151539265931</v>
      </c>
      <c r="Q106" s="145">
        <v>-8.5605550903531391E-2</v>
      </c>
      <c r="R106" s="145">
        <v>0.64512172088478925</v>
      </c>
      <c r="S106" s="145">
        <v>0.4952946427933842</v>
      </c>
      <c r="T106" s="145">
        <v>-0.3587438536221923</v>
      </c>
      <c r="U106" s="145">
        <v>-8.9130032694048289E-2</v>
      </c>
      <c r="V106" s="145">
        <v>0.27973663155982309</v>
      </c>
      <c r="W106" s="145">
        <v>0.27772598416077354</v>
      </c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</row>
    <row r="107" spans="1:37">
      <c r="A107" s="238" t="s">
        <v>66</v>
      </c>
      <c r="B107" s="217" t="s">
        <v>125</v>
      </c>
      <c r="C107" s="144">
        <v>88193936466</v>
      </c>
      <c r="D107" s="144">
        <v>158737401526</v>
      </c>
      <c r="E107" s="144">
        <v>84090496526</v>
      </c>
      <c r="F107" s="144">
        <v>61218994698</v>
      </c>
      <c r="G107" s="144">
        <v>93278921211</v>
      </c>
      <c r="H107" s="144">
        <v>222036589946</v>
      </c>
      <c r="I107" s="144">
        <v>115658036748</v>
      </c>
      <c r="J107" s="144">
        <v>76848652718</v>
      </c>
      <c r="K107" s="144">
        <v>98961846999</v>
      </c>
      <c r="L107" s="144">
        <v>143963606432</v>
      </c>
      <c r="M107" s="55"/>
      <c r="N107" s="145"/>
      <c r="O107" s="145">
        <v>0.79986751795794375</v>
      </c>
      <c r="P107" s="145">
        <v>-0.47025404398958481</v>
      </c>
      <c r="Q107" s="145">
        <v>-0.27198676155905854</v>
      </c>
      <c r="R107" s="145">
        <v>0.52369246948851611</v>
      </c>
      <c r="S107" s="145">
        <v>1.380351177558603</v>
      </c>
      <c r="T107" s="145">
        <v>-0.47910370639303912</v>
      </c>
      <c r="U107" s="145">
        <v>-0.33555285150273917</v>
      </c>
      <c r="V107" s="145">
        <v>0.28774992792841125</v>
      </c>
      <c r="W107" s="145">
        <v>0.45473847545968638</v>
      </c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37">
      <c r="A108" s="241"/>
      <c r="B108" s="223" t="s">
        <v>136</v>
      </c>
      <c r="C108" s="171">
        <v>4977147249</v>
      </c>
      <c r="D108" s="171">
        <v>66174495042</v>
      </c>
      <c r="E108" s="171">
        <v>60421803546</v>
      </c>
      <c r="F108" s="171">
        <v>70922250314</v>
      </c>
      <c r="G108" s="171">
        <v>124109511183</v>
      </c>
      <c r="H108" s="171">
        <v>103023168418</v>
      </c>
      <c r="I108" s="171">
        <v>92788531243</v>
      </c>
      <c r="J108" s="171">
        <v>113019065853</v>
      </c>
      <c r="K108" s="171">
        <v>144018827607</v>
      </c>
      <c r="L108" s="171">
        <v>166499115161</v>
      </c>
      <c r="M108" s="151"/>
      <c r="N108" s="163"/>
      <c r="O108" s="163">
        <v>12.29566752426215</v>
      </c>
      <c r="P108" s="163">
        <v>-8.6932155543443912E-2</v>
      </c>
      <c r="Q108" s="163">
        <v>0.17378572223528321</v>
      </c>
      <c r="R108" s="163">
        <v>0.74993758141513567</v>
      </c>
      <c r="S108" s="163">
        <v>-0.16990110237327494</v>
      </c>
      <c r="T108" s="163">
        <v>-9.9343063625014882E-2</v>
      </c>
      <c r="U108" s="163">
        <v>0.21802839574019228</v>
      </c>
      <c r="V108" s="163">
        <v>0.27428789576371404</v>
      </c>
      <c r="W108" s="163">
        <v>0.1560926993194558</v>
      </c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</row>
    <row r="109" spans="1:37">
      <c r="A109" s="238" t="s">
        <v>48</v>
      </c>
      <c r="B109" s="217" t="s">
        <v>126</v>
      </c>
      <c r="C109" s="144">
        <v>6659255900</v>
      </c>
      <c r="D109" s="144">
        <v>10252478321</v>
      </c>
      <c r="E109" s="144">
        <v>11192550865</v>
      </c>
      <c r="F109" s="144">
        <v>13511708231</v>
      </c>
      <c r="G109" s="144">
        <v>13238623090</v>
      </c>
      <c r="H109" s="144">
        <v>19258470755</v>
      </c>
      <c r="I109" s="144">
        <v>26882708451</v>
      </c>
      <c r="J109" s="144">
        <v>18201889111</v>
      </c>
      <c r="K109" s="144">
        <v>22873392250</v>
      </c>
      <c r="L109" s="144">
        <v>19075892486</v>
      </c>
      <c r="M109" s="55"/>
      <c r="N109" s="145"/>
      <c r="O109" s="145">
        <v>0.53958317189762894</v>
      </c>
      <c r="P109" s="145">
        <v>9.1692224510678821E-2</v>
      </c>
      <c r="Q109" s="145">
        <v>0.20720543457632967</v>
      </c>
      <c r="R109" s="145">
        <v>-2.0211000439859905E-2</v>
      </c>
      <c r="S109" s="145">
        <v>0.45471856280485734</v>
      </c>
      <c r="T109" s="145">
        <v>0.39589008872994502</v>
      </c>
      <c r="U109" s="145">
        <v>-0.32291461092258678</v>
      </c>
      <c r="V109" s="145">
        <v>0.25664935713605996</v>
      </c>
      <c r="W109" s="145">
        <v>-0.16602258740174403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</row>
    <row r="110" spans="1:37">
      <c r="A110" s="238" t="s">
        <v>68</v>
      </c>
      <c r="B110" s="217" t="s">
        <v>127</v>
      </c>
      <c r="C110" s="144">
        <v>503474888</v>
      </c>
      <c r="D110" s="144">
        <v>279473552</v>
      </c>
      <c r="E110" s="144">
        <v>348504854</v>
      </c>
      <c r="F110" s="144">
        <v>297511316</v>
      </c>
      <c r="G110" s="144">
        <v>376964199</v>
      </c>
      <c r="H110" s="144">
        <v>400117257</v>
      </c>
      <c r="I110" s="144">
        <v>236314963</v>
      </c>
      <c r="J110" s="144">
        <v>1090024565</v>
      </c>
      <c r="K110" s="144">
        <v>491491000</v>
      </c>
      <c r="L110" s="144">
        <v>328899855</v>
      </c>
      <c r="M110" s="55"/>
      <c r="N110" s="145"/>
      <c r="O110" s="145">
        <v>-0.44491064269326575</v>
      </c>
      <c r="P110" s="145">
        <v>0.2470047756075322</v>
      </c>
      <c r="Q110" s="145">
        <v>-0.14632088309450064</v>
      </c>
      <c r="R110" s="145">
        <v>0.26705835619375229</v>
      </c>
      <c r="S110" s="145">
        <v>6.1419779547818631E-2</v>
      </c>
      <c r="T110" s="145">
        <v>-0.40938572664462702</v>
      </c>
      <c r="U110" s="145">
        <v>3.6125922419901952</v>
      </c>
      <c r="V110" s="145">
        <v>-0.54910098746260827</v>
      </c>
      <c r="W110" s="145">
        <v>-0.33081204945767062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</row>
    <row r="111" spans="1:37">
      <c r="A111" s="241"/>
      <c r="B111" s="223" t="s">
        <v>1372</v>
      </c>
      <c r="C111" s="171">
        <v>6155781012</v>
      </c>
      <c r="D111" s="171">
        <v>9973004769</v>
      </c>
      <c r="E111" s="171">
        <v>10844046011</v>
      </c>
      <c r="F111" s="171">
        <v>13214196915</v>
      </c>
      <c r="G111" s="171">
        <v>12861658891</v>
      </c>
      <c r="H111" s="171">
        <v>18858353498</v>
      </c>
      <c r="I111" s="171">
        <v>26646393488</v>
      </c>
      <c r="J111" s="171">
        <v>17111864546</v>
      </c>
      <c r="K111" s="171">
        <v>22381901250</v>
      </c>
      <c r="L111" s="171">
        <v>18746992631</v>
      </c>
      <c r="M111" s="151"/>
      <c r="N111" s="163"/>
      <c r="O111" s="163">
        <v>0.62010389088870332</v>
      </c>
      <c r="P111" s="163">
        <v>8.7339900278353033E-2</v>
      </c>
      <c r="Q111" s="163">
        <v>0.21856702762011171</v>
      </c>
      <c r="R111" s="163">
        <v>-2.6678732447207532E-2</v>
      </c>
      <c r="S111" s="163">
        <v>0.46624581306507928</v>
      </c>
      <c r="T111" s="163">
        <v>0.41297560737876471</v>
      </c>
      <c r="U111" s="163">
        <v>-0.35781686352015341</v>
      </c>
      <c r="V111" s="163">
        <v>0.3079755972724727</v>
      </c>
      <c r="W111" s="163">
        <v>-0.16240392531443237</v>
      </c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</row>
    <row r="112" spans="1:37">
      <c r="A112" s="242"/>
      <c r="B112" s="224" t="s">
        <v>1373</v>
      </c>
      <c r="C112" s="172">
        <v>92199436722</v>
      </c>
      <c r="D112" s="172">
        <v>161610636559</v>
      </c>
      <c r="E112" s="172">
        <v>179886356322</v>
      </c>
      <c r="F112" s="172">
        <v>199067919999</v>
      </c>
      <c r="G112" s="172">
        <v>223443350043</v>
      </c>
      <c r="H112" s="172">
        <v>196223842982</v>
      </c>
      <c r="I112" s="172">
        <v>189607448573</v>
      </c>
      <c r="J112" s="172">
        <v>229266937186</v>
      </c>
      <c r="K112" s="172">
        <v>284644210000</v>
      </c>
      <c r="L112" s="172">
        <v>417967762595</v>
      </c>
      <c r="M112" s="173"/>
      <c r="N112" s="169"/>
      <c r="O112" s="169">
        <v>0.75283756934750956</v>
      </c>
      <c r="P112" s="169">
        <v>0.11308488198626709</v>
      </c>
      <c r="Q112" s="169">
        <v>0.10663156489013903</v>
      </c>
      <c r="R112" s="169">
        <v>0.12244780597558091</v>
      </c>
      <c r="S112" s="169">
        <v>-0.1218183806130807</v>
      </c>
      <c r="T112" s="169">
        <v>-3.3718605794541112E-2</v>
      </c>
      <c r="U112" s="169">
        <v>0.20916630075179166</v>
      </c>
      <c r="V112" s="169">
        <v>0.24154059671095718</v>
      </c>
      <c r="W112" s="169">
        <v>0.46838666627014836</v>
      </c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</row>
    <row r="113" spans="1:37">
      <c r="A113" s="238" t="s">
        <v>69</v>
      </c>
      <c r="B113" s="217" t="s">
        <v>1</v>
      </c>
      <c r="C113" s="144">
        <v>12161442976</v>
      </c>
      <c r="D113" s="144">
        <v>20476196827</v>
      </c>
      <c r="E113" s="144">
        <v>21225779516</v>
      </c>
      <c r="F113" s="144">
        <v>21837356795</v>
      </c>
      <c r="G113" s="144">
        <v>24769020035</v>
      </c>
      <c r="H113" s="144">
        <v>20804881975</v>
      </c>
      <c r="I113" s="144">
        <v>20896012743</v>
      </c>
      <c r="J113" s="144">
        <v>27033604182</v>
      </c>
      <c r="K113" s="144">
        <v>29886130506</v>
      </c>
      <c r="L113" s="144">
        <v>43139123343</v>
      </c>
      <c r="M113" s="55"/>
      <c r="N113" s="145"/>
      <c r="O113" s="145">
        <v>0.68369796802967797</v>
      </c>
      <c r="P113" s="145">
        <v>3.6607515318059392E-2</v>
      </c>
      <c r="Q113" s="145">
        <v>2.8812947884387041E-2</v>
      </c>
      <c r="R113" s="145">
        <v>0.13424991254762331</v>
      </c>
      <c r="S113" s="145">
        <v>-0.16004420257234453</v>
      </c>
      <c r="T113" s="145">
        <v>4.3802588310526414E-3</v>
      </c>
      <c r="U113" s="145">
        <v>0.29372069755537678</v>
      </c>
      <c r="V113" s="145">
        <v>0.10551779573288722</v>
      </c>
      <c r="W113" s="145">
        <v>0.44344960731330874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</row>
    <row r="114" spans="1:37">
      <c r="A114" s="243"/>
      <c r="B114" s="225" t="s">
        <v>1374</v>
      </c>
      <c r="C114" s="174">
        <v>80037993746</v>
      </c>
      <c r="D114" s="174">
        <v>141134439732</v>
      </c>
      <c r="E114" s="174">
        <v>158660576806</v>
      </c>
      <c r="F114" s="174">
        <v>177230563204</v>
      </c>
      <c r="G114" s="174">
        <v>198674330008</v>
      </c>
      <c r="H114" s="174">
        <v>172312685078</v>
      </c>
      <c r="I114" s="174">
        <v>169688160218</v>
      </c>
      <c r="J114" s="174">
        <v>202233333004</v>
      </c>
      <c r="K114" s="174">
        <v>254758079494</v>
      </c>
      <c r="L114" s="174">
        <v>374828639252</v>
      </c>
      <c r="M114" s="175"/>
      <c r="N114" s="176"/>
      <c r="O114" s="176">
        <v>0.7633430465522304</v>
      </c>
      <c r="P114" s="176">
        <v>0.1241804417637562</v>
      </c>
      <c r="Q114" s="176">
        <v>0.11704222165223932</v>
      </c>
      <c r="R114" s="176">
        <v>0.12099361654297347</v>
      </c>
      <c r="S114" s="176">
        <v>-0.13268772532887618</v>
      </c>
      <c r="T114" s="176">
        <v>-1.5231176154047898E-2</v>
      </c>
      <c r="U114" s="176">
        <v>0.19179401052017364</v>
      </c>
      <c r="V114" s="176">
        <v>0.25972348726983152</v>
      </c>
      <c r="W114" s="176">
        <v>0.47131207770322314</v>
      </c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</row>
    <row r="115" spans="1:37" ht="15.7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29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</row>
    <row r="116" spans="1:37">
      <c r="A116" s="233" t="s">
        <v>827</v>
      </c>
      <c r="B116" s="153" t="s">
        <v>1309</v>
      </c>
      <c r="C116" s="155">
        <v>122176333830</v>
      </c>
      <c r="D116" s="155">
        <v>184739992593</v>
      </c>
      <c r="E116" s="155">
        <v>224797436542</v>
      </c>
      <c r="F116" s="155">
        <v>243391087626</v>
      </c>
      <c r="G116" s="155">
        <v>252568122950</v>
      </c>
      <c r="H116" s="155">
        <v>284761297757</v>
      </c>
      <c r="I116" s="155">
        <v>300054778369</v>
      </c>
      <c r="J116" s="155">
        <v>337390049047</v>
      </c>
      <c r="K116" s="155">
        <v>352396819729</v>
      </c>
      <c r="L116" s="155">
        <v>339817355851</v>
      </c>
      <c r="M116" s="156"/>
      <c r="N116" s="154"/>
      <c r="O116" s="154">
        <v>0.51207674024703542</v>
      </c>
      <c r="P116" s="154">
        <v>0.21683146884849358</v>
      </c>
      <c r="Q116" s="154">
        <v>8.2712914212996536E-2</v>
      </c>
      <c r="R116" s="154">
        <v>3.7704894675936629E-2</v>
      </c>
      <c r="S116" s="154">
        <v>0.12746333318307612</v>
      </c>
      <c r="T116" s="154">
        <v>5.3706317299658579E-2</v>
      </c>
      <c r="U116" s="154">
        <v>0.12442818235037745</v>
      </c>
      <c r="V116" s="154">
        <v>4.4478996118553216E-2</v>
      </c>
      <c r="W116" s="154">
        <v>-3.5696871179694112E-2</v>
      </c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</row>
    <row r="117" spans="1:37">
      <c r="A117" s="233"/>
      <c r="B117" s="217" t="s">
        <v>1338</v>
      </c>
      <c r="C117" s="155">
        <v>492354701637</v>
      </c>
      <c r="D117" s="155">
        <v>808860775660</v>
      </c>
      <c r="E117" s="155">
        <v>702577731786</v>
      </c>
      <c r="F117" s="155">
        <v>836222351360</v>
      </c>
      <c r="G117" s="155">
        <v>865114674467</v>
      </c>
      <c r="H117" s="155">
        <v>981080063150</v>
      </c>
      <c r="I117" s="155">
        <v>1037530292751</v>
      </c>
      <c r="J117" s="155">
        <v>1157740504099</v>
      </c>
      <c r="K117" s="155">
        <v>1135174003857</v>
      </c>
      <c r="L117" s="155">
        <v>1148555792943</v>
      </c>
      <c r="M117" s="156"/>
      <c r="N117" s="154"/>
      <c r="O117" s="154">
        <v>0.64284157939523756</v>
      </c>
      <c r="P117" s="154">
        <v>-0.13139843972193732</v>
      </c>
      <c r="Q117" s="154">
        <v>0.1902204034196564</v>
      </c>
      <c r="R117" s="154">
        <v>3.4551005554934733E-2</v>
      </c>
      <c r="S117" s="154">
        <v>0.13404626242693962</v>
      </c>
      <c r="T117" s="154">
        <v>5.7538861221736237E-2</v>
      </c>
      <c r="U117" s="154">
        <v>0.11586188103410833</v>
      </c>
      <c r="V117" s="154">
        <v>-1.9491846542556757E-2</v>
      </c>
      <c r="W117" s="154">
        <v>1.1788315307197372E-2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</row>
    <row r="118" spans="1:37">
      <c r="A118" s="233"/>
      <c r="B118" s="217" t="s">
        <v>1358</v>
      </c>
      <c r="C118" s="155">
        <v>290133494495</v>
      </c>
      <c r="D118" s="155">
        <v>328029009869</v>
      </c>
      <c r="E118" s="155">
        <v>388315964473</v>
      </c>
      <c r="F118" s="155">
        <v>469024795975</v>
      </c>
      <c r="G118" s="155">
        <v>555076038355</v>
      </c>
      <c r="H118" s="155">
        <v>598341292847</v>
      </c>
      <c r="I118" s="155">
        <v>650084745289</v>
      </c>
      <c r="J118" s="155">
        <v>689947328655</v>
      </c>
      <c r="K118" s="155">
        <v>741884646683</v>
      </c>
      <c r="L118" s="155">
        <v>827337402733</v>
      </c>
      <c r="M118" s="156"/>
      <c r="N118" s="154"/>
      <c r="O118" s="154">
        <v>0.13061406591458913</v>
      </c>
      <c r="P118" s="154">
        <v>0.18378543601395458</v>
      </c>
      <c r="Q118" s="154">
        <v>0.20784319699946763</v>
      </c>
      <c r="R118" s="154">
        <v>0.18346842878768976</v>
      </c>
      <c r="S118" s="154">
        <v>7.7944734599279641E-2</v>
      </c>
      <c r="T118" s="154">
        <v>8.6478157300153402E-2</v>
      </c>
      <c r="U118" s="154">
        <v>6.1319056715103848E-2</v>
      </c>
      <c r="V118" s="154">
        <v>7.5277221710891906E-2</v>
      </c>
      <c r="W118" s="154">
        <v>0.11518334613347658</v>
      </c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</row>
    <row r="119" spans="1:37">
      <c r="A119" s="233"/>
      <c r="B119" s="217" t="s">
        <v>1334</v>
      </c>
      <c r="C119" s="155">
        <v>204331198865</v>
      </c>
      <c r="D119" s="155">
        <v>-4028473169</v>
      </c>
      <c r="E119" s="155">
        <v>217329706299</v>
      </c>
      <c r="F119" s="155">
        <v>205438585908</v>
      </c>
      <c r="G119" s="155">
        <v>285523006405</v>
      </c>
      <c r="H119" s="155">
        <v>255609114824</v>
      </c>
      <c r="I119" s="155">
        <v>250335814338</v>
      </c>
      <c r="J119" s="155">
        <v>255195513394</v>
      </c>
      <c r="K119" s="155">
        <v>358239299247</v>
      </c>
      <c r="L119" s="155">
        <v>446938026116</v>
      </c>
      <c r="M119" s="156"/>
      <c r="N119" s="154"/>
      <c r="O119" s="154">
        <v>-1.019715409058318</v>
      </c>
      <c r="P119" s="154">
        <v>-54.948406054035708</v>
      </c>
      <c r="Q119" s="154">
        <v>-5.4714657252793231E-2</v>
      </c>
      <c r="R119" s="154">
        <v>0.38982170823967599</v>
      </c>
      <c r="S119" s="154">
        <v>-0.10476876087024889</v>
      </c>
      <c r="T119" s="154">
        <v>-2.0630330376250283E-2</v>
      </c>
      <c r="U119" s="154">
        <v>1.941271994521121E-2</v>
      </c>
      <c r="V119" s="154">
        <v>0.40378368915095009</v>
      </c>
      <c r="W119" s="154">
        <v>0.24759630519443299</v>
      </c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</row>
    <row r="120" spans="1:37">
      <c r="A120" s="233" t="s">
        <v>31</v>
      </c>
      <c r="B120" s="226" t="s">
        <v>83</v>
      </c>
      <c r="C120" s="177">
        <v>1108995728827</v>
      </c>
      <c r="D120" s="177">
        <v>1317601304953</v>
      </c>
      <c r="E120" s="177">
        <v>1533020839100</v>
      </c>
      <c r="F120" s="177">
        <v>1754076820869</v>
      </c>
      <c r="G120" s="177">
        <v>1958281842177</v>
      </c>
      <c r="H120" s="177">
        <v>2119791768578</v>
      </c>
      <c r="I120" s="177">
        <v>2238005630747</v>
      </c>
      <c r="J120" s="177">
        <v>2440273395195</v>
      </c>
      <c r="K120" s="177">
        <v>2587694769516</v>
      </c>
      <c r="L120" s="177">
        <v>2762648577643</v>
      </c>
      <c r="M120" s="160"/>
      <c r="N120" s="152"/>
      <c r="O120" s="152">
        <v>0.18810313755369013</v>
      </c>
      <c r="P120" s="152">
        <v>0.16349371645065602</v>
      </c>
      <c r="Q120" s="152">
        <v>0.14419633192904069</v>
      </c>
      <c r="R120" s="152">
        <v>0.11641737629645732</v>
      </c>
      <c r="S120" s="152">
        <v>8.2475322459943268E-2</v>
      </c>
      <c r="T120" s="152">
        <v>5.5766733280741221E-2</v>
      </c>
      <c r="U120" s="152">
        <v>9.037857709968633E-2</v>
      </c>
      <c r="V120" s="152">
        <v>6.0411827056459755E-2</v>
      </c>
      <c r="W120" s="152">
        <v>6.7609909092842146E-2</v>
      </c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5.7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29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</row>
    <row r="122" spans="1:37">
      <c r="A122" s="233" t="s">
        <v>827</v>
      </c>
      <c r="B122" s="153" t="s">
        <v>1309</v>
      </c>
      <c r="C122" s="155">
        <v>122176333830</v>
      </c>
      <c r="D122" s="155">
        <v>184739992593</v>
      </c>
      <c r="E122" s="155">
        <v>224797436542</v>
      </c>
      <c r="F122" s="155">
        <v>243391087626</v>
      </c>
      <c r="G122" s="155">
        <v>252568122950</v>
      </c>
      <c r="H122" s="155">
        <v>284761297757</v>
      </c>
      <c r="I122" s="155">
        <v>300054778369</v>
      </c>
      <c r="J122" s="155">
        <v>337390049047</v>
      </c>
      <c r="K122" s="155">
        <v>352396819729</v>
      </c>
      <c r="L122" s="155">
        <v>339817355851</v>
      </c>
      <c r="M122" s="156"/>
      <c r="N122" s="154"/>
      <c r="O122" s="154">
        <v>0.51207674024703542</v>
      </c>
      <c r="P122" s="154">
        <v>0.21683146884849358</v>
      </c>
      <c r="Q122" s="154">
        <v>8.2712914212996536E-2</v>
      </c>
      <c r="R122" s="154">
        <v>3.7704894675936629E-2</v>
      </c>
      <c r="S122" s="154">
        <v>0.12746333318307612</v>
      </c>
      <c r="T122" s="154">
        <v>5.3706317299658579E-2</v>
      </c>
      <c r="U122" s="154">
        <v>0.12442818235037745</v>
      </c>
      <c r="V122" s="154">
        <v>4.4478996118553216E-2</v>
      </c>
      <c r="W122" s="154">
        <v>-3.5696871179694112E-2</v>
      </c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</row>
    <row r="123" spans="1:37">
      <c r="A123" s="233"/>
      <c r="B123" s="217" t="s">
        <v>1370</v>
      </c>
      <c r="C123" s="155">
        <v>384750270514</v>
      </c>
      <c r="D123" s="155">
        <v>458039936257</v>
      </c>
      <c r="E123" s="155">
        <v>510321636273</v>
      </c>
      <c r="F123" s="155">
        <v>602838006663</v>
      </c>
      <c r="G123" s="155">
        <v>715007729104</v>
      </c>
      <c r="H123" s="155">
        <v>761465737618</v>
      </c>
      <c r="I123" s="155">
        <v>768798268905</v>
      </c>
      <c r="J123" s="155">
        <v>813608273714</v>
      </c>
      <c r="K123" s="155">
        <v>823651453392</v>
      </c>
      <c r="L123" s="155">
        <v>744653491026</v>
      </c>
      <c r="M123" s="156"/>
      <c r="N123" s="154"/>
      <c r="O123" s="154">
        <v>0.19048632674147314</v>
      </c>
      <c r="P123" s="154">
        <v>0.11414223057324291</v>
      </c>
      <c r="Q123" s="154">
        <v>0.18129031538946494</v>
      </c>
      <c r="R123" s="154">
        <v>0.18606942694591155</v>
      </c>
      <c r="S123" s="154">
        <v>6.4975533302581434E-2</v>
      </c>
      <c r="T123" s="154">
        <v>9.6294960163769705E-3</v>
      </c>
      <c r="U123" s="154">
        <v>5.8285777454758048E-2</v>
      </c>
      <c r="V123" s="154">
        <v>1.2343998951921176E-2</v>
      </c>
      <c r="W123" s="154">
        <v>-9.5911883650137364E-2</v>
      </c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</row>
    <row r="124" spans="1:37">
      <c r="A124" s="233"/>
      <c r="B124" s="217" t="s">
        <v>1358</v>
      </c>
      <c r="C124" s="155">
        <v>271934583044</v>
      </c>
      <c r="D124" s="155">
        <v>299302974092</v>
      </c>
      <c r="E124" s="155">
        <v>365832096768</v>
      </c>
      <c r="F124" s="155">
        <v>426552826481</v>
      </c>
      <c r="G124" s="155">
        <v>499379381582</v>
      </c>
      <c r="H124" s="155">
        <v>549299747153</v>
      </c>
      <c r="I124" s="155">
        <v>594183254699</v>
      </c>
      <c r="J124" s="155">
        <v>622575775968</v>
      </c>
      <c r="K124" s="155">
        <v>635225738344</v>
      </c>
      <c r="L124" s="155">
        <v>709732460456</v>
      </c>
      <c r="M124" s="156"/>
      <c r="N124" s="154"/>
      <c r="O124" s="154">
        <v>0.10064328980022252</v>
      </c>
      <c r="P124" s="154">
        <v>0.22228019242986274</v>
      </c>
      <c r="Q124" s="154">
        <v>0.16597977665012631</v>
      </c>
      <c r="R124" s="154">
        <v>0.17073279223539251</v>
      </c>
      <c r="S124" s="154">
        <v>9.9964811147900567E-2</v>
      </c>
      <c r="T124" s="154">
        <v>8.1710409987678867E-2</v>
      </c>
      <c r="U124" s="154">
        <v>4.7784115497133905E-2</v>
      </c>
      <c r="V124" s="154">
        <v>2.0318751330039131E-2</v>
      </c>
      <c r="W124" s="154">
        <v>0.11729172420852318</v>
      </c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</row>
    <row r="125" spans="1:37">
      <c r="A125" s="233"/>
      <c r="B125" s="217" t="s">
        <v>1334</v>
      </c>
      <c r="C125" s="155">
        <v>81066508461</v>
      </c>
      <c r="D125" s="155">
        <v>85463136748</v>
      </c>
      <c r="E125" s="155">
        <v>108620506765</v>
      </c>
      <c r="F125" s="155">
        <v>114931472770</v>
      </c>
      <c r="G125" s="155">
        <v>86472179969</v>
      </c>
      <c r="H125" s="155">
        <v>74342321066</v>
      </c>
      <c r="I125" s="155">
        <v>70172523842</v>
      </c>
      <c r="J125" s="155">
        <v>99136006787</v>
      </c>
      <c r="K125" s="155">
        <v>118243481143</v>
      </c>
      <c r="L125" s="155">
        <v>232721654803</v>
      </c>
      <c r="M125" s="156"/>
      <c r="N125" s="154"/>
      <c r="O125" s="154">
        <v>5.4234829777023874E-2</v>
      </c>
      <c r="P125" s="154">
        <v>0.27096325852493264</v>
      </c>
      <c r="Q125" s="154">
        <v>5.8101054699125632E-2</v>
      </c>
      <c r="R125" s="154">
        <v>-0.24761966513691613</v>
      </c>
      <c r="S125" s="154">
        <v>-0.14027469768136425</v>
      </c>
      <c r="T125" s="154">
        <v>-5.6089144974342586E-2</v>
      </c>
      <c r="U125" s="154">
        <v>0.4127467755073766</v>
      </c>
      <c r="V125" s="154">
        <v>0.19274000411428327</v>
      </c>
      <c r="W125" s="154">
        <v>0.96815632078316138</v>
      </c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</row>
    <row r="126" spans="1:37">
      <c r="A126" s="233"/>
      <c r="B126" s="226" t="s">
        <v>1336</v>
      </c>
      <c r="C126" s="177">
        <v>859927695849</v>
      </c>
      <c r="D126" s="177">
        <v>1027546039690</v>
      </c>
      <c r="E126" s="177">
        <v>1209571676348</v>
      </c>
      <c r="F126" s="177">
        <v>1387713393540</v>
      </c>
      <c r="G126" s="177">
        <v>1553427413605</v>
      </c>
      <c r="H126" s="177">
        <v>1669869103594</v>
      </c>
      <c r="I126" s="177">
        <v>1733208825815</v>
      </c>
      <c r="J126" s="177">
        <v>1872710105516</v>
      </c>
      <c r="K126" s="177">
        <v>1929517492608</v>
      </c>
      <c r="L126" s="177">
        <v>2026924962136</v>
      </c>
      <c r="M126" s="160"/>
      <c r="N126" s="152"/>
      <c r="O126" s="152">
        <v>0.19492143891878233</v>
      </c>
      <c r="P126" s="152">
        <v>0.17714596682491734</v>
      </c>
      <c r="Q126" s="152">
        <v>0.1472766936225347</v>
      </c>
      <c r="R126" s="152">
        <v>0.11941516226363591</v>
      </c>
      <c r="S126" s="152">
        <v>7.4957921412482698E-2</v>
      </c>
      <c r="T126" s="152">
        <v>3.7930950446760203E-2</v>
      </c>
      <c r="U126" s="152">
        <v>8.0487289023238651E-2</v>
      </c>
      <c r="V126" s="152">
        <v>3.0334319724486969E-2</v>
      </c>
      <c r="W126" s="152">
        <v>5.0482812361727136E-2</v>
      </c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</row>
    <row r="127" spans="1:37">
      <c r="A127" s="80" t="s">
        <v>1383</v>
      </c>
      <c r="N127" s="217"/>
    </row>
  </sheetData>
  <mergeCells count="9">
    <mergeCell ref="C5:L5"/>
    <mergeCell ref="N5:W5"/>
    <mergeCell ref="C2:H2"/>
    <mergeCell ref="C3:H3"/>
    <mergeCell ref="C4:H4"/>
    <mergeCell ref="I2:N2"/>
    <mergeCell ref="I3:N3"/>
    <mergeCell ref="O2:T2"/>
    <mergeCell ref="O3:T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2.7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7" width="21.85546875" style="1" customWidth="1" collapsed="1"/>
    <col min="38" max="38" width="21.85546875" style="186" customWidth="1" collapsed="1"/>
    <col min="39" max="39" width="15.7109375" style="1" bestFit="1" customWidth="1" collapsed="1"/>
    <col min="40" max="16384" width="11.42578125" style="1" collapsed="1"/>
  </cols>
  <sheetData>
    <row r="1" spans="1:39" s="9" customFormat="1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75" t="s">
        <v>75</v>
      </c>
      <c r="AA1" s="10"/>
      <c r="AB1" s="10"/>
      <c r="AC1" s="10"/>
      <c r="AD1" s="10"/>
      <c r="AE1" s="10"/>
      <c r="AF1" s="75" t="s">
        <v>75</v>
      </c>
      <c r="AG1" s="10"/>
      <c r="AH1" s="10"/>
      <c r="AI1" s="10"/>
      <c r="AJ1" s="10"/>
      <c r="AK1" s="10"/>
      <c r="AL1" s="211"/>
    </row>
    <row r="2" spans="1:39" s="9" customFormat="1" ht="27.75">
      <c r="A2" s="58"/>
      <c r="B2" s="76"/>
      <c r="C2" s="280" t="s">
        <v>103</v>
      </c>
      <c r="D2" s="280"/>
      <c r="E2" s="280"/>
      <c r="F2" s="280"/>
      <c r="G2" s="280"/>
      <c r="H2" s="280"/>
      <c r="I2" s="280" t="s">
        <v>103</v>
      </c>
      <c r="J2" s="280"/>
      <c r="K2" s="280"/>
      <c r="L2" s="280"/>
      <c r="M2" s="280"/>
      <c r="N2" s="280"/>
      <c r="O2" s="280" t="s">
        <v>103</v>
      </c>
      <c r="P2" s="280"/>
      <c r="Q2" s="280"/>
      <c r="R2" s="280"/>
      <c r="S2" s="280"/>
      <c r="T2" s="280"/>
      <c r="U2" s="280" t="s">
        <v>103</v>
      </c>
      <c r="V2" s="280"/>
      <c r="W2" s="280"/>
      <c r="X2" s="280"/>
      <c r="Y2" s="280"/>
      <c r="Z2" s="280" t="s">
        <v>103</v>
      </c>
      <c r="AA2" s="280"/>
      <c r="AB2" s="280"/>
      <c r="AC2" s="280"/>
      <c r="AD2" s="280"/>
      <c r="AE2" s="280"/>
      <c r="AF2" s="280" t="s">
        <v>103</v>
      </c>
      <c r="AG2" s="280"/>
      <c r="AH2" s="280"/>
      <c r="AI2" s="280"/>
      <c r="AJ2" s="280"/>
      <c r="AK2" s="280"/>
      <c r="AL2" s="280"/>
    </row>
    <row r="3" spans="1:39" s="9" customFormat="1" ht="18.75">
      <c r="A3" s="58"/>
      <c r="B3" s="77"/>
      <c r="C3" s="281" t="str">
        <f>PROPER(INDICE!$B$5)</f>
        <v>Periodo Julio 2019 - Junio 2020</v>
      </c>
      <c r="D3" s="281"/>
      <c r="E3" s="281"/>
      <c r="F3" s="281"/>
      <c r="G3" s="281"/>
      <c r="H3" s="281"/>
      <c r="I3" s="281" t="str">
        <f>PROPER(INDICE!$B$5)</f>
        <v>Periodo Julio 2019 - Junio 2020</v>
      </c>
      <c r="J3" s="281"/>
      <c r="K3" s="281"/>
      <c r="L3" s="281"/>
      <c r="M3" s="281"/>
      <c r="N3" s="281"/>
      <c r="O3" s="281" t="str">
        <f>PROPER(INDICE!$B$5)</f>
        <v>Periodo Julio 2019 - Junio 2020</v>
      </c>
      <c r="P3" s="281"/>
      <c r="Q3" s="281"/>
      <c r="R3" s="281"/>
      <c r="S3" s="281"/>
      <c r="T3" s="281"/>
      <c r="U3" s="281" t="str">
        <f>PROPER(INDICE!$B$5)</f>
        <v>Periodo Julio 2019 - Junio 2020</v>
      </c>
      <c r="V3" s="281"/>
      <c r="W3" s="281"/>
      <c r="X3" s="281"/>
      <c r="Y3" s="281"/>
      <c r="Z3" s="281" t="str">
        <f>PROPER(INDICE!$B$5)</f>
        <v>Periodo Julio 2019 - Junio 2020</v>
      </c>
      <c r="AA3" s="281"/>
      <c r="AB3" s="281"/>
      <c r="AC3" s="281"/>
      <c r="AD3" s="281"/>
      <c r="AE3" s="281"/>
      <c r="AF3" s="281" t="str">
        <f>PROPER(INDICE!$B$5)</f>
        <v>Periodo Julio 2019 - Junio 2020</v>
      </c>
      <c r="AG3" s="281"/>
      <c r="AH3" s="281"/>
      <c r="AI3" s="281"/>
      <c r="AJ3" s="281"/>
      <c r="AK3" s="281"/>
      <c r="AL3" s="281"/>
    </row>
    <row r="4" spans="1:39" s="9" customFormat="1" ht="15">
      <c r="A4" s="58"/>
      <c r="B4" s="78"/>
      <c r="C4" s="282" t="s">
        <v>71</v>
      </c>
      <c r="D4" s="282"/>
      <c r="E4" s="282"/>
      <c r="F4" s="282"/>
      <c r="G4" s="282"/>
      <c r="H4" s="282"/>
      <c r="I4" s="282" t="s">
        <v>71</v>
      </c>
      <c r="J4" s="282"/>
      <c r="K4" s="282"/>
      <c r="L4" s="282"/>
      <c r="M4" s="282"/>
      <c r="N4" s="282"/>
      <c r="O4" s="282" t="s">
        <v>71</v>
      </c>
      <c r="P4" s="282"/>
      <c r="Q4" s="282"/>
      <c r="R4" s="282"/>
      <c r="S4" s="282"/>
      <c r="T4" s="282"/>
      <c r="U4" s="282" t="s">
        <v>71</v>
      </c>
      <c r="V4" s="282"/>
      <c r="W4" s="282"/>
      <c r="X4" s="282"/>
      <c r="Y4" s="282"/>
      <c r="Z4" s="282" t="s">
        <v>71</v>
      </c>
      <c r="AA4" s="282"/>
      <c r="AB4" s="282"/>
      <c r="AC4" s="282"/>
      <c r="AD4" s="282"/>
      <c r="AE4" s="282"/>
      <c r="AF4" s="282" t="s">
        <v>71</v>
      </c>
      <c r="AG4" s="282"/>
      <c r="AH4" s="282"/>
      <c r="AI4" s="282"/>
      <c r="AJ4" s="282"/>
      <c r="AK4" s="282"/>
      <c r="AL4" s="282"/>
    </row>
    <row r="5" spans="1:39" s="9" customFormat="1" ht="6" customHeight="1">
      <c r="A5" s="58"/>
      <c r="C5" s="10"/>
      <c r="D5" s="10"/>
      <c r="E5" s="10"/>
      <c r="F5" s="10"/>
      <c r="G5" s="10"/>
      <c r="H5" s="10"/>
      <c r="I5" s="10"/>
      <c r="J5" s="10"/>
      <c r="AL5" s="213"/>
    </row>
    <row r="6" spans="1:39" s="6" customFormat="1" ht="4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81" t="s">
        <v>1422</v>
      </c>
    </row>
    <row r="7" spans="1:39" s="6" customFormat="1" ht="15">
      <c r="A7" s="57" t="s">
        <v>7</v>
      </c>
      <c r="B7" s="6" t="s">
        <v>1339</v>
      </c>
      <c r="C7" s="12">
        <v>3969470153</v>
      </c>
      <c r="D7" s="12">
        <v>1810951948</v>
      </c>
      <c r="E7" s="12">
        <v>4913309285</v>
      </c>
      <c r="F7" s="12">
        <v>3169358437</v>
      </c>
      <c r="G7" s="12">
        <v>8876652726</v>
      </c>
      <c r="H7" s="12">
        <v>22456995677</v>
      </c>
      <c r="I7" s="12">
        <v>6632417309</v>
      </c>
      <c r="J7" s="12">
        <v>2132186888</v>
      </c>
      <c r="K7" s="12">
        <v>3497777037</v>
      </c>
      <c r="L7" s="12">
        <v>21919365224</v>
      </c>
      <c r="M7" s="12">
        <v>20475183068</v>
      </c>
      <c r="N7" s="12">
        <v>12775397341</v>
      </c>
      <c r="O7" s="12">
        <v>5228568600</v>
      </c>
      <c r="P7" s="12">
        <v>2839862910</v>
      </c>
      <c r="Q7" s="12">
        <v>3598785513</v>
      </c>
      <c r="R7" s="12">
        <v>3772135549</v>
      </c>
      <c r="S7" s="12">
        <v>415130679</v>
      </c>
      <c r="T7" s="12">
        <v>10088063078</v>
      </c>
      <c r="U7" s="12">
        <v>12110789</v>
      </c>
      <c r="V7" s="12">
        <v>36556633541</v>
      </c>
      <c r="W7" s="12">
        <v>5080905846</v>
      </c>
      <c r="X7" s="12">
        <v>2121735772</v>
      </c>
      <c r="Y7" s="12">
        <v>8236382135</v>
      </c>
      <c r="Z7" s="12">
        <v>958626733</v>
      </c>
      <c r="AA7" s="12">
        <v>31551283367</v>
      </c>
      <c r="AB7" s="12">
        <v>8544996818</v>
      </c>
      <c r="AC7" s="12">
        <v>45476992913</v>
      </c>
      <c r="AD7" s="12">
        <v>32660410404</v>
      </c>
      <c r="AE7" s="12">
        <v>2363676334</v>
      </c>
      <c r="AF7" s="12">
        <v>19146259364</v>
      </c>
      <c r="AG7" s="12">
        <v>28629727504</v>
      </c>
      <c r="AH7" s="12">
        <v>3046359784</v>
      </c>
      <c r="AI7" s="12">
        <v>11549949221</v>
      </c>
      <c r="AJ7" s="12">
        <v>2068527879</v>
      </c>
      <c r="AK7" s="12">
        <v>4163090907</v>
      </c>
      <c r="AL7" s="182">
        <v>380739280733</v>
      </c>
      <c r="AM7" s="261"/>
    </row>
    <row r="8" spans="1:39" s="6" customFormat="1" ht="15">
      <c r="A8" s="57" t="s">
        <v>8</v>
      </c>
      <c r="B8" s="6" t="s">
        <v>1311</v>
      </c>
      <c r="C8" s="12">
        <v>18664382015</v>
      </c>
      <c r="D8" s="12">
        <v>12609986793</v>
      </c>
      <c r="E8" s="12">
        <v>11710339992</v>
      </c>
      <c r="F8" s="12">
        <v>4960668882</v>
      </c>
      <c r="G8" s="12">
        <v>20277850018</v>
      </c>
      <c r="H8" s="12">
        <v>91166744902</v>
      </c>
      <c r="I8" s="12">
        <v>17267173991</v>
      </c>
      <c r="J8" s="12">
        <v>5676773842</v>
      </c>
      <c r="K8" s="12">
        <v>17248475344</v>
      </c>
      <c r="L8" s="12">
        <v>55333308133</v>
      </c>
      <c r="M8" s="12">
        <v>32365043154</v>
      </c>
      <c r="N8" s="12">
        <v>32891749930</v>
      </c>
      <c r="O8" s="12">
        <v>17963355998</v>
      </c>
      <c r="P8" s="12">
        <v>11343245159</v>
      </c>
      <c r="Q8" s="12">
        <v>6505314275</v>
      </c>
      <c r="R8" s="12">
        <v>13492470537</v>
      </c>
      <c r="S8" s="12">
        <v>3621124359</v>
      </c>
      <c r="T8" s="12">
        <v>37743321052</v>
      </c>
      <c r="U8" s="12">
        <v>0</v>
      </c>
      <c r="V8" s="12">
        <v>59372781573</v>
      </c>
      <c r="W8" s="12">
        <v>12834888188</v>
      </c>
      <c r="X8" s="12">
        <v>4933480297</v>
      </c>
      <c r="Y8" s="12">
        <v>13714693749</v>
      </c>
      <c r="Z8" s="12">
        <v>5391796062</v>
      </c>
      <c r="AA8" s="12">
        <v>73796418735</v>
      </c>
      <c r="AB8" s="12">
        <v>25379356726</v>
      </c>
      <c r="AC8" s="12">
        <v>177619617224</v>
      </c>
      <c r="AD8" s="12">
        <v>30021790505</v>
      </c>
      <c r="AE8" s="12">
        <v>8379457086</v>
      </c>
      <c r="AF8" s="12">
        <v>15409063254</v>
      </c>
      <c r="AG8" s="12">
        <v>56576189827</v>
      </c>
      <c r="AH8" s="12">
        <v>16898040379</v>
      </c>
      <c r="AI8" s="12">
        <v>19931429166</v>
      </c>
      <c r="AJ8" s="12">
        <v>4361872430</v>
      </c>
      <c r="AK8" s="12">
        <v>1837859487</v>
      </c>
      <c r="AL8" s="182">
        <v>937300063064</v>
      </c>
      <c r="AM8" s="261"/>
    </row>
    <row r="9" spans="1:39" s="6" customFormat="1" ht="15">
      <c r="A9" s="57" t="s">
        <v>9</v>
      </c>
      <c r="B9" s="6" t="s">
        <v>1313</v>
      </c>
      <c r="C9" s="12">
        <v>6539460038</v>
      </c>
      <c r="D9" s="12">
        <v>6183787544</v>
      </c>
      <c r="E9" s="12">
        <v>2335448639</v>
      </c>
      <c r="F9" s="12">
        <v>1625771653</v>
      </c>
      <c r="G9" s="12">
        <v>8101808869</v>
      </c>
      <c r="H9" s="12">
        <v>15749996525</v>
      </c>
      <c r="I9" s="12">
        <v>3136657896</v>
      </c>
      <c r="J9" s="12">
        <v>889575723</v>
      </c>
      <c r="K9" s="12">
        <v>4746689231</v>
      </c>
      <c r="L9" s="12">
        <v>22969951171</v>
      </c>
      <c r="M9" s="12">
        <v>8482472188</v>
      </c>
      <c r="N9" s="12">
        <v>11442105510</v>
      </c>
      <c r="O9" s="12">
        <v>4740852284</v>
      </c>
      <c r="P9" s="12">
        <v>1922742670</v>
      </c>
      <c r="Q9" s="12">
        <v>1824705597</v>
      </c>
      <c r="R9" s="12">
        <v>2372000641</v>
      </c>
      <c r="S9" s="12">
        <v>402807198</v>
      </c>
      <c r="T9" s="12">
        <v>7599984853</v>
      </c>
      <c r="U9" s="12">
        <v>0</v>
      </c>
      <c r="V9" s="12">
        <v>10253251718</v>
      </c>
      <c r="W9" s="12">
        <v>2337548702</v>
      </c>
      <c r="X9" s="12">
        <v>2576964233</v>
      </c>
      <c r="Y9" s="12">
        <v>1362727686</v>
      </c>
      <c r="Z9" s="12">
        <v>354789107</v>
      </c>
      <c r="AA9" s="12">
        <v>7536285989</v>
      </c>
      <c r="AB9" s="12">
        <v>2052489728</v>
      </c>
      <c r="AC9" s="12">
        <v>11618455849</v>
      </c>
      <c r="AD9" s="12">
        <v>5022196008</v>
      </c>
      <c r="AE9" s="12">
        <v>812928835</v>
      </c>
      <c r="AF9" s="12">
        <v>1053968250</v>
      </c>
      <c r="AG9" s="12">
        <v>6457027598</v>
      </c>
      <c r="AH9" s="12">
        <v>2828015924</v>
      </c>
      <c r="AI9" s="12">
        <v>6214713778</v>
      </c>
      <c r="AJ9" s="12">
        <v>134023511</v>
      </c>
      <c r="AK9" s="12">
        <v>434987615</v>
      </c>
      <c r="AL9" s="182">
        <v>172117192761</v>
      </c>
      <c r="AM9" s="261"/>
    </row>
    <row r="10" spans="1:39" s="6" customFormat="1" ht="15">
      <c r="A10" s="57" t="s">
        <v>10</v>
      </c>
      <c r="B10" s="6" t="s">
        <v>194</v>
      </c>
      <c r="C10" s="12">
        <v>2585858488</v>
      </c>
      <c r="D10" s="12">
        <v>1184186604</v>
      </c>
      <c r="E10" s="12">
        <v>607193823</v>
      </c>
      <c r="F10" s="12">
        <v>679937131</v>
      </c>
      <c r="G10" s="12">
        <v>406395778</v>
      </c>
      <c r="H10" s="12">
        <v>4110540306</v>
      </c>
      <c r="I10" s="12">
        <v>298966048</v>
      </c>
      <c r="J10" s="12">
        <v>2238008</v>
      </c>
      <c r="K10" s="12">
        <v>2324248641</v>
      </c>
      <c r="L10" s="12">
        <v>5604790259</v>
      </c>
      <c r="M10" s="12">
        <v>1900244339</v>
      </c>
      <c r="N10" s="12">
        <v>5779837777</v>
      </c>
      <c r="O10" s="12">
        <v>4091378977</v>
      </c>
      <c r="P10" s="12">
        <v>324921589</v>
      </c>
      <c r="Q10" s="12">
        <v>211794610</v>
      </c>
      <c r="R10" s="12">
        <v>458315022</v>
      </c>
      <c r="S10" s="12">
        <v>95733873</v>
      </c>
      <c r="T10" s="12">
        <v>6927442571</v>
      </c>
      <c r="U10" s="12">
        <v>347877077</v>
      </c>
      <c r="V10" s="12">
        <v>3468387292</v>
      </c>
      <c r="W10" s="12">
        <v>559232177</v>
      </c>
      <c r="X10" s="12">
        <v>537866884</v>
      </c>
      <c r="Y10" s="12">
        <v>275730615</v>
      </c>
      <c r="Z10" s="12">
        <v>41135399</v>
      </c>
      <c r="AA10" s="12">
        <v>905687139</v>
      </c>
      <c r="AB10" s="12">
        <v>1798131258</v>
      </c>
      <c r="AC10" s="12">
        <v>6436734598</v>
      </c>
      <c r="AD10" s="12">
        <v>1145245172</v>
      </c>
      <c r="AE10" s="12">
        <v>2868586879</v>
      </c>
      <c r="AF10" s="12">
        <v>1355840757</v>
      </c>
      <c r="AG10" s="12">
        <v>2963480623</v>
      </c>
      <c r="AH10" s="12">
        <v>774720014</v>
      </c>
      <c r="AI10" s="12">
        <v>4445353771</v>
      </c>
      <c r="AJ10" s="12">
        <v>81701012</v>
      </c>
      <c r="AK10" s="12">
        <v>36665382</v>
      </c>
      <c r="AL10" s="182">
        <v>65636399893</v>
      </c>
      <c r="AM10" s="261"/>
    </row>
    <row r="11" spans="1:39" s="6" customFormat="1" ht="15">
      <c r="A11" s="57" t="s">
        <v>11</v>
      </c>
      <c r="B11" s="6" t="s">
        <v>1340</v>
      </c>
      <c r="C11" s="12">
        <v>782497</v>
      </c>
      <c r="D11" s="12">
        <v>960695463</v>
      </c>
      <c r="E11" s="12">
        <v>58176892</v>
      </c>
      <c r="F11" s="12">
        <v>19364330</v>
      </c>
      <c r="G11" s="12">
        <v>73638796</v>
      </c>
      <c r="H11" s="12">
        <v>187106679</v>
      </c>
      <c r="I11" s="12">
        <v>70106771</v>
      </c>
      <c r="J11" s="12">
        <v>10713724</v>
      </c>
      <c r="K11" s="12">
        <v>174138731</v>
      </c>
      <c r="L11" s="12">
        <v>66912365</v>
      </c>
      <c r="M11" s="12">
        <v>1033584292</v>
      </c>
      <c r="N11" s="12">
        <v>57144577</v>
      </c>
      <c r="O11" s="12">
        <v>9633275895</v>
      </c>
      <c r="P11" s="12">
        <v>96309663</v>
      </c>
      <c r="Q11" s="12">
        <v>0</v>
      </c>
      <c r="R11" s="12">
        <v>62455519</v>
      </c>
      <c r="S11" s="12">
        <v>2374555</v>
      </c>
      <c r="T11" s="12">
        <v>4328343812</v>
      </c>
      <c r="U11" s="12">
        <v>0</v>
      </c>
      <c r="V11" s="12">
        <v>346909189</v>
      </c>
      <c r="W11" s="12">
        <v>159423836</v>
      </c>
      <c r="X11" s="12">
        <v>0</v>
      </c>
      <c r="Y11" s="12">
        <v>50028421</v>
      </c>
      <c r="Z11" s="12">
        <v>15949247</v>
      </c>
      <c r="AA11" s="12">
        <v>1308776185</v>
      </c>
      <c r="AB11" s="12">
        <v>437330646</v>
      </c>
      <c r="AC11" s="12">
        <v>2821735502</v>
      </c>
      <c r="AD11" s="12">
        <v>413543842</v>
      </c>
      <c r="AE11" s="12">
        <v>215232110</v>
      </c>
      <c r="AF11" s="12">
        <v>208041636</v>
      </c>
      <c r="AG11" s="12">
        <v>541337466</v>
      </c>
      <c r="AH11" s="12">
        <v>58525847</v>
      </c>
      <c r="AI11" s="12">
        <v>133171771</v>
      </c>
      <c r="AJ11" s="12">
        <v>91347587</v>
      </c>
      <c r="AK11" s="12">
        <v>2773075</v>
      </c>
      <c r="AL11" s="182">
        <v>23639250921</v>
      </c>
      <c r="AM11" s="261"/>
    </row>
    <row r="12" spans="1:39" s="6" customFormat="1" ht="15">
      <c r="A12" s="57" t="s">
        <v>12</v>
      </c>
      <c r="B12" s="6" t="s">
        <v>193</v>
      </c>
      <c r="C12" s="12">
        <v>0</v>
      </c>
      <c r="D12" s="12">
        <v>49863385</v>
      </c>
      <c r="E12" s="12">
        <v>18150000</v>
      </c>
      <c r="F12" s="12">
        <v>79200449</v>
      </c>
      <c r="G12" s="12">
        <v>120431737</v>
      </c>
      <c r="H12" s="12">
        <v>63844201</v>
      </c>
      <c r="I12" s="12">
        <v>47347685</v>
      </c>
      <c r="J12" s="12">
        <v>7699876</v>
      </c>
      <c r="K12" s="12">
        <v>2190990821</v>
      </c>
      <c r="L12" s="12">
        <v>7316517</v>
      </c>
      <c r="M12" s="12">
        <v>15587152</v>
      </c>
      <c r="N12" s="12">
        <v>1500974470</v>
      </c>
      <c r="O12" s="12">
        <v>133108499</v>
      </c>
      <c r="P12" s="12">
        <v>0</v>
      </c>
      <c r="Q12" s="12">
        <v>0</v>
      </c>
      <c r="R12" s="12">
        <v>0</v>
      </c>
      <c r="S12" s="12">
        <v>0</v>
      </c>
      <c r="T12" s="12">
        <v>959113587</v>
      </c>
      <c r="U12" s="12">
        <v>0</v>
      </c>
      <c r="V12" s="12">
        <v>23544233</v>
      </c>
      <c r="W12" s="12">
        <v>80990696</v>
      </c>
      <c r="X12" s="12">
        <v>300000</v>
      </c>
      <c r="Y12" s="12">
        <v>69751017</v>
      </c>
      <c r="Z12" s="12">
        <v>0</v>
      </c>
      <c r="AA12" s="12">
        <v>108517156</v>
      </c>
      <c r="AB12" s="12">
        <v>124850</v>
      </c>
      <c r="AC12" s="12">
        <v>0</v>
      </c>
      <c r="AD12" s="12">
        <v>129168782</v>
      </c>
      <c r="AE12" s="12">
        <v>0</v>
      </c>
      <c r="AF12" s="12">
        <v>111193000</v>
      </c>
      <c r="AG12" s="12">
        <v>64627500</v>
      </c>
      <c r="AH12" s="12">
        <v>17126339</v>
      </c>
      <c r="AI12" s="12">
        <v>3000001</v>
      </c>
      <c r="AJ12" s="12">
        <v>0</v>
      </c>
      <c r="AK12" s="12">
        <v>0</v>
      </c>
      <c r="AL12" s="182">
        <v>5801971953</v>
      </c>
      <c r="AM12" s="261"/>
    </row>
    <row r="13" spans="1:39" s="6" customFormat="1" ht="15">
      <c r="A13" s="57" t="s">
        <v>13</v>
      </c>
      <c r="B13" s="6" t="s">
        <v>1333</v>
      </c>
      <c r="C13" s="12">
        <v>38280484714</v>
      </c>
      <c r="D13" s="12">
        <v>11859829479</v>
      </c>
      <c r="E13" s="12">
        <v>21696480787</v>
      </c>
      <c r="F13" s="12">
        <v>8200555375</v>
      </c>
      <c r="G13" s="12">
        <v>63708090162</v>
      </c>
      <c r="H13" s="12">
        <v>119677213942</v>
      </c>
      <c r="I13" s="12">
        <v>22716110861</v>
      </c>
      <c r="J13" s="12">
        <v>19084807237</v>
      </c>
      <c r="K13" s="12">
        <v>16898895342</v>
      </c>
      <c r="L13" s="12">
        <v>265426006403</v>
      </c>
      <c r="M13" s="12">
        <v>24726763515</v>
      </c>
      <c r="N13" s="12">
        <v>28949541813</v>
      </c>
      <c r="O13" s="12">
        <v>17696174520</v>
      </c>
      <c r="P13" s="12">
        <v>16124087482</v>
      </c>
      <c r="Q13" s="12">
        <v>17907561202</v>
      </c>
      <c r="R13" s="12">
        <v>31169949341</v>
      </c>
      <c r="S13" s="12">
        <v>6615818233</v>
      </c>
      <c r="T13" s="12">
        <v>35821239182</v>
      </c>
      <c r="U13" s="12">
        <v>4856094535</v>
      </c>
      <c r="V13" s="12">
        <v>114629782700</v>
      </c>
      <c r="W13" s="12">
        <v>19236463945</v>
      </c>
      <c r="X13" s="12">
        <v>12474089713</v>
      </c>
      <c r="Y13" s="12">
        <v>56452256405</v>
      </c>
      <c r="Z13" s="12">
        <v>7236752045</v>
      </c>
      <c r="AA13" s="12">
        <v>163808505754</v>
      </c>
      <c r="AB13" s="12">
        <v>41432481321</v>
      </c>
      <c r="AC13" s="12">
        <v>330737177617</v>
      </c>
      <c r="AD13" s="12">
        <v>64596121873</v>
      </c>
      <c r="AE13" s="12">
        <v>12934469155</v>
      </c>
      <c r="AF13" s="12">
        <v>26507394520</v>
      </c>
      <c r="AG13" s="12">
        <v>67971072149</v>
      </c>
      <c r="AH13" s="12">
        <v>22977116050</v>
      </c>
      <c r="AI13" s="12">
        <v>23368545935</v>
      </c>
      <c r="AJ13" s="12">
        <v>5465994163</v>
      </c>
      <c r="AK13" s="12">
        <v>23213289413</v>
      </c>
      <c r="AL13" s="182">
        <v>1764457216883</v>
      </c>
      <c r="AM13" s="261"/>
    </row>
    <row r="14" spans="1:39" s="6" customFormat="1" ht="15">
      <c r="A14" s="57" t="s">
        <v>14</v>
      </c>
      <c r="B14" s="6" t="s">
        <v>1341</v>
      </c>
      <c r="C14" s="12">
        <v>8561164903</v>
      </c>
      <c r="D14" s="12">
        <v>32033740899</v>
      </c>
      <c r="E14" s="12">
        <v>6186733425</v>
      </c>
      <c r="F14" s="12">
        <v>975579806</v>
      </c>
      <c r="G14" s="12">
        <v>13248778721</v>
      </c>
      <c r="H14" s="12">
        <v>8892544495</v>
      </c>
      <c r="I14" s="12">
        <v>10297466836</v>
      </c>
      <c r="J14" s="12">
        <v>1206134828</v>
      </c>
      <c r="K14" s="12">
        <v>1766060816</v>
      </c>
      <c r="L14" s="12">
        <v>1248574881</v>
      </c>
      <c r="M14" s="12">
        <v>10703816120</v>
      </c>
      <c r="N14" s="12">
        <v>1582245002</v>
      </c>
      <c r="O14" s="12">
        <v>862045898</v>
      </c>
      <c r="P14" s="12">
        <v>382127178</v>
      </c>
      <c r="Q14" s="12">
        <v>141177826</v>
      </c>
      <c r="R14" s="12">
        <v>1427321043</v>
      </c>
      <c r="S14" s="12">
        <v>2177755146</v>
      </c>
      <c r="T14" s="12">
        <v>19779229498</v>
      </c>
      <c r="U14" s="12">
        <v>17008749</v>
      </c>
      <c r="V14" s="12">
        <v>3077501808</v>
      </c>
      <c r="W14" s="12">
        <v>4168305248</v>
      </c>
      <c r="X14" s="12">
        <v>2492392414</v>
      </c>
      <c r="Y14" s="12">
        <v>10739064702</v>
      </c>
      <c r="Z14" s="12">
        <v>1365176638</v>
      </c>
      <c r="AA14" s="12">
        <v>28792079939</v>
      </c>
      <c r="AB14" s="12">
        <v>12531590157</v>
      </c>
      <c r="AC14" s="12">
        <v>45645233671</v>
      </c>
      <c r="AD14" s="12">
        <v>4012462157</v>
      </c>
      <c r="AE14" s="12">
        <v>96724020</v>
      </c>
      <c r="AF14" s="12">
        <v>21407609320</v>
      </c>
      <c r="AG14" s="12">
        <v>3767894264</v>
      </c>
      <c r="AH14" s="12">
        <v>8953089573</v>
      </c>
      <c r="AI14" s="12">
        <v>651300746</v>
      </c>
      <c r="AJ14" s="12">
        <v>223485484</v>
      </c>
      <c r="AK14" s="12">
        <v>654658107</v>
      </c>
      <c r="AL14" s="182">
        <v>270068074318</v>
      </c>
      <c r="AM14" s="261"/>
    </row>
    <row r="15" spans="1:39" s="6" customFormat="1" ht="15">
      <c r="A15" s="57" t="s">
        <v>15</v>
      </c>
      <c r="B15" s="6" t="s">
        <v>1342</v>
      </c>
      <c r="C15" s="12">
        <v>7320498540</v>
      </c>
      <c r="D15" s="12">
        <v>5402393828</v>
      </c>
      <c r="E15" s="12">
        <v>4918394553</v>
      </c>
      <c r="F15" s="12">
        <v>1851366082</v>
      </c>
      <c r="G15" s="12">
        <v>5359044928</v>
      </c>
      <c r="H15" s="12">
        <v>49017469582</v>
      </c>
      <c r="I15" s="12">
        <v>7163630168</v>
      </c>
      <c r="J15" s="12">
        <v>568824729</v>
      </c>
      <c r="K15" s="12">
        <v>6630071826</v>
      </c>
      <c r="L15" s="12">
        <v>41130272173</v>
      </c>
      <c r="M15" s="12">
        <v>48011838718</v>
      </c>
      <c r="N15" s="12">
        <v>24458348190</v>
      </c>
      <c r="O15" s="12">
        <v>28540035384</v>
      </c>
      <c r="P15" s="12">
        <v>2430980304</v>
      </c>
      <c r="Q15" s="12">
        <v>1566520416</v>
      </c>
      <c r="R15" s="12">
        <v>6419679495</v>
      </c>
      <c r="S15" s="12">
        <v>543757618</v>
      </c>
      <c r="T15" s="12">
        <v>49777074431</v>
      </c>
      <c r="U15" s="12">
        <v>0</v>
      </c>
      <c r="V15" s="12">
        <v>35134366786</v>
      </c>
      <c r="W15" s="12">
        <v>2117156601</v>
      </c>
      <c r="X15" s="12">
        <v>1491691400</v>
      </c>
      <c r="Y15" s="12">
        <v>10661681332</v>
      </c>
      <c r="Z15" s="12">
        <v>1618274003</v>
      </c>
      <c r="AA15" s="12">
        <v>87358319876</v>
      </c>
      <c r="AB15" s="12">
        <v>20954991254</v>
      </c>
      <c r="AC15" s="12">
        <v>114612436000</v>
      </c>
      <c r="AD15" s="12">
        <v>18729793526</v>
      </c>
      <c r="AE15" s="12">
        <v>927147677</v>
      </c>
      <c r="AF15" s="12">
        <v>3021529612</v>
      </c>
      <c r="AG15" s="12">
        <v>18414242678</v>
      </c>
      <c r="AH15" s="12">
        <v>12836935298</v>
      </c>
      <c r="AI15" s="12">
        <v>13762700707</v>
      </c>
      <c r="AJ15" s="12">
        <v>2519889569</v>
      </c>
      <c r="AK15" s="12">
        <v>3092167276</v>
      </c>
      <c r="AL15" s="182">
        <v>638363524560</v>
      </c>
      <c r="AM15" s="261"/>
    </row>
    <row r="16" spans="1:39" s="6" customFormat="1" ht="18.75" customHeight="1">
      <c r="A16" s="91"/>
      <c r="B16" s="19" t="s">
        <v>81</v>
      </c>
      <c r="C16" s="20">
        <v>85922101348</v>
      </c>
      <c r="D16" s="20">
        <v>72095435943</v>
      </c>
      <c r="E16" s="20">
        <v>52444227396</v>
      </c>
      <c r="F16" s="20">
        <v>21561802145</v>
      </c>
      <c r="G16" s="20">
        <v>120172691735</v>
      </c>
      <c r="H16" s="20">
        <v>311322456309</v>
      </c>
      <c r="I16" s="20">
        <v>67629877565</v>
      </c>
      <c r="J16" s="20">
        <v>29578954855</v>
      </c>
      <c r="K16" s="20">
        <v>55477347789</v>
      </c>
      <c r="L16" s="20">
        <v>413706497126</v>
      </c>
      <c r="M16" s="20">
        <v>147714532546</v>
      </c>
      <c r="N16" s="20">
        <v>119437344610</v>
      </c>
      <c r="O16" s="20">
        <v>88888796055</v>
      </c>
      <c r="P16" s="20">
        <v>35464276955</v>
      </c>
      <c r="Q16" s="20">
        <v>31755859439</v>
      </c>
      <c r="R16" s="20">
        <v>59174327147</v>
      </c>
      <c r="S16" s="20">
        <v>13874501661</v>
      </c>
      <c r="T16" s="20">
        <v>173023812064</v>
      </c>
      <c r="U16" s="20">
        <v>5233091150</v>
      </c>
      <c r="V16" s="20">
        <v>262863158840</v>
      </c>
      <c r="W16" s="20">
        <v>46574915239</v>
      </c>
      <c r="X16" s="20">
        <v>26628520713</v>
      </c>
      <c r="Y16" s="20">
        <v>101562316062</v>
      </c>
      <c r="Z16" s="20">
        <v>16982499234</v>
      </c>
      <c r="AA16" s="20">
        <v>395165874140</v>
      </c>
      <c r="AB16" s="20">
        <v>113131492758</v>
      </c>
      <c r="AC16" s="20">
        <v>734968383374</v>
      </c>
      <c r="AD16" s="20">
        <v>156730732269</v>
      </c>
      <c r="AE16" s="20">
        <v>28598222096</v>
      </c>
      <c r="AF16" s="20">
        <v>88220899713</v>
      </c>
      <c r="AG16" s="20">
        <v>185385599609</v>
      </c>
      <c r="AH16" s="20">
        <v>68389929208</v>
      </c>
      <c r="AI16" s="20">
        <v>80060165096</v>
      </c>
      <c r="AJ16" s="20">
        <v>14946841635</v>
      </c>
      <c r="AK16" s="20">
        <v>33435491262</v>
      </c>
      <c r="AL16" s="183">
        <v>4258122975086</v>
      </c>
      <c r="AM16" s="261"/>
    </row>
    <row r="17" spans="1:39" s="6" customFormat="1" ht="1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804583570</v>
      </c>
      <c r="I17" s="12">
        <v>0</v>
      </c>
      <c r="J17" s="12">
        <v>55258464</v>
      </c>
      <c r="K17" s="12">
        <v>0</v>
      </c>
      <c r="L17" s="12">
        <v>0</v>
      </c>
      <c r="M17" s="12">
        <v>0</v>
      </c>
      <c r="N17" s="12">
        <v>362410113</v>
      </c>
      <c r="O17" s="12">
        <v>0</v>
      </c>
      <c r="P17" s="12">
        <v>0</v>
      </c>
      <c r="Q17" s="12">
        <v>0</v>
      </c>
      <c r="R17" s="12">
        <v>32207312</v>
      </c>
      <c r="S17" s="12">
        <v>0</v>
      </c>
      <c r="T17" s="12">
        <v>0</v>
      </c>
      <c r="U17" s="12">
        <v>0</v>
      </c>
      <c r="V17" s="12">
        <v>0</v>
      </c>
      <c r="W17" s="12">
        <v>93165095</v>
      </c>
      <c r="X17" s="12">
        <v>215000000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537144440</v>
      </c>
      <c r="AG17" s="12">
        <v>0</v>
      </c>
      <c r="AH17" s="12">
        <v>0</v>
      </c>
      <c r="AI17" s="12">
        <v>6355170</v>
      </c>
      <c r="AJ17" s="12">
        <v>449807</v>
      </c>
      <c r="AK17" s="12">
        <v>127076388</v>
      </c>
      <c r="AL17" s="182">
        <v>2233650359</v>
      </c>
      <c r="AM17" s="261"/>
    </row>
    <row r="18" spans="1:39" s="6" customFormat="1" ht="15">
      <c r="A18" s="57" t="s">
        <v>17</v>
      </c>
      <c r="B18" s="6" t="s">
        <v>1344</v>
      </c>
      <c r="C18" s="12">
        <v>1065026928</v>
      </c>
      <c r="D18" s="12">
        <v>1010232561</v>
      </c>
      <c r="E18" s="12">
        <v>60890665</v>
      </c>
      <c r="F18" s="12">
        <v>85768989</v>
      </c>
      <c r="G18" s="12">
        <v>1307615058</v>
      </c>
      <c r="H18" s="12">
        <v>1361772486</v>
      </c>
      <c r="I18" s="12">
        <v>68343933</v>
      </c>
      <c r="J18" s="12">
        <v>12626794</v>
      </c>
      <c r="K18" s="12">
        <v>181774074</v>
      </c>
      <c r="L18" s="12">
        <v>1128217050</v>
      </c>
      <c r="M18" s="12">
        <v>1113160493</v>
      </c>
      <c r="N18" s="12">
        <v>2209264005</v>
      </c>
      <c r="O18" s="12">
        <v>410086552</v>
      </c>
      <c r="P18" s="12">
        <v>19459941</v>
      </c>
      <c r="Q18" s="12">
        <v>36936724</v>
      </c>
      <c r="R18" s="12">
        <v>78142490</v>
      </c>
      <c r="S18" s="12">
        <v>11825572</v>
      </c>
      <c r="T18" s="12">
        <v>1152151988</v>
      </c>
      <c r="U18" s="12">
        <v>0</v>
      </c>
      <c r="V18" s="12">
        <v>3358737118</v>
      </c>
      <c r="W18" s="12">
        <v>85922740</v>
      </c>
      <c r="X18" s="12">
        <v>278681075</v>
      </c>
      <c r="Y18" s="12">
        <v>148271580</v>
      </c>
      <c r="Z18" s="12">
        <v>11761690</v>
      </c>
      <c r="AA18" s="12">
        <v>2110805352</v>
      </c>
      <c r="AB18" s="12">
        <v>457674025</v>
      </c>
      <c r="AC18" s="12">
        <v>6196344489</v>
      </c>
      <c r="AD18" s="12">
        <v>881699725</v>
      </c>
      <c r="AE18" s="12">
        <v>71600828</v>
      </c>
      <c r="AF18" s="12">
        <v>1329176758</v>
      </c>
      <c r="AG18" s="12">
        <v>5289923762</v>
      </c>
      <c r="AH18" s="12">
        <v>591990363</v>
      </c>
      <c r="AI18" s="12">
        <v>587929721</v>
      </c>
      <c r="AJ18" s="12">
        <v>5598249</v>
      </c>
      <c r="AK18" s="12">
        <v>372285</v>
      </c>
      <c r="AL18" s="182">
        <v>32719786063</v>
      </c>
      <c r="AM18" s="261"/>
    </row>
    <row r="19" spans="1:39" s="6" customFormat="1" ht="15">
      <c r="A19" s="57" t="s">
        <v>18</v>
      </c>
      <c r="B19" s="6" t="s">
        <v>1345</v>
      </c>
      <c r="C19" s="12">
        <v>815530399</v>
      </c>
      <c r="D19" s="12">
        <v>900165900</v>
      </c>
      <c r="E19" s="12">
        <v>536578608</v>
      </c>
      <c r="F19" s="12">
        <v>382879078</v>
      </c>
      <c r="G19" s="12">
        <v>868519497</v>
      </c>
      <c r="H19" s="12">
        <v>10860427469</v>
      </c>
      <c r="I19" s="12">
        <v>158973157</v>
      </c>
      <c r="J19" s="12">
        <v>98095963</v>
      </c>
      <c r="K19" s="12">
        <v>98095963</v>
      </c>
      <c r="L19" s="12">
        <v>13952966489</v>
      </c>
      <c r="M19" s="12">
        <v>537094910</v>
      </c>
      <c r="N19" s="12">
        <v>4833302113</v>
      </c>
      <c r="O19" s="12">
        <v>391722269</v>
      </c>
      <c r="P19" s="12">
        <v>130350809</v>
      </c>
      <c r="Q19" s="12">
        <v>72443166</v>
      </c>
      <c r="R19" s="12">
        <v>88492135</v>
      </c>
      <c r="S19" s="12">
        <v>98095963</v>
      </c>
      <c r="T19" s="12">
        <v>0</v>
      </c>
      <c r="U19" s="12">
        <v>0</v>
      </c>
      <c r="V19" s="12">
        <v>622748958</v>
      </c>
      <c r="W19" s="12">
        <v>153933293</v>
      </c>
      <c r="X19" s="12">
        <v>68495696</v>
      </c>
      <c r="Y19" s="12">
        <v>130233232</v>
      </c>
      <c r="Z19" s="12">
        <v>263458000</v>
      </c>
      <c r="AA19" s="12">
        <v>0</v>
      </c>
      <c r="AB19" s="12">
        <v>425887192</v>
      </c>
      <c r="AC19" s="12">
        <v>5138829062</v>
      </c>
      <c r="AD19" s="12">
        <v>153966195</v>
      </c>
      <c r="AE19" s="12">
        <v>88249313</v>
      </c>
      <c r="AF19" s="12">
        <v>910867285</v>
      </c>
      <c r="AG19" s="12">
        <v>119730745</v>
      </c>
      <c r="AH19" s="12">
        <v>608913476</v>
      </c>
      <c r="AI19" s="12">
        <v>59484349</v>
      </c>
      <c r="AJ19" s="12">
        <v>67559696</v>
      </c>
      <c r="AK19" s="12">
        <v>0</v>
      </c>
      <c r="AL19" s="182">
        <v>43636090380</v>
      </c>
      <c r="AM19" s="261"/>
    </row>
    <row r="20" spans="1:39" s="6" customFormat="1" ht="15">
      <c r="A20" s="57" t="s">
        <v>19</v>
      </c>
      <c r="B20" s="6" t="s">
        <v>1346</v>
      </c>
      <c r="C20" s="12">
        <v>0</v>
      </c>
      <c r="D20" s="12">
        <v>17848141</v>
      </c>
      <c r="E20" s="12">
        <v>57392149</v>
      </c>
      <c r="F20" s="12">
        <v>0</v>
      </c>
      <c r="G20" s="12">
        <v>112519573</v>
      </c>
      <c r="H20" s="12">
        <v>1339870021</v>
      </c>
      <c r="I20" s="12">
        <v>11831528</v>
      </c>
      <c r="J20" s="12">
        <v>22387400</v>
      </c>
      <c r="K20" s="12">
        <v>91527704</v>
      </c>
      <c r="L20" s="12">
        <v>255217625</v>
      </c>
      <c r="M20" s="12">
        <v>997342040</v>
      </c>
      <c r="N20" s="12">
        <v>1823796865</v>
      </c>
      <c r="O20" s="12">
        <v>117630996</v>
      </c>
      <c r="P20" s="12">
        <v>72820286</v>
      </c>
      <c r="Q20" s="12">
        <v>136515410</v>
      </c>
      <c r="R20" s="12">
        <v>0</v>
      </c>
      <c r="S20" s="12">
        <v>22210938</v>
      </c>
      <c r="T20" s="12">
        <v>0</v>
      </c>
      <c r="U20" s="12">
        <v>0</v>
      </c>
      <c r="V20" s="12">
        <v>625349084</v>
      </c>
      <c r="W20" s="12">
        <v>43329934</v>
      </c>
      <c r="X20" s="12">
        <v>98956939</v>
      </c>
      <c r="Y20" s="12">
        <v>28683484</v>
      </c>
      <c r="Z20" s="12">
        <v>101308253</v>
      </c>
      <c r="AA20" s="12">
        <v>51789288</v>
      </c>
      <c r="AB20" s="12">
        <v>255254852</v>
      </c>
      <c r="AC20" s="12">
        <v>0</v>
      </c>
      <c r="AD20" s="12">
        <v>3076805</v>
      </c>
      <c r="AE20" s="12">
        <v>0</v>
      </c>
      <c r="AF20" s="12">
        <v>0</v>
      </c>
      <c r="AG20" s="12">
        <v>0</v>
      </c>
      <c r="AH20" s="12">
        <v>86697755</v>
      </c>
      <c r="AI20" s="12">
        <v>39320910</v>
      </c>
      <c r="AJ20" s="12">
        <v>506990173</v>
      </c>
      <c r="AK20" s="12">
        <v>0</v>
      </c>
      <c r="AL20" s="182">
        <v>6919668153</v>
      </c>
      <c r="AM20" s="261"/>
    </row>
    <row r="21" spans="1:39" s="6" customFormat="1" ht="15">
      <c r="A21" s="57" t="s">
        <v>20</v>
      </c>
      <c r="B21" s="6" t="s">
        <v>1347</v>
      </c>
      <c r="C21" s="12">
        <v>4817105165</v>
      </c>
      <c r="D21" s="12">
        <v>1561452136</v>
      </c>
      <c r="E21" s="12">
        <v>2756221973</v>
      </c>
      <c r="F21" s="12">
        <v>694288140</v>
      </c>
      <c r="G21" s="12">
        <v>736809057</v>
      </c>
      <c r="H21" s="12">
        <v>17279807187</v>
      </c>
      <c r="I21" s="12">
        <v>1276256215</v>
      </c>
      <c r="J21" s="12">
        <v>16808405</v>
      </c>
      <c r="K21" s="12">
        <v>3717318579</v>
      </c>
      <c r="L21" s="12">
        <v>19591446854</v>
      </c>
      <c r="M21" s="12">
        <v>16607125915</v>
      </c>
      <c r="N21" s="12">
        <v>25919073130</v>
      </c>
      <c r="O21" s="12">
        <v>8961184882</v>
      </c>
      <c r="P21" s="12">
        <v>134002348</v>
      </c>
      <c r="Q21" s="12">
        <v>0</v>
      </c>
      <c r="R21" s="12">
        <v>1703541671</v>
      </c>
      <c r="S21" s="12">
        <v>161736348</v>
      </c>
      <c r="T21" s="12">
        <v>34539845405</v>
      </c>
      <c r="U21" s="12">
        <v>0</v>
      </c>
      <c r="V21" s="12">
        <v>26604042970</v>
      </c>
      <c r="W21" s="12">
        <v>180080450</v>
      </c>
      <c r="X21" s="12">
        <v>3058982927</v>
      </c>
      <c r="Y21" s="12">
        <v>154509856</v>
      </c>
      <c r="Z21" s="12">
        <v>368205081</v>
      </c>
      <c r="AA21" s="12">
        <v>13627534539</v>
      </c>
      <c r="AB21" s="12">
        <v>7905950182</v>
      </c>
      <c r="AC21" s="12">
        <v>51188868902</v>
      </c>
      <c r="AD21" s="12">
        <v>15489273362</v>
      </c>
      <c r="AE21" s="12">
        <v>2750070360</v>
      </c>
      <c r="AF21" s="12">
        <v>3113128394</v>
      </c>
      <c r="AG21" s="12">
        <v>18863586880</v>
      </c>
      <c r="AH21" s="12">
        <v>6927942714</v>
      </c>
      <c r="AI21" s="12">
        <v>10216041833</v>
      </c>
      <c r="AJ21" s="12">
        <v>1089606180</v>
      </c>
      <c r="AK21" s="12">
        <v>622524442</v>
      </c>
      <c r="AL21" s="182">
        <v>302634372482</v>
      </c>
      <c r="AM21" s="261"/>
    </row>
    <row r="22" spans="1:39" s="6" customFormat="1" ht="15">
      <c r="A22" s="57" t="s">
        <v>21</v>
      </c>
      <c r="B22" s="6" t="s">
        <v>1348</v>
      </c>
      <c r="C22" s="12">
        <v>3090160453</v>
      </c>
      <c r="D22" s="12">
        <v>1063812729</v>
      </c>
      <c r="E22" s="12">
        <v>2311526581</v>
      </c>
      <c r="F22" s="12">
        <v>423227178</v>
      </c>
      <c r="G22" s="12">
        <v>4325760595</v>
      </c>
      <c r="H22" s="12">
        <v>15868034326</v>
      </c>
      <c r="I22" s="12">
        <v>3032828243</v>
      </c>
      <c r="J22" s="12">
        <v>484160190</v>
      </c>
      <c r="K22" s="12">
        <v>3266146062</v>
      </c>
      <c r="L22" s="12">
        <v>3961589979</v>
      </c>
      <c r="M22" s="12">
        <v>7911458245</v>
      </c>
      <c r="N22" s="12">
        <v>5002207456</v>
      </c>
      <c r="O22" s="12">
        <v>4117548363</v>
      </c>
      <c r="P22" s="12">
        <v>2505675689</v>
      </c>
      <c r="Q22" s="12">
        <v>1392004811</v>
      </c>
      <c r="R22" s="12">
        <v>2523911878</v>
      </c>
      <c r="S22" s="12">
        <v>354796655</v>
      </c>
      <c r="T22" s="12">
        <v>8439828324</v>
      </c>
      <c r="U22" s="12">
        <v>0</v>
      </c>
      <c r="V22" s="12">
        <v>10274760666</v>
      </c>
      <c r="W22" s="12">
        <v>2535512247</v>
      </c>
      <c r="X22" s="12">
        <v>1047957083</v>
      </c>
      <c r="Y22" s="12">
        <v>4972304698</v>
      </c>
      <c r="Z22" s="12">
        <v>540997019</v>
      </c>
      <c r="AA22" s="12">
        <v>18808881073</v>
      </c>
      <c r="AB22" s="12">
        <v>4465369835</v>
      </c>
      <c r="AC22" s="12">
        <v>20520955456</v>
      </c>
      <c r="AD22" s="12">
        <v>6363701275</v>
      </c>
      <c r="AE22" s="12">
        <v>547949965</v>
      </c>
      <c r="AF22" s="12">
        <v>1320189402</v>
      </c>
      <c r="AG22" s="12">
        <v>7911738038</v>
      </c>
      <c r="AH22" s="12">
        <v>3538940069</v>
      </c>
      <c r="AI22" s="12">
        <v>3557514308</v>
      </c>
      <c r="AJ22" s="12">
        <v>350614321</v>
      </c>
      <c r="AK22" s="12">
        <v>0</v>
      </c>
      <c r="AL22" s="182">
        <v>156832063212</v>
      </c>
      <c r="AM22" s="261"/>
    </row>
    <row r="23" spans="1:39" s="6" customFormat="1" ht="15">
      <c r="A23" s="57" t="s">
        <v>22</v>
      </c>
      <c r="B23" s="6" t="s">
        <v>1349</v>
      </c>
      <c r="C23" s="12">
        <v>2673311659</v>
      </c>
      <c r="D23" s="12">
        <v>4151156369</v>
      </c>
      <c r="E23" s="12">
        <v>520801439</v>
      </c>
      <c r="F23" s="12">
        <v>207134803</v>
      </c>
      <c r="G23" s="12">
        <v>98740467</v>
      </c>
      <c r="H23" s="12">
        <v>3468569608</v>
      </c>
      <c r="I23" s="12">
        <v>941112904</v>
      </c>
      <c r="J23" s="12">
        <v>95835206</v>
      </c>
      <c r="K23" s="12">
        <v>658604307</v>
      </c>
      <c r="L23" s="12">
        <v>656560368</v>
      </c>
      <c r="M23" s="12">
        <v>2151873073</v>
      </c>
      <c r="N23" s="12">
        <v>4997959830</v>
      </c>
      <c r="O23" s="12">
        <v>1524547677</v>
      </c>
      <c r="P23" s="12">
        <v>392452504</v>
      </c>
      <c r="Q23" s="12">
        <v>66812705</v>
      </c>
      <c r="R23" s="12">
        <v>505002337</v>
      </c>
      <c r="S23" s="12">
        <v>12539667</v>
      </c>
      <c r="T23" s="12">
        <v>5203761886</v>
      </c>
      <c r="U23" s="12">
        <v>885140900</v>
      </c>
      <c r="V23" s="12">
        <v>2983709561</v>
      </c>
      <c r="W23" s="12">
        <v>755056479</v>
      </c>
      <c r="X23" s="12">
        <v>727341695</v>
      </c>
      <c r="Y23" s="12">
        <v>243953212</v>
      </c>
      <c r="Z23" s="12">
        <v>77524744</v>
      </c>
      <c r="AA23" s="12">
        <v>5599611601</v>
      </c>
      <c r="AB23" s="12">
        <v>226752020</v>
      </c>
      <c r="AC23" s="12">
        <v>0</v>
      </c>
      <c r="AD23" s="12">
        <v>884485741</v>
      </c>
      <c r="AE23" s="12">
        <v>343761977</v>
      </c>
      <c r="AF23" s="12">
        <v>1002901974</v>
      </c>
      <c r="AG23" s="12">
        <v>1156748319</v>
      </c>
      <c r="AH23" s="12">
        <v>757700277</v>
      </c>
      <c r="AI23" s="12">
        <v>497228959</v>
      </c>
      <c r="AJ23" s="12">
        <v>147963999</v>
      </c>
      <c r="AK23" s="12">
        <v>0</v>
      </c>
      <c r="AL23" s="182">
        <v>44616658267</v>
      </c>
      <c r="AM23" s="261"/>
    </row>
    <row r="24" spans="1:39" s="6" customFormat="1" ht="15">
      <c r="A24" s="57" t="s">
        <v>23</v>
      </c>
      <c r="B24" s="6" t="s">
        <v>1350</v>
      </c>
      <c r="C24" s="12">
        <v>4115722454</v>
      </c>
      <c r="D24" s="12">
        <v>7502676932</v>
      </c>
      <c r="E24" s="12">
        <v>1567813279</v>
      </c>
      <c r="F24" s="12">
        <v>1080414132</v>
      </c>
      <c r="G24" s="12">
        <v>4652859166</v>
      </c>
      <c r="H24" s="12">
        <v>10712479887</v>
      </c>
      <c r="I24" s="12">
        <v>2009466483</v>
      </c>
      <c r="J24" s="12">
        <v>303079747</v>
      </c>
      <c r="K24" s="12">
        <v>963537318</v>
      </c>
      <c r="L24" s="12">
        <v>22291693032</v>
      </c>
      <c r="M24" s="12">
        <v>4247716532</v>
      </c>
      <c r="N24" s="12">
        <v>3184365378</v>
      </c>
      <c r="O24" s="12">
        <v>3576073234</v>
      </c>
      <c r="P24" s="12">
        <v>765228636</v>
      </c>
      <c r="Q24" s="12">
        <v>358896466</v>
      </c>
      <c r="R24" s="12">
        <v>1464706237</v>
      </c>
      <c r="S24" s="12">
        <v>263681410</v>
      </c>
      <c r="T24" s="12">
        <v>4597486537</v>
      </c>
      <c r="U24" s="12">
        <v>569162975</v>
      </c>
      <c r="V24" s="12">
        <v>8182918242</v>
      </c>
      <c r="W24" s="12">
        <v>974109164</v>
      </c>
      <c r="X24" s="12">
        <v>1404897395</v>
      </c>
      <c r="Y24" s="12">
        <v>884314637</v>
      </c>
      <c r="Z24" s="12">
        <v>979789779</v>
      </c>
      <c r="AA24" s="12">
        <v>5050642083</v>
      </c>
      <c r="AB24" s="12">
        <v>4133679960</v>
      </c>
      <c r="AC24" s="12">
        <v>21865349488</v>
      </c>
      <c r="AD24" s="12">
        <v>5354570705</v>
      </c>
      <c r="AE24" s="12">
        <v>3851551281</v>
      </c>
      <c r="AF24" s="12">
        <v>2806173602</v>
      </c>
      <c r="AG24" s="12">
        <v>2962711462</v>
      </c>
      <c r="AH24" s="12">
        <v>1921040157</v>
      </c>
      <c r="AI24" s="12">
        <v>3886425722</v>
      </c>
      <c r="AJ24" s="12">
        <v>283319031</v>
      </c>
      <c r="AK24" s="12">
        <v>1797216429</v>
      </c>
      <c r="AL24" s="182">
        <v>140565768972</v>
      </c>
      <c r="AM24" s="261"/>
    </row>
    <row r="25" spans="1:39" s="6" customFormat="1" ht="15">
      <c r="A25" s="57" t="s">
        <v>24</v>
      </c>
      <c r="B25" s="6" t="s">
        <v>1362</v>
      </c>
      <c r="C25" s="12">
        <v>25282556951</v>
      </c>
      <c r="D25" s="12">
        <v>16693356458</v>
      </c>
      <c r="E25" s="12">
        <v>14020386129</v>
      </c>
      <c r="F25" s="12">
        <v>6019159230</v>
      </c>
      <c r="G25" s="12">
        <v>23082228759</v>
      </c>
      <c r="H25" s="12">
        <v>123251393453</v>
      </c>
      <c r="I25" s="12">
        <v>16431350791</v>
      </c>
      <c r="J25" s="12">
        <v>4380238901</v>
      </c>
      <c r="K25" s="12">
        <v>17429798934</v>
      </c>
      <c r="L25" s="12">
        <v>68787388620</v>
      </c>
      <c r="M25" s="12">
        <v>54408494758</v>
      </c>
      <c r="N25" s="12">
        <v>43850667042</v>
      </c>
      <c r="O25" s="12">
        <v>38978836491</v>
      </c>
      <c r="P25" s="12">
        <v>11554789481</v>
      </c>
      <c r="Q25" s="12">
        <v>7842686459</v>
      </c>
      <c r="R25" s="12">
        <v>18623898406</v>
      </c>
      <c r="S25" s="12">
        <v>2584384850</v>
      </c>
      <c r="T25" s="12">
        <v>64374068429</v>
      </c>
      <c r="U25" s="12">
        <v>0</v>
      </c>
      <c r="V25" s="12">
        <v>82217317930</v>
      </c>
      <c r="W25" s="12">
        <v>12959318268</v>
      </c>
      <c r="X25" s="12">
        <v>6069411758</v>
      </c>
      <c r="Y25" s="12">
        <v>41676961652</v>
      </c>
      <c r="Z25" s="12">
        <v>4098412216</v>
      </c>
      <c r="AA25" s="12">
        <v>159656839082</v>
      </c>
      <c r="AB25" s="12">
        <v>38875323329</v>
      </c>
      <c r="AC25" s="12">
        <v>213323404409</v>
      </c>
      <c r="AD25" s="12">
        <v>52161067244</v>
      </c>
      <c r="AE25" s="12">
        <v>1381418143</v>
      </c>
      <c r="AF25" s="12">
        <v>19627921860</v>
      </c>
      <c r="AG25" s="12">
        <v>49247580261</v>
      </c>
      <c r="AH25" s="12">
        <v>26114394189</v>
      </c>
      <c r="AI25" s="12">
        <v>24213872617</v>
      </c>
      <c r="AJ25" s="12">
        <v>4742785417</v>
      </c>
      <c r="AK25" s="12">
        <v>12201173203</v>
      </c>
      <c r="AL25" s="182">
        <v>1306162885720</v>
      </c>
      <c r="AM25" s="261"/>
    </row>
    <row r="26" spans="1:39" s="6" customFormat="1" ht="15">
      <c r="A26" s="57" t="s">
        <v>25</v>
      </c>
      <c r="B26" s="6" t="s">
        <v>1312</v>
      </c>
      <c r="C26" s="12">
        <v>10922295409</v>
      </c>
      <c r="D26" s="12">
        <v>1033917154</v>
      </c>
      <c r="E26" s="12">
        <v>2713924317</v>
      </c>
      <c r="F26" s="12">
        <v>1936381000</v>
      </c>
      <c r="G26" s="12">
        <v>18554605977</v>
      </c>
      <c r="H26" s="12">
        <v>12608995682</v>
      </c>
      <c r="I26" s="12">
        <v>2375995038</v>
      </c>
      <c r="J26" s="12">
        <v>2619008054</v>
      </c>
      <c r="K26" s="12">
        <v>3822030593</v>
      </c>
      <c r="L26" s="12">
        <v>6918688737</v>
      </c>
      <c r="M26" s="12">
        <v>2946326565</v>
      </c>
      <c r="N26" s="12">
        <v>6264312117</v>
      </c>
      <c r="O26" s="12">
        <v>4944741469</v>
      </c>
      <c r="P26" s="12">
        <v>3406864489</v>
      </c>
      <c r="Q26" s="12">
        <v>3968714062</v>
      </c>
      <c r="R26" s="12">
        <v>4142976974</v>
      </c>
      <c r="S26" s="12">
        <v>1410900902</v>
      </c>
      <c r="T26" s="12">
        <v>3527549362</v>
      </c>
      <c r="U26" s="12">
        <v>0</v>
      </c>
      <c r="V26" s="12">
        <v>15131695018</v>
      </c>
      <c r="W26" s="12">
        <v>5795271657</v>
      </c>
      <c r="X26" s="12">
        <v>5094806350</v>
      </c>
      <c r="Y26" s="12">
        <v>10523627405</v>
      </c>
      <c r="Z26" s="12">
        <v>1165595713</v>
      </c>
      <c r="AA26" s="12">
        <v>17087901579</v>
      </c>
      <c r="AB26" s="12">
        <v>11766051416</v>
      </c>
      <c r="AC26" s="12">
        <v>44443137328</v>
      </c>
      <c r="AD26" s="12">
        <v>5154937344</v>
      </c>
      <c r="AE26" s="12">
        <v>2565276687</v>
      </c>
      <c r="AF26" s="12">
        <v>6376086883</v>
      </c>
      <c r="AG26" s="12">
        <v>11687067104</v>
      </c>
      <c r="AH26" s="12">
        <v>1660902739</v>
      </c>
      <c r="AI26" s="12">
        <v>2255395488</v>
      </c>
      <c r="AJ26" s="12">
        <v>852598285</v>
      </c>
      <c r="AK26" s="12">
        <v>937764989</v>
      </c>
      <c r="AL26" s="182">
        <v>236616343886</v>
      </c>
      <c r="AM26" s="261"/>
    </row>
    <row r="27" spans="1:39" s="6" customFormat="1" ht="15">
      <c r="A27" s="57" t="s">
        <v>26</v>
      </c>
      <c r="B27" s="6" t="s">
        <v>1351</v>
      </c>
      <c r="C27" s="12">
        <v>3141336644</v>
      </c>
      <c r="D27" s="12">
        <v>55618718</v>
      </c>
      <c r="E27" s="12">
        <v>3251571</v>
      </c>
      <c r="F27" s="12">
        <v>366960728</v>
      </c>
      <c r="G27" s="12">
        <v>1305573148</v>
      </c>
      <c r="H27" s="12">
        <v>10046764102</v>
      </c>
      <c r="I27" s="12">
        <v>1523714789</v>
      </c>
      <c r="J27" s="12">
        <v>167207904</v>
      </c>
      <c r="K27" s="12">
        <v>986169382</v>
      </c>
      <c r="L27" s="12">
        <v>7158418278</v>
      </c>
      <c r="M27" s="12">
        <v>8231188019</v>
      </c>
      <c r="N27" s="12">
        <v>3963139700</v>
      </c>
      <c r="O27" s="12">
        <v>11651951916</v>
      </c>
      <c r="P27" s="12">
        <v>57383807</v>
      </c>
      <c r="Q27" s="12">
        <v>90777271</v>
      </c>
      <c r="R27" s="12">
        <v>1846610168</v>
      </c>
      <c r="S27" s="12">
        <v>46707225</v>
      </c>
      <c r="T27" s="12">
        <v>5494516735</v>
      </c>
      <c r="U27" s="12">
        <v>0</v>
      </c>
      <c r="V27" s="12">
        <v>6018355646</v>
      </c>
      <c r="W27" s="12">
        <v>556088232</v>
      </c>
      <c r="X27" s="12">
        <v>395965612</v>
      </c>
      <c r="Y27" s="12">
        <v>765355018</v>
      </c>
      <c r="Z27" s="12">
        <v>208466672</v>
      </c>
      <c r="AA27" s="12">
        <v>46138347709</v>
      </c>
      <c r="AB27" s="12">
        <v>5863719860</v>
      </c>
      <c r="AC27" s="12">
        <v>15135940137</v>
      </c>
      <c r="AD27" s="12">
        <v>2946659108</v>
      </c>
      <c r="AE27" s="12">
        <v>216677131</v>
      </c>
      <c r="AF27" s="12">
        <v>430257754</v>
      </c>
      <c r="AG27" s="12">
        <v>4187106076</v>
      </c>
      <c r="AH27" s="12">
        <v>2885632709</v>
      </c>
      <c r="AI27" s="12">
        <v>4009096826</v>
      </c>
      <c r="AJ27" s="12">
        <v>246244123</v>
      </c>
      <c r="AK27" s="12">
        <v>243236822</v>
      </c>
      <c r="AL27" s="182">
        <v>146384439540</v>
      </c>
      <c r="AM27" s="261"/>
    </row>
    <row r="28" spans="1:39" s="6" customFormat="1" ht="18.75" customHeight="1">
      <c r="A28" s="91"/>
      <c r="B28" s="19" t="s">
        <v>80</v>
      </c>
      <c r="C28" s="21">
        <v>55923046062</v>
      </c>
      <c r="D28" s="21">
        <v>33990237098</v>
      </c>
      <c r="E28" s="21">
        <v>24548786711</v>
      </c>
      <c r="F28" s="21">
        <v>11196213278</v>
      </c>
      <c r="G28" s="21">
        <v>55045231297</v>
      </c>
      <c r="H28" s="21">
        <v>207602697791</v>
      </c>
      <c r="I28" s="21">
        <v>27829873081</v>
      </c>
      <c r="J28" s="21">
        <v>8254707028</v>
      </c>
      <c r="K28" s="21">
        <v>31215002916</v>
      </c>
      <c r="L28" s="21">
        <v>144702187032</v>
      </c>
      <c r="M28" s="21">
        <v>99151780550</v>
      </c>
      <c r="N28" s="21">
        <v>102410497749</v>
      </c>
      <c r="O28" s="21">
        <v>74674323849</v>
      </c>
      <c r="P28" s="21">
        <v>19039027990</v>
      </c>
      <c r="Q28" s="21">
        <v>13965787074</v>
      </c>
      <c r="R28" s="21">
        <v>31009489608</v>
      </c>
      <c r="S28" s="21">
        <v>4966879530</v>
      </c>
      <c r="T28" s="21">
        <v>127329208666</v>
      </c>
      <c r="U28" s="21">
        <v>1454303875</v>
      </c>
      <c r="V28" s="21">
        <v>156019635193</v>
      </c>
      <c r="W28" s="21">
        <v>24131787559</v>
      </c>
      <c r="X28" s="21">
        <v>18460496530</v>
      </c>
      <c r="Y28" s="21">
        <v>59528214774</v>
      </c>
      <c r="Z28" s="21">
        <v>7815519167</v>
      </c>
      <c r="AA28" s="21">
        <v>268132352306</v>
      </c>
      <c r="AB28" s="21">
        <v>74375662671</v>
      </c>
      <c r="AC28" s="21">
        <v>377812829271</v>
      </c>
      <c r="AD28" s="21">
        <v>89393437504</v>
      </c>
      <c r="AE28" s="21">
        <v>11816555685</v>
      </c>
      <c r="AF28" s="21">
        <v>37453848352</v>
      </c>
      <c r="AG28" s="21">
        <v>101426192647</v>
      </c>
      <c r="AH28" s="21">
        <v>45094154448</v>
      </c>
      <c r="AI28" s="21">
        <v>49328665903</v>
      </c>
      <c r="AJ28" s="21">
        <v>8293729281</v>
      </c>
      <c r="AK28" s="21">
        <v>15929364558</v>
      </c>
      <c r="AL28" s="184">
        <v>2419321727034</v>
      </c>
      <c r="AM28" s="261"/>
    </row>
    <row r="29" spans="1:39" s="6" customFormat="1" ht="1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41903000000</v>
      </c>
      <c r="H29" s="12">
        <v>63000000000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43900000000</v>
      </c>
      <c r="W29" s="12">
        <v>10000000000</v>
      </c>
      <c r="X29" s="12">
        <v>6661600000</v>
      </c>
      <c r="Y29" s="12">
        <v>20441906707</v>
      </c>
      <c r="Z29" s="12">
        <v>4000000000</v>
      </c>
      <c r="AA29" s="12">
        <v>74999300000</v>
      </c>
      <c r="AB29" s="12">
        <v>19879900000</v>
      </c>
      <c r="AC29" s="12">
        <v>46217900000</v>
      </c>
      <c r="AD29" s="12">
        <v>50845000000</v>
      </c>
      <c r="AE29" s="12">
        <v>13427248312</v>
      </c>
      <c r="AF29" s="12">
        <v>35353000000</v>
      </c>
      <c r="AG29" s="12">
        <v>82000000000</v>
      </c>
      <c r="AH29" s="12">
        <v>10200000000</v>
      </c>
      <c r="AI29" s="12">
        <v>18915100000</v>
      </c>
      <c r="AJ29" s="12">
        <v>8408400000</v>
      </c>
      <c r="AK29" s="12">
        <v>10000000000</v>
      </c>
      <c r="AL29" s="182">
        <v>932998154438</v>
      </c>
      <c r="AM29" s="261"/>
    </row>
    <row r="30" spans="1:39" s="6" customFormat="1" ht="1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499187574</v>
      </c>
      <c r="G30" s="12">
        <v>0</v>
      </c>
      <c r="H30" s="12">
        <v>0</v>
      </c>
      <c r="I30" s="12">
        <v>0</v>
      </c>
      <c r="J30" s="12">
        <v>305000000</v>
      </c>
      <c r="K30" s="12">
        <v>358717315</v>
      </c>
      <c r="L30" s="12">
        <v>42500000000</v>
      </c>
      <c r="M30" s="12">
        <v>15556693877</v>
      </c>
      <c r="N30" s="12">
        <v>2845026889</v>
      </c>
      <c r="O30" s="12">
        <v>0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1627954611</v>
      </c>
      <c r="W30" s="12">
        <v>1000000000</v>
      </c>
      <c r="X30" s="12">
        <v>0</v>
      </c>
      <c r="Y30" s="12">
        <v>0</v>
      </c>
      <c r="Z30" s="12">
        <v>271209</v>
      </c>
      <c r="AA30" s="12">
        <v>700000</v>
      </c>
      <c r="AB30" s="12">
        <v>100000</v>
      </c>
      <c r="AC30" s="12">
        <v>0</v>
      </c>
      <c r="AD30" s="12">
        <v>11795521</v>
      </c>
      <c r="AE30" s="12">
        <v>700281641</v>
      </c>
      <c r="AF30" s="12">
        <v>535353</v>
      </c>
      <c r="AG30" s="12">
        <v>17312366211</v>
      </c>
      <c r="AH30" s="12">
        <v>4488886403</v>
      </c>
      <c r="AI30" s="12">
        <v>73270</v>
      </c>
      <c r="AJ30" s="12">
        <v>154136000</v>
      </c>
      <c r="AK30" s="12">
        <v>0</v>
      </c>
      <c r="AL30" s="182">
        <v>95254377121</v>
      </c>
      <c r="AM30" s="261"/>
    </row>
    <row r="31" spans="1:39" s="6" customFormat="1" ht="15">
      <c r="A31" s="57" t="s">
        <v>29</v>
      </c>
      <c r="B31" s="6" t="s">
        <v>1354</v>
      </c>
      <c r="C31" s="12">
        <v>11622411410</v>
      </c>
      <c r="D31" s="12">
        <v>13446342167</v>
      </c>
      <c r="E31" s="12">
        <v>6549253222</v>
      </c>
      <c r="F31" s="12">
        <v>2065169879</v>
      </c>
      <c r="G31" s="12">
        <v>14199955447</v>
      </c>
      <c r="H31" s="12">
        <v>21606483627</v>
      </c>
      <c r="I31" s="12">
        <v>6177269333</v>
      </c>
      <c r="J31" s="12">
        <v>3245785303</v>
      </c>
      <c r="K31" s="12">
        <v>1783294310</v>
      </c>
      <c r="L31" s="12">
        <v>36451270325</v>
      </c>
      <c r="M31" s="12">
        <v>2828856157</v>
      </c>
      <c r="N31" s="12">
        <v>932627648</v>
      </c>
      <c r="O31" s="12">
        <v>5002915336</v>
      </c>
      <c r="P31" s="12">
        <v>4524381006</v>
      </c>
      <c r="Q31" s="12">
        <v>3951597928</v>
      </c>
      <c r="R31" s="12">
        <v>3322363794</v>
      </c>
      <c r="S31" s="12">
        <v>1709026568</v>
      </c>
      <c r="T31" s="12">
        <v>7238827180</v>
      </c>
      <c r="U31" s="12">
        <v>6470020013</v>
      </c>
      <c r="V31" s="12">
        <v>14743563072</v>
      </c>
      <c r="W31" s="12">
        <v>7219004609</v>
      </c>
      <c r="X31" s="12">
        <v>2190657636</v>
      </c>
      <c r="Y31" s="12">
        <v>4606041662</v>
      </c>
      <c r="Z31" s="12">
        <v>3387719574</v>
      </c>
      <c r="AA31" s="12">
        <v>19862388040</v>
      </c>
      <c r="AB31" s="12">
        <v>8934234796</v>
      </c>
      <c r="AC31" s="12">
        <v>142750121096</v>
      </c>
      <c r="AD31" s="12">
        <v>5601984729</v>
      </c>
      <c r="AE31" s="12">
        <v>1916378430</v>
      </c>
      <c r="AF31" s="12">
        <v>6362248459</v>
      </c>
      <c r="AG31" s="12">
        <v>1223952540</v>
      </c>
      <c r="AH31" s="12">
        <v>1751474246</v>
      </c>
      <c r="AI31" s="12">
        <v>745071005</v>
      </c>
      <c r="AJ31" s="12">
        <v>118322710</v>
      </c>
      <c r="AK31" s="12">
        <v>2518130</v>
      </c>
      <c r="AL31" s="182">
        <v>374543531387</v>
      </c>
      <c r="AM31" s="261"/>
    </row>
    <row r="32" spans="1:39" s="6" customFormat="1" ht="15">
      <c r="A32" s="57" t="s">
        <v>30</v>
      </c>
      <c r="B32" s="6" t="s">
        <v>1355</v>
      </c>
      <c r="C32" s="12">
        <v>5243613156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9389017113</v>
      </c>
      <c r="J32" s="12">
        <v>0</v>
      </c>
      <c r="K32" s="12">
        <v>0</v>
      </c>
      <c r="L32" s="12">
        <v>0</v>
      </c>
      <c r="M32" s="12">
        <v>0</v>
      </c>
      <c r="N32" s="12">
        <v>-27427321051</v>
      </c>
      <c r="O32" s="12">
        <v>40283603</v>
      </c>
      <c r="P32" s="12">
        <v>0</v>
      </c>
      <c r="Q32" s="12">
        <v>0</v>
      </c>
      <c r="R32" s="12">
        <v>-5848548244</v>
      </c>
      <c r="S32" s="12">
        <v>0</v>
      </c>
      <c r="T32" s="12">
        <v>11350000000</v>
      </c>
      <c r="U32" s="12">
        <v>-10082338028</v>
      </c>
      <c r="V32" s="12">
        <v>19086034871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92157829136</v>
      </c>
      <c r="AD32" s="12">
        <v>0</v>
      </c>
      <c r="AE32" s="12">
        <v>0</v>
      </c>
      <c r="AF32" s="12">
        <v>0</v>
      </c>
      <c r="AG32" s="12">
        <v>-29140226863</v>
      </c>
      <c r="AH32" s="12">
        <v>97092638</v>
      </c>
      <c r="AI32" s="12">
        <v>0</v>
      </c>
      <c r="AJ32" s="12">
        <v>-2720784136</v>
      </c>
      <c r="AK32" s="12">
        <v>-968106341</v>
      </c>
      <c r="AL32" s="182">
        <v>61176545854</v>
      </c>
      <c r="AM32" s="261"/>
    </row>
    <row r="33" spans="1:39" s="6" customFormat="1" ht="15">
      <c r="A33" s="110"/>
      <c r="B33" s="6" t="s">
        <v>114</v>
      </c>
      <c r="C33" s="55">
        <v>8133030720</v>
      </c>
      <c r="D33" s="55">
        <v>1145269846</v>
      </c>
      <c r="E33" s="55">
        <v>9361585538</v>
      </c>
      <c r="F33" s="55">
        <v>1101231414</v>
      </c>
      <c r="G33" s="55">
        <v>9024504991</v>
      </c>
      <c r="H33" s="55">
        <v>19113274891</v>
      </c>
      <c r="I33" s="55">
        <v>4233718038</v>
      </c>
      <c r="J33" s="55">
        <v>2773462524</v>
      </c>
      <c r="K33" s="55">
        <v>2120333248</v>
      </c>
      <c r="L33" s="55">
        <v>65053039769</v>
      </c>
      <c r="M33" s="55">
        <v>6157201962</v>
      </c>
      <c r="N33" s="55">
        <v>1176813375</v>
      </c>
      <c r="O33" s="55">
        <v>856273267</v>
      </c>
      <c r="P33" s="55">
        <v>2095402972</v>
      </c>
      <c r="Q33" s="55">
        <v>5838474437</v>
      </c>
      <c r="R33" s="55">
        <v>2718661989</v>
      </c>
      <c r="S33" s="55">
        <v>2408595563</v>
      </c>
      <c r="T33" s="55">
        <v>4105776218</v>
      </c>
      <c r="U33" s="55">
        <v>-746631632</v>
      </c>
      <c r="V33" s="55">
        <v>27485971093</v>
      </c>
      <c r="W33" s="55">
        <v>4224123071</v>
      </c>
      <c r="X33" s="55">
        <v>-684233453</v>
      </c>
      <c r="Y33" s="55">
        <v>16986152919</v>
      </c>
      <c r="Z33" s="55">
        <v>1778989284</v>
      </c>
      <c r="AA33" s="55">
        <v>32171133794</v>
      </c>
      <c r="AB33" s="55">
        <v>9941595291</v>
      </c>
      <c r="AC33" s="55">
        <v>76029703871</v>
      </c>
      <c r="AD33" s="55">
        <v>10878514515</v>
      </c>
      <c r="AE33" s="55">
        <v>737758028</v>
      </c>
      <c r="AF33" s="55">
        <v>9051267549</v>
      </c>
      <c r="AG33" s="55">
        <v>12563315074</v>
      </c>
      <c r="AH33" s="55">
        <v>6758321473</v>
      </c>
      <c r="AI33" s="55">
        <v>11071254918</v>
      </c>
      <c r="AJ33" s="55">
        <v>693037780</v>
      </c>
      <c r="AK33" s="55">
        <v>8471714915</v>
      </c>
      <c r="AL33" s="185">
        <v>374828639252</v>
      </c>
      <c r="AM33" s="261"/>
    </row>
    <row r="34" spans="1:39" s="6" customFormat="1" ht="18.75" customHeight="1">
      <c r="A34" s="91"/>
      <c r="B34" s="19" t="s">
        <v>82</v>
      </c>
      <c r="C34" s="21">
        <v>29999055286</v>
      </c>
      <c r="D34" s="21">
        <v>38105198845</v>
      </c>
      <c r="E34" s="21">
        <v>27895440685</v>
      </c>
      <c r="F34" s="21">
        <v>10365588867</v>
      </c>
      <c r="G34" s="21">
        <v>65127460438</v>
      </c>
      <c r="H34" s="21">
        <v>103719758518</v>
      </c>
      <c r="I34" s="21">
        <v>39800004484</v>
      </c>
      <c r="J34" s="21">
        <v>21324247827</v>
      </c>
      <c r="K34" s="21">
        <v>24262344873</v>
      </c>
      <c r="L34" s="21">
        <v>269004310094</v>
      </c>
      <c r="M34" s="21">
        <v>48562751996</v>
      </c>
      <c r="N34" s="21">
        <v>17026846861</v>
      </c>
      <c r="O34" s="21">
        <v>14214472206</v>
      </c>
      <c r="P34" s="21">
        <v>16425248965</v>
      </c>
      <c r="Q34" s="21">
        <v>17790072365</v>
      </c>
      <c r="R34" s="21">
        <v>28164837539</v>
      </c>
      <c r="S34" s="21">
        <v>8907622131</v>
      </c>
      <c r="T34" s="21">
        <v>45694603398</v>
      </c>
      <c r="U34" s="21">
        <v>3778787275</v>
      </c>
      <c r="V34" s="21">
        <v>106843523647</v>
      </c>
      <c r="W34" s="21">
        <v>22443127680</v>
      </c>
      <c r="X34" s="21">
        <v>8168024183</v>
      </c>
      <c r="Y34" s="21">
        <v>42034101288</v>
      </c>
      <c r="Z34" s="21">
        <v>9166980067</v>
      </c>
      <c r="AA34" s="21">
        <v>127033521834</v>
      </c>
      <c r="AB34" s="21">
        <v>38755830087</v>
      </c>
      <c r="AC34" s="21">
        <v>357155554103</v>
      </c>
      <c r="AD34" s="21">
        <v>67337294765</v>
      </c>
      <c r="AE34" s="21">
        <v>16781666411</v>
      </c>
      <c r="AF34" s="21">
        <v>50767051361</v>
      </c>
      <c r="AG34" s="21">
        <v>83959406962</v>
      </c>
      <c r="AH34" s="21">
        <v>23295774760</v>
      </c>
      <c r="AI34" s="21">
        <v>30731499193</v>
      </c>
      <c r="AJ34" s="21">
        <v>6653112354</v>
      </c>
      <c r="AK34" s="21">
        <v>17506126704</v>
      </c>
      <c r="AL34" s="184">
        <v>1838801248052</v>
      </c>
      <c r="AM34" s="261"/>
    </row>
    <row r="35" spans="1:39" s="9" customFormat="1">
      <c r="A35" s="58"/>
      <c r="C35" s="10"/>
      <c r="D35" s="10"/>
      <c r="E35" s="10"/>
      <c r="F35" s="10"/>
      <c r="G35" s="10"/>
      <c r="H35" s="10"/>
      <c r="I35" s="10"/>
      <c r="J35" s="10"/>
      <c r="AL35" s="180"/>
    </row>
  </sheetData>
  <mergeCells count="18">
    <mergeCell ref="Z2:AE2"/>
    <mergeCell ref="Z3:AE3"/>
    <mergeCell ref="Z4:AE4"/>
    <mergeCell ref="AF2:AL2"/>
    <mergeCell ref="AF3:AL3"/>
    <mergeCell ref="AF4:AL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Z1" location="INDICE!A1" display="VOLVER AL INDICE"/>
    <hyperlink ref="AF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N60"/>
  <sheetViews>
    <sheetView showGridLines="0" zoomScale="85" zoomScaleNormal="85" zoomScalePageLayoutView="55" workbookViewId="0">
      <pane xSplit="2" ySplit="6" topLeftCell="C7" activePane="bottomRight" state="frozen"/>
      <selection activeCell="AL6" sqref="AL6"/>
      <selection pane="topRight" activeCell="AL6" sqref="AL6"/>
      <selection pane="bottomLeft" activeCell="AL6" sqref="AL6"/>
      <selection pane="bottomRight" activeCell="C7" sqref="C7"/>
    </sheetView>
  </sheetViews>
  <sheetFormatPr baseColWidth="10" defaultColWidth="11.42578125" defaultRowHeight="12.7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7" width="20.28515625" style="1" customWidth="1" collapsed="1"/>
    <col min="38" max="38" width="20.28515625" style="186" customWidth="1" collapsed="1"/>
    <col min="39" max="39" width="17.42578125" style="1" bestFit="1" customWidth="1" collapsed="1"/>
    <col min="40" max="40" width="15.7109375" style="1" bestFit="1" customWidth="1" collapsed="1"/>
    <col min="41" max="16384" width="11.42578125" style="1" collapsed="1"/>
  </cols>
  <sheetData>
    <row r="1" spans="1:39" s="9" customFormat="1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75" t="s">
        <v>75</v>
      </c>
      <c r="AA1" s="10"/>
      <c r="AB1" s="10"/>
      <c r="AC1" s="10"/>
      <c r="AD1" s="10"/>
      <c r="AE1" s="10"/>
      <c r="AF1" s="75" t="s">
        <v>75</v>
      </c>
      <c r="AG1" s="10"/>
      <c r="AH1" s="10"/>
      <c r="AI1" s="10"/>
      <c r="AJ1" s="10"/>
      <c r="AK1" s="10"/>
      <c r="AL1" s="211"/>
    </row>
    <row r="2" spans="1:39" s="9" customFormat="1" ht="27.75">
      <c r="B2" s="76"/>
      <c r="C2" s="280" t="s">
        <v>141</v>
      </c>
      <c r="D2" s="280"/>
      <c r="E2" s="280"/>
      <c r="F2" s="280"/>
      <c r="G2" s="280"/>
      <c r="H2" s="280"/>
      <c r="I2" s="280" t="s">
        <v>141</v>
      </c>
      <c r="J2" s="280"/>
      <c r="K2" s="280"/>
      <c r="L2" s="280"/>
      <c r="M2" s="280"/>
      <c r="N2" s="280"/>
      <c r="O2" s="280" t="s">
        <v>141</v>
      </c>
      <c r="P2" s="280"/>
      <c r="Q2" s="280"/>
      <c r="R2" s="280"/>
      <c r="S2" s="280"/>
      <c r="T2" s="280"/>
      <c r="U2" s="280" t="s">
        <v>141</v>
      </c>
      <c r="V2" s="280"/>
      <c r="W2" s="280"/>
      <c r="X2" s="280"/>
      <c r="Y2" s="280"/>
      <c r="Z2" s="280" t="s">
        <v>141</v>
      </c>
      <c r="AA2" s="280"/>
      <c r="AB2" s="280"/>
      <c r="AC2" s="280"/>
      <c r="AD2" s="280"/>
      <c r="AE2" s="280"/>
      <c r="AF2" s="280" t="s">
        <v>141</v>
      </c>
      <c r="AG2" s="280"/>
      <c r="AH2" s="280"/>
      <c r="AI2" s="280"/>
      <c r="AJ2" s="280"/>
      <c r="AK2" s="280"/>
      <c r="AL2" s="280"/>
    </row>
    <row r="3" spans="1:39" s="9" customFormat="1" ht="18.75">
      <c r="B3" s="77"/>
      <c r="C3" s="281" t="str">
        <f>PROPER(INDICE!$B$5)</f>
        <v>Periodo Julio 2019 - Junio 2020</v>
      </c>
      <c r="D3" s="281"/>
      <c r="E3" s="281"/>
      <c r="F3" s="281"/>
      <c r="G3" s="281"/>
      <c r="H3" s="281"/>
      <c r="I3" s="281" t="str">
        <f>PROPER(INDICE!$B$5)</f>
        <v>Periodo Julio 2019 - Junio 2020</v>
      </c>
      <c r="J3" s="281"/>
      <c r="K3" s="281"/>
      <c r="L3" s="281"/>
      <c r="M3" s="281"/>
      <c r="N3" s="281"/>
      <c r="O3" s="281" t="str">
        <f>PROPER(INDICE!$B$5)</f>
        <v>Periodo Julio 2019 - Junio 2020</v>
      </c>
      <c r="P3" s="281"/>
      <c r="Q3" s="281"/>
      <c r="R3" s="281"/>
      <c r="S3" s="281"/>
      <c r="T3" s="281"/>
      <c r="U3" s="281" t="str">
        <f>PROPER(INDICE!$B$5)</f>
        <v>Periodo Julio 2019 - Junio 2020</v>
      </c>
      <c r="V3" s="281"/>
      <c r="W3" s="281"/>
      <c r="X3" s="281"/>
      <c r="Y3" s="281"/>
      <c r="Z3" s="281" t="str">
        <f>PROPER(INDICE!$B$5)</f>
        <v>Periodo Julio 2019 - Junio 2020</v>
      </c>
      <c r="AA3" s="281"/>
      <c r="AB3" s="281"/>
      <c r="AC3" s="281"/>
      <c r="AD3" s="281"/>
      <c r="AE3" s="281"/>
      <c r="AF3" s="281" t="str">
        <f>PROPER(INDICE!$B$5)</f>
        <v>Periodo Julio 2019 - Junio 2020</v>
      </c>
      <c r="AG3" s="281"/>
      <c r="AH3" s="281"/>
      <c r="AI3" s="281"/>
      <c r="AJ3" s="281"/>
      <c r="AK3" s="281"/>
      <c r="AL3" s="281"/>
    </row>
    <row r="4" spans="1:39" s="9" customFormat="1" ht="15">
      <c r="B4" s="78"/>
      <c r="C4" s="282" t="s">
        <v>71</v>
      </c>
      <c r="D4" s="282"/>
      <c r="E4" s="282"/>
      <c r="F4" s="282"/>
      <c r="G4" s="282"/>
      <c r="H4" s="282"/>
      <c r="I4" s="282" t="s">
        <v>71</v>
      </c>
      <c r="J4" s="282"/>
      <c r="K4" s="282"/>
      <c r="L4" s="282"/>
      <c r="M4" s="282"/>
      <c r="N4" s="282"/>
      <c r="O4" s="282" t="s">
        <v>71</v>
      </c>
      <c r="P4" s="282"/>
      <c r="Q4" s="282"/>
      <c r="R4" s="282"/>
      <c r="S4" s="282"/>
      <c r="T4" s="282"/>
      <c r="U4" s="282" t="s">
        <v>71</v>
      </c>
      <c r="V4" s="282"/>
      <c r="W4" s="282"/>
      <c r="X4" s="282"/>
      <c r="Y4" s="282"/>
      <c r="Z4" s="282" t="s">
        <v>71</v>
      </c>
      <c r="AA4" s="282"/>
      <c r="AB4" s="282"/>
      <c r="AC4" s="282"/>
      <c r="AD4" s="282"/>
      <c r="AE4" s="282"/>
      <c r="AF4" s="282" t="s">
        <v>71</v>
      </c>
      <c r="AG4" s="282"/>
      <c r="AH4" s="282"/>
      <c r="AI4" s="282"/>
      <c r="AJ4" s="282"/>
      <c r="AK4" s="282"/>
      <c r="AL4" s="282"/>
    </row>
    <row r="5" spans="1:39" ht="6" customHeight="1">
      <c r="A5" s="61"/>
      <c r="AL5" s="214"/>
    </row>
    <row r="6" spans="1:39" s="52" customFormat="1" ht="60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81" t="s">
        <v>1422</v>
      </c>
    </row>
    <row r="7" spans="1:39" s="6" customFormat="1" ht="15">
      <c r="A7" s="57" t="s">
        <v>31</v>
      </c>
      <c r="B7" s="7" t="s">
        <v>83</v>
      </c>
      <c r="C7" s="12">
        <v>60072022873</v>
      </c>
      <c r="D7" s="12">
        <v>36415191102</v>
      </c>
      <c r="E7" s="12">
        <v>29568044345</v>
      </c>
      <c r="F7" s="12">
        <v>11705129765</v>
      </c>
      <c r="G7" s="12">
        <v>54949003949</v>
      </c>
      <c r="H7" s="12">
        <v>234746257534</v>
      </c>
      <c r="I7" s="12">
        <v>33656253674</v>
      </c>
      <c r="J7" s="12">
        <v>8982410448</v>
      </c>
      <c r="K7" s="12">
        <v>47806738357</v>
      </c>
      <c r="L7" s="12">
        <v>153084490309</v>
      </c>
      <c r="M7" s="12">
        <v>89607721108</v>
      </c>
      <c r="N7" s="12">
        <v>81853365899</v>
      </c>
      <c r="O7" s="12">
        <v>67098179783</v>
      </c>
      <c r="P7" s="12">
        <v>24975832850</v>
      </c>
      <c r="Q7" s="12">
        <v>16188069005</v>
      </c>
      <c r="R7" s="12">
        <v>33988978332</v>
      </c>
      <c r="S7" s="12">
        <v>6201795017</v>
      </c>
      <c r="T7" s="12">
        <v>118971949682</v>
      </c>
      <c r="U7" s="12">
        <v>0</v>
      </c>
      <c r="V7" s="12">
        <v>174892909518</v>
      </c>
      <c r="W7" s="12">
        <v>30259195410</v>
      </c>
      <c r="X7" s="12">
        <v>15355181855</v>
      </c>
      <c r="Y7" s="12">
        <v>82747543665</v>
      </c>
      <c r="Z7" s="12">
        <v>8534764155</v>
      </c>
      <c r="AA7" s="12">
        <v>336398142415</v>
      </c>
      <c r="AB7" s="12">
        <v>72122258692</v>
      </c>
      <c r="AC7" s="12">
        <v>485248724560</v>
      </c>
      <c r="AD7" s="12">
        <v>135207528063</v>
      </c>
      <c r="AE7" s="12">
        <v>27288515537</v>
      </c>
      <c r="AF7" s="12">
        <v>59498861557</v>
      </c>
      <c r="AG7" s="12">
        <v>111240912855</v>
      </c>
      <c r="AH7" s="12">
        <v>45637691248</v>
      </c>
      <c r="AI7" s="12">
        <v>34020090740</v>
      </c>
      <c r="AJ7" s="12">
        <v>6450893800</v>
      </c>
      <c r="AK7" s="12">
        <v>27873929541</v>
      </c>
      <c r="AL7" s="182">
        <v>2762648577643</v>
      </c>
      <c r="AM7" s="261"/>
    </row>
    <row r="8" spans="1:39" s="6" customFormat="1" ht="15">
      <c r="A8" s="57" t="s">
        <v>32</v>
      </c>
      <c r="B8" s="5" t="s">
        <v>84</v>
      </c>
      <c r="C8" s="12">
        <v>73328062</v>
      </c>
      <c r="D8" s="12">
        <v>122307480</v>
      </c>
      <c r="E8" s="12">
        <v>384802918</v>
      </c>
      <c r="F8" s="12">
        <v>135111068</v>
      </c>
      <c r="G8" s="12">
        <v>601055517</v>
      </c>
      <c r="H8" s="12">
        <v>64355296</v>
      </c>
      <c r="I8" s="12">
        <v>631107550</v>
      </c>
      <c r="J8" s="12">
        <v>150450826</v>
      </c>
      <c r="K8" s="12">
        <v>105085556</v>
      </c>
      <c r="L8" s="12">
        <v>278829174</v>
      </c>
      <c r="M8" s="12">
        <v>1390918217</v>
      </c>
      <c r="N8" s="12">
        <v>216087617</v>
      </c>
      <c r="O8" s="12">
        <v>100810388</v>
      </c>
      <c r="P8" s="12">
        <v>465338248</v>
      </c>
      <c r="Q8" s="12">
        <v>491776299</v>
      </c>
      <c r="R8" s="12">
        <v>18785149</v>
      </c>
      <c r="S8" s="12">
        <v>74959256</v>
      </c>
      <c r="T8" s="12">
        <v>0</v>
      </c>
      <c r="U8" s="12">
        <v>0</v>
      </c>
      <c r="V8" s="12">
        <v>210731627</v>
      </c>
      <c r="W8" s="12">
        <v>243486265</v>
      </c>
      <c r="X8" s="12">
        <v>80182510</v>
      </c>
      <c r="Y8" s="12">
        <v>450098664</v>
      </c>
      <c r="Z8" s="12">
        <v>163450180</v>
      </c>
      <c r="AA8" s="12">
        <v>1027975295</v>
      </c>
      <c r="AB8" s="12">
        <v>627302094</v>
      </c>
      <c r="AC8" s="12">
        <v>0</v>
      </c>
      <c r="AD8" s="12">
        <v>464897371</v>
      </c>
      <c r="AE8" s="12">
        <v>5121529</v>
      </c>
      <c r="AF8" s="12">
        <v>43276389</v>
      </c>
      <c r="AG8" s="12">
        <v>8622938</v>
      </c>
      <c r="AH8" s="12">
        <v>299598625</v>
      </c>
      <c r="AI8" s="12">
        <v>23917131</v>
      </c>
      <c r="AJ8" s="12">
        <v>23916510</v>
      </c>
      <c r="AK8" s="12">
        <v>0</v>
      </c>
      <c r="AL8" s="182">
        <v>8977685749</v>
      </c>
      <c r="AM8" s="261"/>
    </row>
    <row r="9" spans="1:39" s="6" customFormat="1" ht="1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4066873</v>
      </c>
      <c r="AK9" s="12">
        <v>0</v>
      </c>
      <c r="AL9" s="182">
        <v>4066873</v>
      </c>
      <c r="AM9" s="261"/>
    </row>
    <row r="10" spans="1:39" s="6" customFormat="1" ht="1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2750685738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678264364</v>
      </c>
      <c r="U10" s="12">
        <v>0</v>
      </c>
      <c r="V10" s="12">
        <v>0</v>
      </c>
      <c r="W10" s="12">
        <v>0</v>
      </c>
      <c r="X10" s="12">
        <v>0</v>
      </c>
      <c r="Y10" s="12">
        <v>14457547811</v>
      </c>
      <c r="Z10" s="12">
        <v>0</v>
      </c>
      <c r="AA10" s="12">
        <v>500462678</v>
      </c>
      <c r="AB10" s="12">
        <v>0</v>
      </c>
      <c r="AC10" s="12">
        <v>852879524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34172911948</v>
      </c>
      <c r="AJ10" s="12">
        <v>0</v>
      </c>
      <c r="AK10" s="12">
        <v>0</v>
      </c>
      <c r="AL10" s="182">
        <v>53412752063</v>
      </c>
      <c r="AM10" s="261"/>
    </row>
    <row r="11" spans="1:39" s="6" customFormat="1" ht="15">
      <c r="A11" s="97"/>
      <c r="B11" s="98" t="s">
        <v>128</v>
      </c>
      <c r="C11" s="99">
        <v>60145350935</v>
      </c>
      <c r="D11" s="99">
        <v>36537498582</v>
      </c>
      <c r="E11" s="99">
        <v>29952847263</v>
      </c>
      <c r="F11" s="99">
        <v>11840240833</v>
      </c>
      <c r="G11" s="99">
        <v>55550059466</v>
      </c>
      <c r="H11" s="99">
        <v>237561298568</v>
      </c>
      <c r="I11" s="99">
        <v>34287361224</v>
      </c>
      <c r="J11" s="99">
        <v>9132861274</v>
      </c>
      <c r="K11" s="99">
        <v>47911823913</v>
      </c>
      <c r="L11" s="99">
        <v>153363319483</v>
      </c>
      <c r="M11" s="99">
        <v>90998639325</v>
      </c>
      <c r="N11" s="99">
        <v>82069453516</v>
      </c>
      <c r="O11" s="99">
        <v>67198990171</v>
      </c>
      <c r="P11" s="99">
        <v>25441171098</v>
      </c>
      <c r="Q11" s="99">
        <v>16679845304</v>
      </c>
      <c r="R11" s="99">
        <v>34007763481</v>
      </c>
      <c r="S11" s="99">
        <v>6276754273</v>
      </c>
      <c r="T11" s="99">
        <v>119650214046</v>
      </c>
      <c r="U11" s="99">
        <v>0</v>
      </c>
      <c r="V11" s="99">
        <v>175103641145</v>
      </c>
      <c r="W11" s="99">
        <v>30502681675</v>
      </c>
      <c r="X11" s="99">
        <v>15435364365</v>
      </c>
      <c r="Y11" s="99">
        <v>97655190140</v>
      </c>
      <c r="Z11" s="99">
        <v>8698214335</v>
      </c>
      <c r="AA11" s="99">
        <v>337926580388</v>
      </c>
      <c r="AB11" s="99">
        <v>72749560786</v>
      </c>
      <c r="AC11" s="99">
        <v>486101604084</v>
      </c>
      <c r="AD11" s="99">
        <v>135672425434</v>
      </c>
      <c r="AE11" s="99">
        <v>27293637066</v>
      </c>
      <c r="AF11" s="99">
        <v>59542137946</v>
      </c>
      <c r="AG11" s="99">
        <v>111249535793</v>
      </c>
      <c r="AH11" s="99">
        <v>45937289873</v>
      </c>
      <c r="AI11" s="99">
        <v>68216919819</v>
      </c>
      <c r="AJ11" s="99">
        <v>6478877183</v>
      </c>
      <c r="AK11" s="99">
        <v>27873929541</v>
      </c>
      <c r="AL11" s="205">
        <v>2825043082328</v>
      </c>
      <c r="AM11" s="261"/>
    </row>
    <row r="12" spans="1:39" s="6" customFormat="1" ht="15">
      <c r="A12" s="59" t="s">
        <v>49</v>
      </c>
      <c r="B12" s="6" t="s">
        <v>87</v>
      </c>
      <c r="C12" s="12">
        <v>27147527</v>
      </c>
      <c r="D12" s="12">
        <v>166353039</v>
      </c>
      <c r="E12" s="12">
        <v>532347364</v>
      </c>
      <c r="F12" s="12">
        <v>41235070</v>
      </c>
      <c r="G12" s="12">
        <v>219115107</v>
      </c>
      <c r="H12" s="12">
        <v>1199660533</v>
      </c>
      <c r="I12" s="12">
        <v>138676783</v>
      </c>
      <c r="J12" s="12">
        <v>87517617</v>
      </c>
      <c r="K12" s="12">
        <v>9537870</v>
      </c>
      <c r="L12" s="12">
        <v>884302228</v>
      </c>
      <c r="M12" s="12">
        <v>372703565</v>
      </c>
      <c r="N12" s="12">
        <v>356610051</v>
      </c>
      <c r="O12" s="12">
        <v>119350387</v>
      </c>
      <c r="P12" s="12">
        <v>203443281</v>
      </c>
      <c r="Q12" s="12">
        <v>577349041</v>
      </c>
      <c r="R12" s="12">
        <v>16249856</v>
      </c>
      <c r="S12" s="12">
        <v>116246987</v>
      </c>
      <c r="T12" s="12">
        <v>0</v>
      </c>
      <c r="U12" s="12">
        <v>0</v>
      </c>
      <c r="V12" s="12">
        <v>99851457</v>
      </c>
      <c r="W12" s="12">
        <v>220793256</v>
      </c>
      <c r="X12" s="12">
        <v>108730507</v>
      </c>
      <c r="Y12" s="12">
        <v>215703511</v>
      </c>
      <c r="Z12" s="12">
        <v>449302188</v>
      </c>
      <c r="AA12" s="12">
        <v>115610226</v>
      </c>
      <c r="AB12" s="12">
        <v>1403431886</v>
      </c>
      <c r="AC12" s="12">
        <v>0</v>
      </c>
      <c r="AD12" s="12">
        <v>241718819</v>
      </c>
      <c r="AE12" s="12">
        <v>2448129</v>
      </c>
      <c r="AF12" s="12">
        <v>89042571</v>
      </c>
      <c r="AG12" s="12">
        <v>0</v>
      </c>
      <c r="AH12" s="12">
        <v>114100626</v>
      </c>
      <c r="AI12" s="12">
        <v>236970125</v>
      </c>
      <c r="AJ12" s="12">
        <v>133439527</v>
      </c>
      <c r="AK12" s="12">
        <v>0</v>
      </c>
      <c r="AL12" s="182">
        <v>8498989134</v>
      </c>
      <c r="AM12" s="261"/>
    </row>
    <row r="13" spans="1:39" s="6" customFormat="1" ht="15">
      <c r="A13" s="59" t="s">
        <v>50</v>
      </c>
      <c r="B13" s="6" t="s">
        <v>88</v>
      </c>
      <c r="C13" s="12">
        <v>14070354033</v>
      </c>
      <c r="D13" s="12">
        <v>2574905211</v>
      </c>
      <c r="E13" s="12">
        <v>2709239339</v>
      </c>
      <c r="F13" s="12">
        <v>2152638412</v>
      </c>
      <c r="G13" s="12">
        <v>3949237456</v>
      </c>
      <c r="H13" s="12">
        <v>51017984264</v>
      </c>
      <c r="I13" s="12">
        <v>10280030258</v>
      </c>
      <c r="J13" s="12">
        <v>113593954</v>
      </c>
      <c r="K13" s="12">
        <v>15016632489</v>
      </c>
      <c r="L13" s="12">
        <v>68240393352</v>
      </c>
      <c r="M13" s="12">
        <v>64038757297</v>
      </c>
      <c r="N13" s="12">
        <v>34784066662</v>
      </c>
      <c r="O13" s="12">
        <v>33328419641</v>
      </c>
      <c r="P13" s="12">
        <v>1573815533</v>
      </c>
      <c r="Q13" s="12">
        <v>181017397</v>
      </c>
      <c r="R13" s="12">
        <v>5221913317</v>
      </c>
      <c r="S13" s="12">
        <v>40819061</v>
      </c>
      <c r="T13" s="12">
        <v>57837219267</v>
      </c>
      <c r="U13" s="12">
        <v>0</v>
      </c>
      <c r="V13" s="12">
        <v>41038106103</v>
      </c>
      <c r="W13" s="12">
        <v>1828285241</v>
      </c>
      <c r="X13" s="12">
        <v>1457701693</v>
      </c>
      <c r="Y13" s="12">
        <v>2411850584</v>
      </c>
      <c r="Z13" s="12">
        <v>1792297857</v>
      </c>
      <c r="AA13" s="12">
        <v>55788542910</v>
      </c>
      <c r="AB13" s="12">
        <v>21220071081</v>
      </c>
      <c r="AC13" s="12">
        <v>138526170152</v>
      </c>
      <c r="AD13" s="12">
        <v>28980203914</v>
      </c>
      <c r="AE13" s="12">
        <v>10049049172</v>
      </c>
      <c r="AF13" s="12">
        <v>6286689046</v>
      </c>
      <c r="AG13" s="12">
        <v>31258445454</v>
      </c>
      <c r="AH13" s="12">
        <v>13044640529</v>
      </c>
      <c r="AI13" s="12">
        <v>13309314204</v>
      </c>
      <c r="AJ13" s="12">
        <v>1010942994</v>
      </c>
      <c r="AK13" s="12">
        <v>1710008221</v>
      </c>
      <c r="AL13" s="182">
        <v>736843356098</v>
      </c>
      <c r="AM13" s="261"/>
    </row>
    <row r="14" spans="1:39" s="6" customFormat="1" ht="1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3140732153</v>
      </c>
      <c r="I14" s="12">
        <v>0</v>
      </c>
      <c r="J14" s="12">
        <v>0</v>
      </c>
      <c r="K14" s="12">
        <v>0</v>
      </c>
      <c r="L14" s="12">
        <v>2445891422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110375919</v>
      </c>
      <c r="S14" s="12">
        <v>0</v>
      </c>
      <c r="T14" s="12">
        <v>652864094</v>
      </c>
      <c r="U14" s="12">
        <v>0</v>
      </c>
      <c r="V14" s="12">
        <v>0</v>
      </c>
      <c r="W14" s="12">
        <v>0</v>
      </c>
      <c r="X14" s="12">
        <v>0</v>
      </c>
      <c r="Y14" s="12">
        <v>10720164762</v>
      </c>
      <c r="Z14" s="12">
        <v>0</v>
      </c>
      <c r="AA14" s="12">
        <v>103285563</v>
      </c>
      <c r="AB14" s="12">
        <v>0</v>
      </c>
      <c r="AC14" s="12">
        <v>529663563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35072797484</v>
      </c>
      <c r="AJ14" s="12">
        <v>0</v>
      </c>
      <c r="AK14" s="12">
        <v>0</v>
      </c>
      <c r="AL14" s="182">
        <v>52775774960</v>
      </c>
      <c r="AM14" s="261"/>
    </row>
    <row r="15" spans="1:39" s="6" customFormat="1" ht="15">
      <c r="A15" s="100"/>
      <c r="B15" s="98" t="s">
        <v>129</v>
      </c>
      <c r="C15" s="99">
        <v>14097501560</v>
      </c>
      <c r="D15" s="99">
        <v>2741258250</v>
      </c>
      <c r="E15" s="99">
        <v>3241586703</v>
      </c>
      <c r="F15" s="99">
        <v>2193873482</v>
      </c>
      <c r="G15" s="99">
        <v>4168352563</v>
      </c>
      <c r="H15" s="99">
        <v>55358376950</v>
      </c>
      <c r="I15" s="99">
        <v>10418707041</v>
      </c>
      <c r="J15" s="99">
        <v>201111571</v>
      </c>
      <c r="K15" s="99">
        <v>15026170359</v>
      </c>
      <c r="L15" s="99">
        <v>71570587002</v>
      </c>
      <c r="M15" s="99">
        <v>64411460862</v>
      </c>
      <c r="N15" s="99">
        <v>35140676713</v>
      </c>
      <c r="O15" s="99">
        <v>33447770028</v>
      </c>
      <c r="P15" s="99">
        <v>1777258814</v>
      </c>
      <c r="Q15" s="99">
        <v>758366438</v>
      </c>
      <c r="R15" s="99">
        <v>5348539092</v>
      </c>
      <c r="S15" s="99">
        <v>157066048</v>
      </c>
      <c r="T15" s="99">
        <v>58490083361</v>
      </c>
      <c r="U15" s="99">
        <v>0</v>
      </c>
      <c r="V15" s="99">
        <v>41137957560</v>
      </c>
      <c r="W15" s="99">
        <v>2049078497</v>
      </c>
      <c r="X15" s="99">
        <v>1566432200</v>
      </c>
      <c r="Y15" s="99">
        <v>13347718857</v>
      </c>
      <c r="Z15" s="99">
        <v>2241600045</v>
      </c>
      <c r="AA15" s="99">
        <v>56007438699</v>
      </c>
      <c r="AB15" s="99">
        <v>22623502967</v>
      </c>
      <c r="AC15" s="99">
        <v>139055833715</v>
      </c>
      <c r="AD15" s="99">
        <v>29221922733</v>
      </c>
      <c r="AE15" s="99">
        <v>10051497301</v>
      </c>
      <c r="AF15" s="99">
        <v>6375731617</v>
      </c>
      <c r="AG15" s="99">
        <v>31258445454</v>
      </c>
      <c r="AH15" s="99">
        <v>13158741155</v>
      </c>
      <c r="AI15" s="99">
        <v>48619081813</v>
      </c>
      <c r="AJ15" s="99">
        <v>1144382521</v>
      </c>
      <c r="AK15" s="99">
        <v>1710008221</v>
      </c>
      <c r="AL15" s="205">
        <v>798118120192</v>
      </c>
      <c r="AM15" s="261"/>
    </row>
    <row r="16" spans="1:39" s="6" customFormat="1" ht="15">
      <c r="A16" s="62"/>
      <c r="B16" s="17" t="s">
        <v>130</v>
      </c>
      <c r="C16" s="14">
        <v>46047849375</v>
      </c>
      <c r="D16" s="14">
        <v>33796240332</v>
      </c>
      <c r="E16" s="14">
        <v>26711260560</v>
      </c>
      <c r="F16" s="14">
        <v>9646367351</v>
      </c>
      <c r="G16" s="14">
        <v>51381706903</v>
      </c>
      <c r="H16" s="14">
        <v>182202921618</v>
      </c>
      <c r="I16" s="14">
        <v>23868654183</v>
      </c>
      <c r="J16" s="14">
        <v>8931749703</v>
      </c>
      <c r="K16" s="14">
        <v>32885653554</v>
      </c>
      <c r="L16" s="14">
        <v>81792732481</v>
      </c>
      <c r="M16" s="14">
        <v>26587178463</v>
      </c>
      <c r="N16" s="14">
        <v>46928776803</v>
      </c>
      <c r="O16" s="14">
        <v>33751220143</v>
      </c>
      <c r="P16" s="14">
        <v>23663912284</v>
      </c>
      <c r="Q16" s="14">
        <v>15921478866</v>
      </c>
      <c r="R16" s="14">
        <v>28659224389</v>
      </c>
      <c r="S16" s="14">
        <v>6119688225</v>
      </c>
      <c r="T16" s="14">
        <v>61160130685</v>
      </c>
      <c r="U16" s="14">
        <v>0</v>
      </c>
      <c r="V16" s="14">
        <v>133965683585</v>
      </c>
      <c r="W16" s="14">
        <v>28453603178</v>
      </c>
      <c r="X16" s="14">
        <v>13868932165</v>
      </c>
      <c r="Y16" s="14">
        <v>84307471283</v>
      </c>
      <c r="Z16" s="14">
        <v>6456614290</v>
      </c>
      <c r="AA16" s="14">
        <v>281919141689</v>
      </c>
      <c r="AB16" s="14">
        <v>50126057819</v>
      </c>
      <c r="AC16" s="14">
        <v>347045770369</v>
      </c>
      <c r="AD16" s="14">
        <v>106450502701</v>
      </c>
      <c r="AE16" s="14">
        <v>17242139765</v>
      </c>
      <c r="AF16" s="14">
        <v>53166406329</v>
      </c>
      <c r="AG16" s="14">
        <v>79991090339</v>
      </c>
      <c r="AH16" s="14">
        <v>32778548718</v>
      </c>
      <c r="AI16" s="14">
        <v>19597838006</v>
      </c>
      <c r="AJ16" s="14">
        <v>5334494662</v>
      </c>
      <c r="AK16" s="14">
        <v>26163921320</v>
      </c>
      <c r="AL16" s="206">
        <v>2026924962136</v>
      </c>
      <c r="AM16" s="261"/>
    </row>
    <row r="17" spans="1:39" s="6" customFormat="1" ht="15">
      <c r="A17" s="59" t="s">
        <v>53</v>
      </c>
      <c r="B17" s="7" t="s">
        <v>90</v>
      </c>
      <c r="C17" s="12">
        <v>3351920051</v>
      </c>
      <c r="D17" s="12">
        <v>1010192484</v>
      </c>
      <c r="E17" s="12">
        <v>2872286869</v>
      </c>
      <c r="F17" s="12">
        <v>1427555739</v>
      </c>
      <c r="G17" s="12">
        <v>5096159309</v>
      </c>
      <c r="H17" s="12">
        <v>8568524198</v>
      </c>
      <c r="I17" s="12">
        <v>1251785541</v>
      </c>
      <c r="J17" s="12">
        <v>834582858</v>
      </c>
      <c r="K17" s="12">
        <v>3000551507</v>
      </c>
      <c r="L17" s="12">
        <v>5845589913</v>
      </c>
      <c r="M17" s="12">
        <v>2528975474</v>
      </c>
      <c r="N17" s="12">
        <v>4479593425</v>
      </c>
      <c r="O17" s="12">
        <v>2879129942</v>
      </c>
      <c r="P17" s="12">
        <v>1846902137</v>
      </c>
      <c r="Q17" s="12">
        <v>1289374653</v>
      </c>
      <c r="R17" s="12">
        <v>4075174078</v>
      </c>
      <c r="S17" s="12">
        <v>395929275</v>
      </c>
      <c r="T17" s="12">
        <v>16156959626</v>
      </c>
      <c r="U17" s="12">
        <v>0</v>
      </c>
      <c r="V17" s="12">
        <v>9660829500</v>
      </c>
      <c r="W17" s="12">
        <v>3134385575</v>
      </c>
      <c r="X17" s="12">
        <v>1800273752</v>
      </c>
      <c r="Y17" s="12">
        <v>5235149514</v>
      </c>
      <c r="Z17" s="12">
        <v>593566080</v>
      </c>
      <c r="AA17" s="12">
        <v>11444117613</v>
      </c>
      <c r="AB17" s="12">
        <v>10285780503</v>
      </c>
      <c r="AC17" s="12">
        <v>8092250514</v>
      </c>
      <c r="AD17" s="12">
        <v>5336089059</v>
      </c>
      <c r="AE17" s="12">
        <v>2431420406</v>
      </c>
      <c r="AF17" s="12">
        <v>3969356289</v>
      </c>
      <c r="AG17" s="12">
        <v>8967612250</v>
      </c>
      <c r="AH17" s="12">
        <v>964728256</v>
      </c>
      <c r="AI17" s="12">
        <v>1777060579</v>
      </c>
      <c r="AJ17" s="12">
        <v>505341350</v>
      </c>
      <c r="AK17" s="12">
        <v>3223871762</v>
      </c>
      <c r="AL17" s="182">
        <v>144333020081</v>
      </c>
      <c r="AM17" s="261"/>
    </row>
    <row r="18" spans="1:39" s="6" customFormat="1" ht="15">
      <c r="A18" s="59" t="s">
        <v>54</v>
      </c>
      <c r="B18" s="7" t="s">
        <v>206</v>
      </c>
      <c r="C18" s="12">
        <v>28522620778</v>
      </c>
      <c r="D18" s="12">
        <v>11596178009</v>
      </c>
      <c r="E18" s="12">
        <v>36385914108</v>
      </c>
      <c r="F18" s="12">
        <v>4693256615</v>
      </c>
      <c r="G18" s="12">
        <v>17699852252</v>
      </c>
      <c r="H18" s="12">
        <v>90416979857</v>
      </c>
      <c r="I18" s="12">
        <v>11262295363</v>
      </c>
      <c r="J18" s="12">
        <v>2404755522</v>
      </c>
      <c r="K18" s="12">
        <v>21021618710</v>
      </c>
      <c r="L18" s="12">
        <v>47121302587</v>
      </c>
      <c r="M18" s="12">
        <v>30305754036</v>
      </c>
      <c r="N18" s="12">
        <v>37139265435</v>
      </c>
      <c r="O18" s="12">
        <v>22777771253</v>
      </c>
      <c r="P18" s="12">
        <v>8961835827</v>
      </c>
      <c r="Q18" s="12">
        <v>4104149921</v>
      </c>
      <c r="R18" s="12">
        <v>14377817956</v>
      </c>
      <c r="S18" s="12">
        <v>908537439</v>
      </c>
      <c r="T18" s="12">
        <v>61420783125</v>
      </c>
      <c r="U18" s="12">
        <v>0</v>
      </c>
      <c r="V18" s="12">
        <v>105294592290</v>
      </c>
      <c r="W18" s="12">
        <v>11852322502</v>
      </c>
      <c r="X18" s="12">
        <v>4395627559</v>
      </c>
      <c r="Y18" s="12">
        <v>23268252273</v>
      </c>
      <c r="Z18" s="12">
        <v>1629224520</v>
      </c>
      <c r="AA18" s="12">
        <v>90103887055</v>
      </c>
      <c r="AB18" s="12">
        <v>24883695371</v>
      </c>
      <c r="AC18" s="12">
        <v>196597866406</v>
      </c>
      <c r="AD18" s="12">
        <v>92327353761</v>
      </c>
      <c r="AE18" s="12">
        <v>13495382056</v>
      </c>
      <c r="AF18" s="12">
        <v>20052022643</v>
      </c>
      <c r="AG18" s="12">
        <v>50064590844</v>
      </c>
      <c r="AH18" s="12">
        <v>52216160594</v>
      </c>
      <c r="AI18" s="12">
        <v>5913179127</v>
      </c>
      <c r="AJ18" s="12">
        <v>1311046543</v>
      </c>
      <c r="AK18" s="12">
        <v>2041851021</v>
      </c>
      <c r="AL18" s="182">
        <v>1146567743358</v>
      </c>
      <c r="AM18" s="261"/>
    </row>
    <row r="19" spans="1:39" s="6" customFormat="1" ht="1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2629976081</v>
      </c>
      <c r="Z19" s="12">
        <v>0</v>
      </c>
      <c r="AA19" s="12">
        <v>86917137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82">
        <v>2716893218</v>
      </c>
      <c r="AM19" s="261"/>
    </row>
    <row r="20" spans="1:39" s="6" customFormat="1" ht="15">
      <c r="A20" s="59" t="s">
        <v>56</v>
      </c>
      <c r="B20" s="7" t="s">
        <v>93</v>
      </c>
      <c r="C20" s="12">
        <v>632904907</v>
      </c>
      <c r="D20" s="12">
        <v>69093678</v>
      </c>
      <c r="E20" s="12">
        <v>1219880146</v>
      </c>
      <c r="F20" s="12">
        <v>372757111</v>
      </c>
      <c r="G20" s="12">
        <v>24503611</v>
      </c>
      <c r="H20" s="12">
        <v>313970757</v>
      </c>
      <c r="I20" s="12">
        <v>347327963</v>
      </c>
      <c r="J20" s="12">
        <v>44655378</v>
      </c>
      <c r="K20" s="12">
        <v>262146560</v>
      </c>
      <c r="L20" s="12">
        <v>736278809</v>
      </c>
      <c r="M20" s="12">
        <v>575045459</v>
      </c>
      <c r="N20" s="12">
        <v>4464058681</v>
      </c>
      <c r="O20" s="12">
        <v>608909680</v>
      </c>
      <c r="P20" s="12">
        <v>59380729</v>
      </c>
      <c r="Q20" s="12">
        <v>105758712</v>
      </c>
      <c r="R20" s="12">
        <v>190592943</v>
      </c>
      <c r="S20" s="12">
        <v>29933196</v>
      </c>
      <c r="T20" s="12">
        <v>3574636118</v>
      </c>
      <c r="U20" s="12">
        <v>0</v>
      </c>
      <c r="V20" s="12">
        <v>2517587741</v>
      </c>
      <c r="W20" s="12">
        <v>62670331</v>
      </c>
      <c r="X20" s="12">
        <v>53183044</v>
      </c>
      <c r="Y20" s="12">
        <v>149348872</v>
      </c>
      <c r="Z20" s="12">
        <v>30427203</v>
      </c>
      <c r="AA20" s="12">
        <v>821046145</v>
      </c>
      <c r="AB20" s="12">
        <v>256593139</v>
      </c>
      <c r="AC20" s="12">
        <v>2055083644</v>
      </c>
      <c r="AD20" s="12">
        <v>1932195130</v>
      </c>
      <c r="AE20" s="12">
        <v>284265367</v>
      </c>
      <c r="AF20" s="12">
        <v>123099609</v>
      </c>
      <c r="AG20" s="12">
        <v>1874080786</v>
      </c>
      <c r="AH20" s="12">
        <v>740487702</v>
      </c>
      <c r="AI20" s="12">
        <v>181169264</v>
      </c>
      <c r="AJ20" s="12">
        <v>25584679</v>
      </c>
      <c r="AK20" s="12">
        <v>15691412</v>
      </c>
      <c r="AL20" s="182">
        <v>24754348506</v>
      </c>
      <c r="AM20" s="261"/>
    </row>
    <row r="21" spans="1:39" s="6" customFormat="1" ht="1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34079100</v>
      </c>
      <c r="AK21" s="12">
        <v>0</v>
      </c>
      <c r="AL21" s="182">
        <v>34079100</v>
      </c>
      <c r="AM21" s="261"/>
    </row>
    <row r="22" spans="1:39" s="6" customFormat="1" ht="1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157518133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82">
        <v>157518133</v>
      </c>
      <c r="AM22" s="261"/>
    </row>
    <row r="23" spans="1:39" s="6" customFormat="1" ht="15">
      <c r="A23" s="59" t="s">
        <v>61</v>
      </c>
      <c r="B23" s="7" t="s">
        <v>96</v>
      </c>
      <c r="C23" s="12">
        <v>0</v>
      </c>
      <c r="D23" s="12">
        <v>2287681</v>
      </c>
      <c r="E23" s="12">
        <v>48976942</v>
      </c>
      <c r="F23" s="12">
        <v>0</v>
      </c>
      <c r="G23" s="12">
        <v>130571335</v>
      </c>
      <c r="H23" s="12">
        <v>464877050</v>
      </c>
      <c r="I23" s="12">
        <v>72423035</v>
      </c>
      <c r="J23" s="12">
        <v>3067394</v>
      </c>
      <c r="K23" s="12">
        <v>914545</v>
      </c>
      <c r="L23" s="12">
        <v>532602941</v>
      </c>
      <c r="M23" s="12">
        <v>23705083215</v>
      </c>
      <c r="N23" s="12">
        <v>28872357</v>
      </c>
      <c r="O23" s="12">
        <v>61430861</v>
      </c>
      <c r="P23" s="12">
        <v>305768119</v>
      </c>
      <c r="Q23" s="12">
        <v>433051026</v>
      </c>
      <c r="R23" s="12">
        <v>1366714</v>
      </c>
      <c r="S23" s="12">
        <v>68732832</v>
      </c>
      <c r="T23" s="12">
        <v>0</v>
      </c>
      <c r="U23" s="12">
        <v>0</v>
      </c>
      <c r="V23" s="12">
        <v>4894718653</v>
      </c>
      <c r="W23" s="12">
        <v>112173879</v>
      </c>
      <c r="X23" s="12">
        <v>2669683</v>
      </c>
      <c r="Y23" s="12">
        <v>3238961221</v>
      </c>
      <c r="Z23" s="12">
        <v>371697</v>
      </c>
      <c r="AA23" s="12">
        <v>421389163</v>
      </c>
      <c r="AB23" s="12">
        <v>4693703051</v>
      </c>
      <c r="AC23" s="12">
        <v>0</v>
      </c>
      <c r="AD23" s="12">
        <v>35755113</v>
      </c>
      <c r="AE23" s="12">
        <v>0</v>
      </c>
      <c r="AF23" s="12">
        <v>0</v>
      </c>
      <c r="AG23" s="12">
        <v>0</v>
      </c>
      <c r="AH23" s="12">
        <v>91690410</v>
      </c>
      <c r="AI23" s="12">
        <v>249564642</v>
      </c>
      <c r="AJ23" s="12">
        <v>0</v>
      </c>
      <c r="AK23" s="12">
        <v>0</v>
      </c>
      <c r="AL23" s="182">
        <v>39601023559</v>
      </c>
      <c r="AM23" s="261"/>
    </row>
    <row r="24" spans="1:39" s="6" customFormat="1" ht="1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15617004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82">
        <v>15617004</v>
      </c>
      <c r="AM24" s="261"/>
    </row>
    <row r="25" spans="1:39" s="6" customFormat="1" ht="15">
      <c r="A25" s="97"/>
      <c r="B25" s="98" t="s">
        <v>1359</v>
      </c>
      <c r="C25" s="99">
        <v>32507445736</v>
      </c>
      <c r="D25" s="99">
        <v>12677751852</v>
      </c>
      <c r="E25" s="99">
        <v>40527058065</v>
      </c>
      <c r="F25" s="99">
        <v>6493569465</v>
      </c>
      <c r="G25" s="99">
        <v>22951086507</v>
      </c>
      <c r="H25" s="99">
        <v>99764351862</v>
      </c>
      <c r="I25" s="99">
        <v>12933831902</v>
      </c>
      <c r="J25" s="99">
        <v>3287061152</v>
      </c>
      <c r="K25" s="99">
        <v>24285231322</v>
      </c>
      <c r="L25" s="99">
        <v>54235774250</v>
      </c>
      <c r="M25" s="99">
        <v>57114858184</v>
      </c>
      <c r="N25" s="99">
        <v>46111789898</v>
      </c>
      <c r="O25" s="99">
        <v>26342858740</v>
      </c>
      <c r="P25" s="99">
        <v>11173886812</v>
      </c>
      <c r="Q25" s="99">
        <v>5932334312</v>
      </c>
      <c r="R25" s="99">
        <v>18644951691</v>
      </c>
      <c r="S25" s="99">
        <v>1403132742</v>
      </c>
      <c r="T25" s="99">
        <v>81152378869</v>
      </c>
      <c r="U25" s="99">
        <v>0</v>
      </c>
      <c r="V25" s="99">
        <v>122367728184</v>
      </c>
      <c r="W25" s="99">
        <v>15161552287</v>
      </c>
      <c r="X25" s="99">
        <v>6251754038</v>
      </c>
      <c r="Y25" s="99">
        <v>34521687961</v>
      </c>
      <c r="Z25" s="99">
        <v>2253589500</v>
      </c>
      <c r="AA25" s="99">
        <v>102877357113</v>
      </c>
      <c r="AB25" s="99">
        <v>40119772064</v>
      </c>
      <c r="AC25" s="99">
        <v>206902718697</v>
      </c>
      <c r="AD25" s="99">
        <v>99631393063</v>
      </c>
      <c r="AE25" s="99">
        <v>16211067829</v>
      </c>
      <c r="AF25" s="99">
        <v>24144478541</v>
      </c>
      <c r="AG25" s="99">
        <v>60906283880</v>
      </c>
      <c r="AH25" s="99">
        <v>54013066962</v>
      </c>
      <c r="AI25" s="99">
        <v>8120973612</v>
      </c>
      <c r="AJ25" s="99">
        <v>1876051672</v>
      </c>
      <c r="AK25" s="99">
        <v>5281414195</v>
      </c>
      <c r="AL25" s="205">
        <v>1358180242959</v>
      </c>
      <c r="AM25" s="261"/>
    </row>
    <row r="26" spans="1:39" s="6" customFormat="1" ht="15">
      <c r="A26" s="59" t="s">
        <v>36</v>
      </c>
      <c r="B26" s="5" t="s">
        <v>98</v>
      </c>
      <c r="C26" s="12">
        <v>4338954432</v>
      </c>
      <c r="D26" s="12">
        <v>3356492789</v>
      </c>
      <c r="E26" s="12">
        <v>4113331734</v>
      </c>
      <c r="F26" s="12">
        <v>1198805138</v>
      </c>
      <c r="G26" s="12">
        <v>3127654273</v>
      </c>
      <c r="H26" s="12">
        <v>10157850715</v>
      </c>
      <c r="I26" s="12">
        <v>907659990</v>
      </c>
      <c r="J26" s="12">
        <v>997610392</v>
      </c>
      <c r="K26" s="12">
        <v>1393400763</v>
      </c>
      <c r="L26" s="12">
        <v>6113539141</v>
      </c>
      <c r="M26" s="12">
        <v>1777889620</v>
      </c>
      <c r="N26" s="12">
        <v>5005435704</v>
      </c>
      <c r="O26" s="12">
        <v>3651770875</v>
      </c>
      <c r="P26" s="12">
        <v>1708697287</v>
      </c>
      <c r="Q26" s="12">
        <v>1478941641</v>
      </c>
      <c r="R26" s="12">
        <v>5042190434</v>
      </c>
      <c r="S26" s="12">
        <v>548670188</v>
      </c>
      <c r="T26" s="12">
        <v>17060200520</v>
      </c>
      <c r="U26" s="12">
        <v>49880000</v>
      </c>
      <c r="V26" s="12">
        <v>13151787591</v>
      </c>
      <c r="W26" s="12">
        <v>2710008253</v>
      </c>
      <c r="X26" s="12">
        <v>2474643722</v>
      </c>
      <c r="Y26" s="12">
        <v>4566642919</v>
      </c>
      <c r="Z26" s="12">
        <v>552612663</v>
      </c>
      <c r="AA26" s="12">
        <v>12607939465</v>
      </c>
      <c r="AB26" s="12">
        <v>7272873799</v>
      </c>
      <c r="AC26" s="12">
        <v>11012288593</v>
      </c>
      <c r="AD26" s="12">
        <v>5174061954</v>
      </c>
      <c r="AE26" s="12">
        <v>2558952622</v>
      </c>
      <c r="AF26" s="12">
        <v>4502135209</v>
      </c>
      <c r="AG26" s="12">
        <v>7567635535</v>
      </c>
      <c r="AH26" s="12">
        <v>751100258</v>
      </c>
      <c r="AI26" s="12">
        <v>687469282</v>
      </c>
      <c r="AJ26" s="12">
        <v>630984327</v>
      </c>
      <c r="AK26" s="12">
        <v>2386695934</v>
      </c>
      <c r="AL26" s="182">
        <v>150636807762</v>
      </c>
      <c r="AM26" s="261"/>
    </row>
    <row r="27" spans="1:39" s="6" customFormat="1" ht="15">
      <c r="A27" s="59" t="s">
        <v>37</v>
      </c>
      <c r="B27" s="7" t="s">
        <v>1360</v>
      </c>
      <c r="C27" s="12">
        <v>287624365</v>
      </c>
      <c r="D27" s="12">
        <v>167035217</v>
      </c>
      <c r="E27" s="12">
        <v>163200489</v>
      </c>
      <c r="F27" s="12">
        <v>73716522</v>
      </c>
      <c r="G27" s="12">
        <v>396281744</v>
      </c>
      <c r="H27" s="12">
        <v>1401086265</v>
      </c>
      <c r="I27" s="12">
        <v>433198886</v>
      </c>
      <c r="J27" s="12">
        <v>14587272</v>
      </c>
      <c r="K27" s="12">
        <v>204737641</v>
      </c>
      <c r="L27" s="12">
        <v>114845853</v>
      </c>
      <c r="M27" s="12">
        <v>605364573</v>
      </c>
      <c r="N27" s="12">
        <v>1793976367</v>
      </c>
      <c r="O27" s="12">
        <v>789329305</v>
      </c>
      <c r="P27" s="12">
        <v>72938353</v>
      </c>
      <c r="Q27" s="12">
        <v>92525807</v>
      </c>
      <c r="R27" s="12">
        <v>595030040</v>
      </c>
      <c r="S27" s="12">
        <v>125543061</v>
      </c>
      <c r="T27" s="12">
        <v>2770897178</v>
      </c>
      <c r="U27" s="12">
        <v>0</v>
      </c>
      <c r="V27" s="12">
        <v>247298297</v>
      </c>
      <c r="W27" s="12">
        <v>486754982</v>
      </c>
      <c r="X27" s="12">
        <v>113243182</v>
      </c>
      <c r="Y27" s="12">
        <v>190651210</v>
      </c>
      <c r="Z27" s="12">
        <v>56312294</v>
      </c>
      <c r="AA27" s="12">
        <v>2370522720</v>
      </c>
      <c r="AB27" s="12">
        <v>1223125242</v>
      </c>
      <c r="AC27" s="12">
        <v>1375802641</v>
      </c>
      <c r="AD27" s="12">
        <v>1303330227</v>
      </c>
      <c r="AE27" s="12">
        <v>277844432</v>
      </c>
      <c r="AF27" s="12">
        <v>280212906</v>
      </c>
      <c r="AG27" s="12">
        <v>770671314</v>
      </c>
      <c r="AH27" s="12">
        <v>270674452</v>
      </c>
      <c r="AI27" s="12">
        <v>104996166</v>
      </c>
      <c r="AJ27" s="12">
        <v>6045455</v>
      </c>
      <c r="AK27" s="12">
        <v>0</v>
      </c>
      <c r="AL27" s="182">
        <v>19179404458</v>
      </c>
      <c r="AM27" s="261"/>
    </row>
    <row r="28" spans="1:39" s="6" customFormat="1" ht="18.75" customHeight="1">
      <c r="A28" s="59" t="s">
        <v>38</v>
      </c>
      <c r="B28" s="7" t="s">
        <v>99</v>
      </c>
      <c r="C28" s="12">
        <v>0</v>
      </c>
      <c r="D28" s="12">
        <v>0</v>
      </c>
      <c r="E28" s="12">
        <v>9369548465</v>
      </c>
      <c r="F28" s="12">
        <v>0</v>
      </c>
      <c r="G28" s="12">
        <v>83851043</v>
      </c>
      <c r="H28" s="12">
        <v>61445425</v>
      </c>
      <c r="I28" s="12">
        <v>228404</v>
      </c>
      <c r="J28" s="12">
        <v>0</v>
      </c>
      <c r="K28" s="12">
        <v>0</v>
      </c>
      <c r="L28" s="12">
        <v>451286406</v>
      </c>
      <c r="M28" s="12">
        <v>230108499</v>
      </c>
      <c r="N28" s="12">
        <v>100045726</v>
      </c>
      <c r="O28" s="12">
        <v>171776347</v>
      </c>
      <c r="P28" s="12">
        <v>0</v>
      </c>
      <c r="Q28" s="12">
        <v>2713441</v>
      </c>
      <c r="R28" s="12">
        <v>0</v>
      </c>
      <c r="S28" s="12">
        <v>0</v>
      </c>
      <c r="T28" s="12">
        <v>0</v>
      </c>
      <c r="U28" s="12">
        <v>0</v>
      </c>
      <c r="V28" s="12">
        <v>1672815973</v>
      </c>
      <c r="W28" s="12">
        <v>29233072</v>
      </c>
      <c r="X28" s="12">
        <v>0</v>
      </c>
      <c r="Y28" s="12">
        <v>70643707</v>
      </c>
      <c r="Z28" s="12">
        <v>21316078</v>
      </c>
      <c r="AA28" s="12">
        <v>64733820</v>
      </c>
      <c r="AB28" s="12">
        <v>534311840</v>
      </c>
      <c r="AC28" s="12">
        <v>0</v>
      </c>
      <c r="AD28" s="12">
        <v>27244379225</v>
      </c>
      <c r="AE28" s="12">
        <v>0</v>
      </c>
      <c r="AF28" s="12">
        <v>0</v>
      </c>
      <c r="AG28" s="12">
        <v>0</v>
      </c>
      <c r="AH28" s="12">
        <v>0</v>
      </c>
      <c r="AI28" s="12">
        <v>508269046</v>
      </c>
      <c r="AJ28" s="12">
        <v>0</v>
      </c>
      <c r="AK28" s="12">
        <v>0</v>
      </c>
      <c r="AL28" s="182">
        <v>40616706517</v>
      </c>
      <c r="AM28" s="261"/>
    </row>
    <row r="29" spans="1:39" s="6" customFormat="1" ht="15">
      <c r="A29" s="59" t="s">
        <v>39</v>
      </c>
      <c r="B29" s="7" t="s">
        <v>100</v>
      </c>
      <c r="C29" s="12">
        <v>6644684204</v>
      </c>
      <c r="D29" s="12">
        <v>722708947</v>
      </c>
      <c r="E29" s="12">
        <v>20140857555</v>
      </c>
      <c r="F29" s="12">
        <v>1830175912</v>
      </c>
      <c r="G29" s="12">
        <v>610303026</v>
      </c>
      <c r="H29" s="12">
        <v>14666772949</v>
      </c>
      <c r="I29" s="12">
        <v>3961891956</v>
      </c>
      <c r="J29" s="12">
        <v>0</v>
      </c>
      <c r="K29" s="12">
        <v>11188147822</v>
      </c>
      <c r="L29" s="12">
        <v>31106927715</v>
      </c>
      <c r="M29" s="12">
        <v>47522080565</v>
      </c>
      <c r="N29" s="12">
        <v>19170215309</v>
      </c>
      <c r="O29" s="12">
        <v>10806620607</v>
      </c>
      <c r="P29" s="12">
        <v>40597010</v>
      </c>
      <c r="Q29" s="12">
        <v>493822359</v>
      </c>
      <c r="R29" s="12">
        <v>966228689</v>
      </c>
      <c r="S29" s="12">
        <v>0</v>
      </c>
      <c r="T29" s="12">
        <v>36615834563</v>
      </c>
      <c r="U29" s="12">
        <v>0</v>
      </c>
      <c r="V29" s="12">
        <v>50809121968</v>
      </c>
      <c r="W29" s="12">
        <v>0</v>
      </c>
      <c r="X29" s="12">
        <v>0</v>
      </c>
      <c r="Y29" s="12">
        <v>6530264300</v>
      </c>
      <c r="Z29" s="12">
        <v>172749766</v>
      </c>
      <c r="AA29" s="12">
        <v>6807714267</v>
      </c>
      <c r="AB29" s="12">
        <v>10073279988</v>
      </c>
      <c r="AC29" s="12">
        <v>21574781019</v>
      </c>
      <c r="AD29" s="12">
        <v>26730473847</v>
      </c>
      <c r="AE29" s="12">
        <v>6328390905</v>
      </c>
      <c r="AF29" s="12">
        <v>3816883393</v>
      </c>
      <c r="AG29" s="12">
        <v>18141756131</v>
      </c>
      <c r="AH29" s="12">
        <v>41315630162</v>
      </c>
      <c r="AI29" s="12">
        <v>3268094514</v>
      </c>
      <c r="AJ29" s="12">
        <v>0</v>
      </c>
      <c r="AK29" s="12">
        <v>1025740639</v>
      </c>
      <c r="AL29" s="182">
        <v>403082750087</v>
      </c>
      <c r="AM29" s="261"/>
    </row>
    <row r="30" spans="1:39" s="6" customFormat="1" ht="1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10174018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909091</v>
      </c>
      <c r="AK30" s="12">
        <v>0</v>
      </c>
      <c r="AL30" s="182">
        <v>11083109</v>
      </c>
      <c r="AM30" s="261"/>
    </row>
    <row r="31" spans="1:39" s="6" customFormat="1" ht="1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82">
        <v>0</v>
      </c>
      <c r="AM31" s="261"/>
    </row>
    <row r="32" spans="1:39" s="6" customFormat="1" ht="15">
      <c r="A32" s="97"/>
      <c r="B32" s="98" t="s">
        <v>1361</v>
      </c>
      <c r="C32" s="99">
        <v>11271263001</v>
      </c>
      <c r="D32" s="99">
        <v>4246236953</v>
      </c>
      <c r="E32" s="99">
        <v>33786938243</v>
      </c>
      <c r="F32" s="99">
        <v>3102697572</v>
      </c>
      <c r="G32" s="99">
        <v>4218090086</v>
      </c>
      <c r="H32" s="99">
        <v>26287155354</v>
      </c>
      <c r="I32" s="99">
        <v>5302979236</v>
      </c>
      <c r="J32" s="99">
        <v>1012197664</v>
      </c>
      <c r="K32" s="99">
        <v>12786286226</v>
      </c>
      <c r="L32" s="99">
        <v>37786599115</v>
      </c>
      <c r="M32" s="99">
        <v>50135443257</v>
      </c>
      <c r="N32" s="99">
        <v>26069673106</v>
      </c>
      <c r="O32" s="99">
        <v>15419497134</v>
      </c>
      <c r="P32" s="99">
        <v>1822232650</v>
      </c>
      <c r="Q32" s="99">
        <v>2068003248</v>
      </c>
      <c r="R32" s="99">
        <v>6603449163</v>
      </c>
      <c r="S32" s="99">
        <v>674213249</v>
      </c>
      <c r="T32" s="99">
        <v>56446932261</v>
      </c>
      <c r="U32" s="99">
        <v>49880000</v>
      </c>
      <c r="V32" s="99">
        <v>65891197847</v>
      </c>
      <c r="W32" s="99">
        <v>3225996307</v>
      </c>
      <c r="X32" s="99">
        <v>2587886904</v>
      </c>
      <c r="Y32" s="99">
        <v>11358202136</v>
      </c>
      <c r="Z32" s="99">
        <v>802990801</v>
      </c>
      <c r="AA32" s="99">
        <v>21850910272</v>
      </c>
      <c r="AB32" s="99">
        <v>19103590869</v>
      </c>
      <c r="AC32" s="99">
        <v>33962872253</v>
      </c>
      <c r="AD32" s="99">
        <v>60452245253</v>
      </c>
      <c r="AE32" s="99">
        <v>9165187959</v>
      </c>
      <c r="AF32" s="99">
        <v>8599231508</v>
      </c>
      <c r="AG32" s="99">
        <v>26480062980</v>
      </c>
      <c r="AH32" s="99">
        <v>42337404872</v>
      </c>
      <c r="AI32" s="99">
        <v>4568829008</v>
      </c>
      <c r="AJ32" s="99">
        <v>637938873</v>
      </c>
      <c r="AK32" s="99">
        <v>3412436573</v>
      </c>
      <c r="AL32" s="205">
        <v>613526751933</v>
      </c>
      <c r="AM32" s="261"/>
    </row>
    <row r="33" spans="1:39" s="6" customFormat="1" ht="15">
      <c r="A33" s="62"/>
      <c r="B33" s="17" t="s">
        <v>1371</v>
      </c>
      <c r="C33" s="14">
        <v>21236182735</v>
      </c>
      <c r="D33" s="14">
        <v>8431514899</v>
      </c>
      <c r="E33" s="14">
        <v>6740119822</v>
      </c>
      <c r="F33" s="14">
        <v>3390871893</v>
      </c>
      <c r="G33" s="14">
        <v>18732996421</v>
      </c>
      <c r="H33" s="14">
        <v>73477196508</v>
      </c>
      <c r="I33" s="14">
        <v>7630852666</v>
      </c>
      <c r="J33" s="14">
        <v>2274863488</v>
      </c>
      <c r="K33" s="14">
        <v>11498945096</v>
      </c>
      <c r="L33" s="14">
        <v>16449175135</v>
      </c>
      <c r="M33" s="14">
        <v>6979414927</v>
      </c>
      <c r="N33" s="14">
        <v>20042116792</v>
      </c>
      <c r="O33" s="14">
        <v>10923361606</v>
      </c>
      <c r="P33" s="14">
        <v>9351654162</v>
      </c>
      <c r="Q33" s="14">
        <v>3864331064</v>
      </c>
      <c r="R33" s="14">
        <v>12041502528</v>
      </c>
      <c r="S33" s="14">
        <v>728919493</v>
      </c>
      <c r="T33" s="14">
        <v>24705446608</v>
      </c>
      <c r="U33" s="14">
        <v>-49880000</v>
      </c>
      <c r="V33" s="14">
        <v>56476530337</v>
      </c>
      <c r="W33" s="14">
        <v>11935555980</v>
      </c>
      <c r="X33" s="14">
        <v>3663867134</v>
      </c>
      <c r="Y33" s="14">
        <v>23163485825</v>
      </c>
      <c r="Z33" s="14">
        <v>1450598699</v>
      </c>
      <c r="AA33" s="14">
        <v>81026446841</v>
      </c>
      <c r="AB33" s="14">
        <v>21016181195</v>
      </c>
      <c r="AC33" s="14">
        <v>172939846444</v>
      </c>
      <c r="AD33" s="14">
        <v>39179147810</v>
      </c>
      <c r="AE33" s="14">
        <v>7045879870</v>
      </c>
      <c r="AF33" s="14">
        <v>15545247033</v>
      </c>
      <c r="AG33" s="14">
        <v>34426220900</v>
      </c>
      <c r="AH33" s="14">
        <v>11675662090</v>
      </c>
      <c r="AI33" s="14">
        <v>3552144604</v>
      </c>
      <c r="AJ33" s="14">
        <v>1238112799</v>
      </c>
      <c r="AK33" s="14">
        <v>1868977622</v>
      </c>
      <c r="AL33" s="206">
        <v>744653491026</v>
      </c>
      <c r="AM33" s="261"/>
    </row>
    <row r="34" spans="1:39" s="6" customFormat="1" ht="15">
      <c r="A34" s="92"/>
      <c r="B34" s="18" t="s">
        <v>131</v>
      </c>
      <c r="C34" s="15">
        <v>24811666640</v>
      </c>
      <c r="D34" s="15">
        <v>25364725433</v>
      </c>
      <c r="E34" s="15">
        <v>19971140738</v>
      </c>
      <c r="F34" s="15">
        <v>6255495458</v>
      </c>
      <c r="G34" s="15">
        <v>32648710482</v>
      </c>
      <c r="H34" s="15">
        <v>108725725110</v>
      </c>
      <c r="I34" s="15">
        <v>16237801517</v>
      </c>
      <c r="J34" s="15">
        <v>6656886215</v>
      </c>
      <c r="K34" s="15">
        <v>21386708458</v>
      </c>
      <c r="L34" s="15">
        <v>65343557346</v>
      </c>
      <c r="M34" s="15">
        <v>19607763536</v>
      </c>
      <c r="N34" s="15">
        <v>26886660011</v>
      </c>
      <c r="O34" s="15">
        <v>22827858537</v>
      </c>
      <c r="P34" s="15">
        <v>14312258122</v>
      </c>
      <c r="Q34" s="15">
        <v>12057147802</v>
      </c>
      <c r="R34" s="15">
        <v>16617721861</v>
      </c>
      <c r="S34" s="15">
        <v>5390768732</v>
      </c>
      <c r="T34" s="15">
        <v>36454684077</v>
      </c>
      <c r="U34" s="15">
        <v>49880000</v>
      </c>
      <c r="V34" s="15">
        <v>77489153248</v>
      </c>
      <c r="W34" s="15">
        <v>16518047198</v>
      </c>
      <c r="X34" s="15">
        <v>10205065031</v>
      </c>
      <c r="Y34" s="15">
        <v>61143985458</v>
      </c>
      <c r="Z34" s="15">
        <v>5006015591</v>
      </c>
      <c r="AA34" s="15">
        <v>200892694848</v>
      </c>
      <c r="AB34" s="15">
        <v>29109876624</v>
      </c>
      <c r="AC34" s="15">
        <v>174105923925</v>
      </c>
      <c r="AD34" s="15">
        <v>67271354891</v>
      </c>
      <c r="AE34" s="15">
        <v>10196259895</v>
      </c>
      <c r="AF34" s="15">
        <v>37621159296</v>
      </c>
      <c r="AG34" s="15">
        <v>45564869439</v>
      </c>
      <c r="AH34" s="15">
        <v>21102886628</v>
      </c>
      <c r="AI34" s="15">
        <v>16045693402</v>
      </c>
      <c r="AJ34" s="15">
        <v>4096381863</v>
      </c>
      <c r="AK34" s="15">
        <v>24294943698</v>
      </c>
      <c r="AL34" s="207">
        <v>1282271471110</v>
      </c>
      <c r="AM34" s="261"/>
    </row>
    <row r="35" spans="1:39" s="6" customFormat="1" ht="15">
      <c r="A35" s="59" t="s">
        <v>35</v>
      </c>
      <c r="B35" s="6" t="s">
        <v>115</v>
      </c>
      <c r="C35" s="12">
        <v>5312173045</v>
      </c>
      <c r="D35" s="12">
        <v>3407382</v>
      </c>
      <c r="E35" s="12">
        <v>12454400</v>
      </c>
      <c r="F35" s="12">
        <v>342300455</v>
      </c>
      <c r="G35" s="12">
        <v>2253630883</v>
      </c>
      <c r="H35" s="12">
        <v>6058011319</v>
      </c>
      <c r="I35" s="12">
        <v>76748376</v>
      </c>
      <c r="J35" s="12">
        <v>382894212</v>
      </c>
      <c r="K35" s="12">
        <v>992319841</v>
      </c>
      <c r="L35" s="12">
        <v>101784057</v>
      </c>
      <c r="M35" s="12">
        <v>2304313447</v>
      </c>
      <c r="N35" s="12">
        <v>4079427740</v>
      </c>
      <c r="O35" s="12">
        <v>2128329676</v>
      </c>
      <c r="P35" s="12">
        <v>16471554</v>
      </c>
      <c r="Q35" s="12">
        <v>314844761</v>
      </c>
      <c r="R35" s="12">
        <v>1611522069</v>
      </c>
      <c r="S35" s="12">
        <v>116283617</v>
      </c>
      <c r="T35" s="12">
        <v>2124057554</v>
      </c>
      <c r="U35" s="12">
        <v>0</v>
      </c>
      <c r="V35" s="12">
        <v>4164526908</v>
      </c>
      <c r="W35" s="12">
        <v>1355924763</v>
      </c>
      <c r="X35" s="12">
        <v>469772966</v>
      </c>
      <c r="Y35" s="12">
        <v>1352398712</v>
      </c>
      <c r="Z35" s="12">
        <v>3477377</v>
      </c>
      <c r="AA35" s="12">
        <v>10963080512</v>
      </c>
      <c r="AB35" s="12">
        <v>2111527760</v>
      </c>
      <c r="AC35" s="12">
        <v>11942268016</v>
      </c>
      <c r="AD35" s="12">
        <v>3803154717</v>
      </c>
      <c r="AE35" s="12">
        <v>1235839709</v>
      </c>
      <c r="AF35" s="12">
        <v>1060291225</v>
      </c>
      <c r="AG35" s="12">
        <v>4735280756</v>
      </c>
      <c r="AH35" s="12">
        <v>2360044979</v>
      </c>
      <c r="AI35" s="12">
        <v>1320952305</v>
      </c>
      <c r="AJ35" s="12">
        <v>199218050</v>
      </c>
      <c r="AK35" s="12">
        <v>52819654</v>
      </c>
      <c r="AL35" s="182">
        <v>75361552797</v>
      </c>
      <c r="AM35" s="261"/>
    </row>
    <row r="36" spans="1:39" s="6" customFormat="1" ht="1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601132412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1219753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82">
        <v>602352165</v>
      </c>
      <c r="AM36" s="261"/>
    </row>
    <row r="37" spans="1:39" s="6" customFormat="1" ht="15">
      <c r="A37" s="59" t="s">
        <v>41</v>
      </c>
      <c r="B37" s="6" t="s">
        <v>137</v>
      </c>
      <c r="C37" s="12">
        <v>3704548400</v>
      </c>
      <c r="D37" s="12">
        <v>607295537</v>
      </c>
      <c r="E37" s="12">
        <v>18215903</v>
      </c>
      <c r="F37" s="12">
        <v>518585374</v>
      </c>
      <c r="G37" s="12">
        <v>2001983242</v>
      </c>
      <c r="H37" s="12">
        <v>16661373647</v>
      </c>
      <c r="I37" s="12">
        <v>2992642743</v>
      </c>
      <c r="J37" s="12">
        <v>0</v>
      </c>
      <c r="K37" s="12">
        <v>1725089370</v>
      </c>
      <c r="L37" s="12">
        <v>12567374554</v>
      </c>
      <c r="M37" s="12">
        <v>14295172038</v>
      </c>
      <c r="N37" s="12">
        <v>4847778891</v>
      </c>
      <c r="O37" s="12">
        <v>16333403281</v>
      </c>
      <c r="P37" s="12">
        <v>134984512</v>
      </c>
      <c r="Q37" s="12">
        <v>0</v>
      </c>
      <c r="R37" s="12">
        <v>1686344007</v>
      </c>
      <c r="S37" s="12">
        <v>0</v>
      </c>
      <c r="T37" s="12">
        <v>16000285602</v>
      </c>
      <c r="U37" s="12">
        <v>0</v>
      </c>
      <c r="V37" s="12">
        <v>8740231063</v>
      </c>
      <c r="W37" s="12">
        <v>33285972</v>
      </c>
      <c r="X37" s="12">
        <v>380022313</v>
      </c>
      <c r="Y37" s="12">
        <v>279964453</v>
      </c>
      <c r="Z37" s="12">
        <v>389514899</v>
      </c>
      <c r="AA37" s="12">
        <v>30741924264</v>
      </c>
      <c r="AB37" s="12">
        <v>8509708871</v>
      </c>
      <c r="AC37" s="12">
        <v>28684348825</v>
      </c>
      <c r="AD37" s="12">
        <v>5528035985</v>
      </c>
      <c r="AE37" s="12">
        <v>3034163903</v>
      </c>
      <c r="AF37" s="12">
        <v>350252474</v>
      </c>
      <c r="AG37" s="12">
        <v>6490062023</v>
      </c>
      <c r="AH37" s="12">
        <v>2296485736</v>
      </c>
      <c r="AI37" s="12">
        <v>4262548947</v>
      </c>
      <c r="AJ37" s="12">
        <v>143040459</v>
      </c>
      <c r="AK37" s="12">
        <v>129227788</v>
      </c>
      <c r="AL37" s="182">
        <v>194087895076</v>
      </c>
      <c r="AM37" s="261"/>
    </row>
    <row r="38" spans="1:39" s="6" customFormat="1" ht="1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82">
        <v>0</v>
      </c>
      <c r="AM38" s="261"/>
    </row>
    <row r="39" spans="1:39" s="6" customFormat="1" ht="1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82">
        <v>0</v>
      </c>
      <c r="AM39" s="261"/>
    </row>
    <row r="40" spans="1:39" s="6" customFormat="1" ht="15">
      <c r="A40" s="59" t="s">
        <v>47</v>
      </c>
      <c r="B40" s="6" t="s">
        <v>118</v>
      </c>
      <c r="C40" s="12">
        <v>1201098491</v>
      </c>
      <c r="D40" s="12">
        <v>1253838081</v>
      </c>
      <c r="E40" s="12">
        <v>1075767778</v>
      </c>
      <c r="F40" s="12">
        <v>323189235</v>
      </c>
      <c r="G40" s="12">
        <v>1164014325</v>
      </c>
      <c r="H40" s="12">
        <v>2293918647</v>
      </c>
      <c r="I40" s="12">
        <v>293346324</v>
      </c>
      <c r="J40" s="12">
        <v>338827216</v>
      </c>
      <c r="K40" s="12">
        <v>231115833</v>
      </c>
      <c r="L40" s="12">
        <v>4278179917</v>
      </c>
      <c r="M40" s="12">
        <v>2027149239</v>
      </c>
      <c r="N40" s="12">
        <v>2487615067</v>
      </c>
      <c r="O40" s="12">
        <v>881963415</v>
      </c>
      <c r="P40" s="12">
        <v>338070149</v>
      </c>
      <c r="Q40" s="12">
        <v>439161334</v>
      </c>
      <c r="R40" s="12">
        <v>379859936</v>
      </c>
      <c r="S40" s="12">
        <v>213374597</v>
      </c>
      <c r="T40" s="12">
        <v>34644415197</v>
      </c>
      <c r="U40" s="12">
        <v>530539080</v>
      </c>
      <c r="V40" s="12">
        <v>4593072977</v>
      </c>
      <c r="W40" s="12">
        <v>381240045</v>
      </c>
      <c r="X40" s="12">
        <v>602809872</v>
      </c>
      <c r="Y40" s="12">
        <v>345297644</v>
      </c>
      <c r="Z40" s="12">
        <v>153679832</v>
      </c>
      <c r="AA40" s="12">
        <v>1698748604</v>
      </c>
      <c r="AB40" s="12">
        <v>1200322886</v>
      </c>
      <c r="AC40" s="12">
        <v>4302773059</v>
      </c>
      <c r="AD40" s="12">
        <v>5382316828</v>
      </c>
      <c r="AE40" s="12">
        <v>261621909</v>
      </c>
      <c r="AF40" s="12">
        <v>281748515</v>
      </c>
      <c r="AG40" s="12">
        <v>11500955096</v>
      </c>
      <c r="AH40" s="12">
        <v>570732315</v>
      </c>
      <c r="AI40" s="12">
        <v>218889112</v>
      </c>
      <c r="AJ40" s="12">
        <v>46931585</v>
      </c>
      <c r="AK40" s="12">
        <v>11489101</v>
      </c>
      <c r="AL40" s="182">
        <v>85948073241</v>
      </c>
      <c r="AM40" s="261"/>
    </row>
    <row r="41" spans="1:39" s="6" customFormat="1" ht="18.75" customHeight="1">
      <c r="A41" s="101"/>
      <c r="B41" s="102" t="s">
        <v>132</v>
      </c>
      <c r="C41" s="103">
        <v>10217819936</v>
      </c>
      <c r="D41" s="103">
        <v>1864541000</v>
      </c>
      <c r="E41" s="103">
        <v>1106438081</v>
      </c>
      <c r="F41" s="103">
        <v>1184075064</v>
      </c>
      <c r="G41" s="103">
        <v>5419628450</v>
      </c>
      <c r="H41" s="103">
        <v>25013303613</v>
      </c>
      <c r="I41" s="103">
        <v>3362737443</v>
      </c>
      <c r="J41" s="103">
        <v>721721428</v>
      </c>
      <c r="K41" s="103">
        <v>3549657456</v>
      </c>
      <c r="L41" s="103">
        <v>16947338528</v>
      </c>
      <c r="M41" s="103">
        <v>18626634724</v>
      </c>
      <c r="N41" s="103">
        <v>11414821698</v>
      </c>
      <c r="O41" s="103">
        <v>19343696372</v>
      </c>
      <c r="P41" s="103">
        <v>489526215</v>
      </c>
      <c r="Q41" s="103">
        <v>754006095</v>
      </c>
      <c r="R41" s="103">
        <v>3677726012</v>
      </c>
      <c r="S41" s="103">
        <v>329658214</v>
      </c>
      <c r="T41" s="103">
        <v>52768758353</v>
      </c>
      <c r="U41" s="103">
        <v>530539080</v>
      </c>
      <c r="V41" s="103">
        <v>17497830948</v>
      </c>
      <c r="W41" s="103">
        <v>1771670533</v>
      </c>
      <c r="X41" s="103">
        <v>1452605151</v>
      </c>
      <c r="Y41" s="103">
        <v>1977660809</v>
      </c>
      <c r="Z41" s="103">
        <v>546672108</v>
      </c>
      <c r="AA41" s="103">
        <v>43403753380</v>
      </c>
      <c r="AB41" s="103">
        <v>11821559517</v>
      </c>
      <c r="AC41" s="103">
        <v>44929389900</v>
      </c>
      <c r="AD41" s="103">
        <v>14713507530</v>
      </c>
      <c r="AE41" s="103">
        <v>4531625521</v>
      </c>
      <c r="AF41" s="103">
        <v>1692292214</v>
      </c>
      <c r="AG41" s="103">
        <v>22726297875</v>
      </c>
      <c r="AH41" s="103">
        <v>5227263030</v>
      </c>
      <c r="AI41" s="103">
        <v>5802390364</v>
      </c>
      <c r="AJ41" s="103">
        <v>389190094</v>
      </c>
      <c r="AK41" s="103">
        <v>193536543</v>
      </c>
      <c r="AL41" s="208">
        <v>355999873279</v>
      </c>
      <c r="AM41" s="261"/>
    </row>
    <row r="42" spans="1:39" s="6" customFormat="1" ht="15">
      <c r="A42" s="59" t="s">
        <v>52</v>
      </c>
      <c r="B42" s="6" t="s">
        <v>119</v>
      </c>
      <c r="C42" s="12">
        <v>11590782014</v>
      </c>
      <c r="D42" s="12">
        <v>4006538104</v>
      </c>
      <c r="E42" s="12">
        <v>5567088086</v>
      </c>
      <c r="F42" s="12">
        <v>1891843434</v>
      </c>
      <c r="G42" s="12">
        <v>10418487815</v>
      </c>
      <c r="H42" s="12">
        <v>56474628774</v>
      </c>
      <c r="I42" s="12">
        <v>7499353840</v>
      </c>
      <c r="J42" s="12">
        <v>1702772194</v>
      </c>
      <c r="K42" s="12">
        <v>7022964713</v>
      </c>
      <c r="L42" s="12">
        <v>7188135814</v>
      </c>
      <c r="M42" s="12">
        <v>17458371596</v>
      </c>
      <c r="N42" s="12">
        <v>16249582020</v>
      </c>
      <c r="O42" s="12">
        <v>15016631731</v>
      </c>
      <c r="P42" s="12">
        <v>5246949955</v>
      </c>
      <c r="Q42" s="12">
        <v>2184333470</v>
      </c>
      <c r="R42" s="12">
        <v>6359495965</v>
      </c>
      <c r="S42" s="12">
        <v>976979997</v>
      </c>
      <c r="T42" s="12">
        <v>24117907913</v>
      </c>
      <c r="U42" s="12">
        <v>0</v>
      </c>
      <c r="V42" s="12">
        <v>30742260693</v>
      </c>
      <c r="W42" s="12">
        <v>5726527380</v>
      </c>
      <c r="X42" s="12">
        <v>3585524257</v>
      </c>
      <c r="Y42" s="12">
        <v>22525935530</v>
      </c>
      <c r="Z42" s="12">
        <v>1302663098</v>
      </c>
      <c r="AA42" s="12">
        <v>166590004884</v>
      </c>
      <c r="AB42" s="12">
        <v>10142549984</v>
      </c>
      <c r="AC42" s="12">
        <v>69513197035</v>
      </c>
      <c r="AD42" s="12">
        <v>26976987574</v>
      </c>
      <c r="AE42" s="12">
        <v>6972060969</v>
      </c>
      <c r="AF42" s="12">
        <v>8580495578</v>
      </c>
      <c r="AG42" s="12">
        <v>19231118192</v>
      </c>
      <c r="AH42" s="12">
        <v>7478764380</v>
      </c>
      <c r="AI42" s="12">
        <v>4858558037</v>
      </c>
      <c r="AJ42" s="12">
        <v>555527916</v>
      </c>
      <c r="AK42" s="12">
        <v>9319775895</v>
      </c>
      <c r="AL42" s="182">
        <v>595074798837</v>
      </c>
      <c r="AM42" s="261"/>
    </row>
    <row r="43" spans="1:39" s="6" customFormat="1" ht="1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23500000</v>
      </c>
      <c r="K43" s="12">
        <v>78962985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189991725</v>
      </c>
      <c r="X43" s="12">
        <v>393361765</v>
      </c>
      <c r="Y43" s="12">
        <v>0</v>
      </c>
      <c r="Z43" s="12">
        <v>23497675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82">
        <v>709314150</v>
      </c>
      <c r="AM43" s="261"/>
    </row>
    <row r="44" spans="1:39" s="6" customFormat="1" ht="15">
      <c r="A44" s="59" t="s">
        <v>60</v>
      </c>
      <c r="B44" s="6" t="s">
        <v>139</v>
      </c>
      <c r="C44" s="12">
        <v>464629667</v>
      </c>
      <c r="D44" s="12">
        <v>2673693874</v>
      </c>
      <c r="E44" s="12">
        <v>4181448381</v>
      </c>
      <c r="F44" s="12">
        <v>78540000</v>
      </c>
      <c r="G44" s="12">
        <v>1006676078</v>
      </c>
      <c r="H44" s="12">
        <v>5229379295</v>
      </c>
      <c r="I44" s="12">
        <v>689026500</v>
      </c>
      <c r="J44" s="12">
        <v>161961473</v>
      </c>
      <c r="K44" s="12">
        <v>829839677</v>
      </c>
      <c r="L44" s="12">
        <v>1720474663</v>
      </c>
      <c r="M44" s="12">
        <v>65416587</v>
      </c>
      <c r="N44" s="12">
        <v>3731487058</v>
      </c>
      <c r="O44" s="12">
        <v>1806465187</v>
      </c>
      <c r="P44" s="12">
        <v>1340847752</v>
      </c>
      <c r="Q44" s="12">
        <v>1102418696</v>
      </c>
      <c r="R44" s="12">
        <v>2242738817</v>
      </c>
      <c r="S44" s="12">
        <v>315143552</v>
      </c>
      <c r="T44" s="12">
        <v>6557546408</v>
      </c>
      <c r="U44" s="12">
        <v>0</v>
      </c>
      <c r="V44" s="12">
        <v>6266721841</v>
      </c>
      <c r="W44" s="12">
        <v>1126304486</v>
      </c>
      <c r="X44" s="12">
        <v>3358393497</v>
      </c>
      <c r="Y44" s="12">
        <v>4715840728</v>
      </c>
      <c r="Z44" s="12">
        <v>0</v>
      </c>
      <c r="AA44" s="12">
        <v>4540838924</v>
      </c>
      <c r="AB44" s="12">
        <v>3607404584</v>
      </c>
      <c r="AC44" s="12">
        <v>3925024166</v>
      </c>
      <c r="AD44" s="12">
        <v>5162564766</v>
      </c>
      <c r="AE44" s="12">
        <v>961877348</v>
      </c>
      <c r="AF44" s="12">
        <v>1850239136</v>
      </c>
      <c r="AG44" s="12">
        <v>3867266194</v>
      </c>
      <c r="AH44" s="12">
        <v>1799072285</v>
      </c>
      <c r="AI44" s="12">
        <v>0</v>
      </c>
      <c r="AJ44" s="12">
        <v>540496526</v>
      </c>
      <c r="AK44" s="12">
        <v>0</v>
      </c>
      <c r="AL44" s="182">
        <v>75919778146</v>
      </c>
      <c r="AM44" s="261"/>
    </row>
    <row r="45" spans="1:39" s="6" customFormat="1" ht="1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82">
        <v>0</v>
      </c>
      <c r="AM45" s="261"/>
    </row>
    <row r="46" spans="1:39" s="6" customFormat="1" ht="15">
      <c r="A46" s="59" t="s">
        <v>64</v>
      </c>
      <c r="B46" s="6" t="s">
        <v>140</v>
      </c>
      <c r="C46" s="12">
        <v>191390778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119863221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144958669</v>
      </c>
      <c r="AI46" s="12">
        <v>0</v>
      </c>
      <c r="AJ46" s="12">
        <v>0</v>
      </c>
      <c r="AK46" s="12">
        <v>0</v>
      </c>
      <c r="AL46" s="182">
        <v>456212668</v>
      </c>
      <c r="AM46" s="261"/>
    </row>
    <row r="47" spans="1:39" s="6" customFormat="1" ht="15">
      <c r="A47" s="59" t="s">
        <v>65</v>
      </c>
      <c r="B47" s="6" t="s">
        <v>122</v>
      </c>
      <c r="C47" s="12">
        <v>15553907863</v>
      </c>
      <c r="D47" s="12">
        <v>18895040900</v>
      </c>
      <c r="E47" s="12">
        <v>4362080298</v>
      </c>
      <c r="F47" s="12">
        <v>5332527424</v>
      </c>
      <c r="G47" s="12">
        <v>21319378420</v>
      </c>
      <c r="H47" s="12">
        <v>63969786808</v>
      </c>
      <c r="I47" s="12">
        <v>8225638985</v>
      </c>
      <c r="J47" s="12">
        <v>4047180947</v>
      </c>
      <c r="K47" s="12">
        <v>16123279234</v>
      </c>
      <c r="L47" s="12">
        <v>25487530837</v>
      </c>
      <c r="M47" s="12">
        <v>15891280713</v>
      </c>
      <c r="N47" s="12">
        <v>17436591666</v>
      </c>
      <c r="O47" s="12">
        <v>24316053246</v>
      </c>
      <c r="P47" s="12">
        <v>7396180405</v>
      </c>
      <c r="Q47" s="12">
        <v>4605593040</v>
      </c>
      <c r="R47" s="12">
        <v>11391274458</v>
      </c>
      <c r="S47" s="12">
        <v>2445771479</v>
      </c>
      <c r="T47" s="12">
        <v>20163780426</v>
      </c>
      <c r="U47" s="12">
        <v>738332077</v>
      </c>
      <c r="V47" s="12">
        <v>38330372035</v>
      </c>
      <c r="W47" s="12">
        <v>9280223610</v>
      </c>
      <c r="X47" s="12">
        <v>5321163984</v>
      </c>
      <c r="Y47" s="12">
        <v>21880721612</v>
      </c>
      <c r="Z47" s="12">
        <v>3045459039</v>
      </c>
      <c r="AA47" s="12">
        <v>41635747688</v>
      </c>
      <c r="AB47" s="12">
        <v>17878163289</v>
      </c>
      <c r="AC47" s="12">
        <v>86999812579</v>
      </c>
      <c r="AD47" s="12">
        <v>39900809775</v>
      </c>
      <c r="AE47" s="12">
        <v>7724213565</v>
      </c>
      <c r="AF47" s="12">
        <v>21728282756</v>
      </c>
      <c r="AG47" s="12">
        <v>27636583589</v>
      </c>
      <c r="AH47" s="12">
        <v>9857380754</v>
      </c>
      <c r="AI47" s="12">
        <v>7044035823</v>
      </c>
      <c r="AJ47" s="12">
        <v>3018445212</v>
      </c>
      <c r="AK47" s="12">
        <v>6941536182</v>
      </c>
      <c r="AL47" s="182">
        <v>635924160718</v>
      </c>
      <c r="AM47" s="261"/>
    </row>
    <row r="48" spans="1:39" s="6" customFormat="1" ht="15">
      <c r="A48" s="59" t="s">
        <v>67</v>
      </c>
      <c r="B48" s="6" t="s">
        <v>123</v>
      </c>
      <c r="C48" s="12">
        <v>2890474225</v>
      </c>
      <c r="D48" s="12">
        <v>1851944684</v>
      </c>
      <c r="E48" s="12">
        <v>1186389932</v>
      </c>
      <c r="F48" s="12">
        <v>101393100</v>
      </c>
      <c r="G48" s="12">
        <v>1285798780</v>
      </c>
      <c r="H48" s="12">
        <v>2764189559</v>
      </c>
      <c r="I48" s="12">
        <v>480483209</v>
      </c>
      <c r="J48" s="12">
        <v>70848243</v>
      </c>
      <c r="K48" s="12">
        <v>762144819</v>
      </c>
      <c r="L48" s="12">
        <v>4038890072</v>
      </c>
      <c r="M48" s="12">
        <v>2092553014</v>
      </c>
      <c r="N48" s="12">
        <v>3292868708</v>
      </c>
      <c r="O48" s="12">
        <v>2086234961</v>
      </c>
      <c r="P48" s="12">
        <v>682711693</v>
      </c>
      <c r="Q48" s="12">
        <v>442430124</v>
      </c>
      <c r="R48" s="12">
        <v>677488371</v>
      </c>
      <c r="S48" s="12">
        <v>144560217</v>
      </c>
      <c r="T48" s="12">
        <v>36554208840</v>
      </c>
      <c r="U48" s="12">
        <v>863065655</v>
      </c>
      <c r="V48" s="12">
        <v>4857172326</v>
      </c>
      <c r="W48" s="12">
        <v>269949060</v>
      </c>
      <c r="X48" s="12">
        <v>1085920000</v>
      </c>
      <c r="Y48" s="12">
        <v>489890944</v>
      </c>
      <c r="Z48" s="12">
        <v>147824899</v>
      </c>
      <c r="AA48" s="12">
        <v>4430661651</v>
      </c>
      <c r="AB48" s="12">
        <v>2178253585</v>
      </c>
      <c r="AC48" s="12">
        <v>1361115817</v>
      </c>
      <c r="AD48" s="12">
        <v>5470343414</v>
      </c>
      <c r="AE48" s="12">
        <v>553075272</v>
      </c>
      <c r="AF48" s="12">
        <v>286117924</v>
      </c>
      <c r="AG48" s="12">
        <v>12556188041</v>
      </c>
      <c r="AH48" s="12">
        <v>669838061</v>
      </c>
      <c r="AI48" s="12">
        <v>763210450</v>
      </c>
      <c r="AJ48" s="12">
        <v>64990656</v>
      </c>
      <c r="AK48" s="12">
        <v>12194761</v>
      </c>
      <c r="AL48" s="182">
        <v>97465425067</v>
      </c>
      <c r="AM48" s="261"/>
    </row>
    <row r="49" spans="1:40" s="6" customFormat="1" ht="15">
      <c r="A49" s="101"/>
      <c r="B49" s="102" t="s">
        <v>133</v>
      </c>
      <c r="C49" s="103">
        <v>30691184547</v>
      </c>
      <c r="D49" s="103">
        <v>27427217562</v>
      </c>
      <c r="E49" s="103">
        <v>15297006697</v>
      </c>
      <c r="F49" s="103">
        <v>7404303958</v>
      </c>
      <c r="G49" s="103">
        <v>34030341093</v>
      </c>
      <c r="H49" s="103">
        <v>128437984436</v>
      </c>
      <c r="I49" s="103">
        <v>16894502534</v>
      </c>
      <c r="J49" s="103">
        <v>6006262857</v>
      </c>
      <c r="K49" s="103">
        <v>24817191428</v>
      </c>
      <c r="L49" s="103">
        <v>38435031386</v>
      </c>
      <c r="M49" s="103">
        <v>35507621910</v>
      </c>
      <c r="N49" s="103">
        <v>40710529452</v>
      </c>
      <c r="O49" s="103">
        <v>43225385125</v>
      </c>
      <c r="P49" s="103">
        <v>14666689805</v>
      </c>
      <c r="Q49" s="103">
        <v>8334775330</v>
      </c>
      <c r="R49" s="103">
        <v>20670997611</v>
      </c>
      <c r="S49" s="103">
        <v>3882455245</v>
      </c>
      <c r="T49" s="103">
        <v>87393443587</v>
      </c>
      <c r="U49" s="103">
        <v>1601397732</v>
      </c>
      <c r="V49" s="103">
        <v>80316390116</v>
      </c>
      <c r="W49" s="103">
        <v>16592996261</v>
      </c>
      <c r="X49" s="103">
        <v>13744363503</v>
      </c>
      <c r="Y49" s="103">
        <v>49612388814</v>
      </c>
      <c r="Z49" s="103">
        <v>4519444711</v>
      </c>
      <c r="AA49" s="103">
        <v>217197253147</v>
      </c>
      <c r="AB49" s="103">
        <v>33806371442</v>
      </c>
      <c r="AC49" s="103">
        <v>161799149597</v>
      </c>
      <c r="AD49" s="103">
        <v>77510705529</v>
      </c>
      <c r="AE49" s="103">
        <v>16211227154</v>
      </c>
      <c r="AF49" s="103">
        <v>32445135394</v>
      </c>
      <c r="AG49" s="103">
        <v>63291156016</v>
      </c>
      <c r="AH49" s="103">
        <v>19950014149</v>
      </c>
      <c r="AI49" s="103">
        <v>12665804310</v>
      </c>
      <c r="AJ49" s="103">
        <v>4179460310</v>
      </c>
      <c r="AK49" s="103">
        <v>16273506838</v>
      </c>
      <c r="AL49" s="208">
        <v>1405549689586</v>
      </c>
      <c r="AM49" s="261"/>
    </row>
    <row r="50" spans="1:40" s="6" customFormat="1" ht="15">
      <c r="A50" s="62"/>
      <c r="B50" s="17" t="s">
        <v>134</v>
      </c>
      <c r="C50" s="13">
        <v>-20473364611</v>
      </c>
      <c r="D50" s="13">
        <v>-25562676562</v>
      </c>
      <c r="E50" s="13">
        <v>-14190568616</v>
      </c>
      <c r="F50" s="13">
        <v>-6220228894</v>
      </c>
      <c r="G50" s="13">
        <v>-28610712643</v>
      </c>
      <c r="H50" s="13">
        <v>-103424680823</v>
      </c>
      <c r="I50" s="13">
        <v>-13531765091</v>
      </c>
      <c r="J50" s="13">
        <v>-5284541429</v>
      </c>
      <c r="K50" s="13">
        <v>-21267533972</v>
      </c>
      <c r="L50" s="13">
        <v>-21487692858</v>
      </c>
      <c r="M50" s="13">
        <v>-16880987186</v>
      </c>
      <c r="N50" s="13">
        <v>-29295707754</v>
      </c>
      <c r="O50" s="13">
        <v>-23881688753</v>
      </c>
      <c r="P50" s="13">
        <v>-14177163590</v>
      </c>
      <c r="Q50" s="13">
        <v>-7580769235</v>
      </c>
      <c r="R50" s="13">
        <v>-16993271599</v>
      </c>
      <c r="S50" s="13">
        <v>-3552797031</v>
      </c>
      <c r="T50" s="13">
        <v>-34624685234</v>
      </c>
      <c r="U50" s="13">
        <v>-1070858652</v>
      </c>
      <c r="V50" s="13">
        <v>-62818559168</v>
      </c>
      <c r="W50" s="13">
        <v>-14821325728</v>
      </c>
      <c r="X50" s="13">
        <v>-12291758352</v>
      </c>
      <c r="Y50" s="13">
        <v>-47634728005</v>
      </c>
      <c r="Z50" s="13">
        <v>-3972772603</v>
      </c>
      <c r="AA50" s="13">
        <v>-173793499767</v>
      </c>
      <c r="AB50" s="13">
        <v>-21984811925</v>
      </c>
      <c r="AC50" s="13">
        <v>-116869759697</v>
      </c>
      <c r="AD50" s="13">
        <v>-62797197999</v>
      </c>
      <c r="AE50" s="13">
        <v>-11679601633</v>
      </c>
      <c r="AF50" s="13">
        <v>-30752843180</v>
      </c>
      <c r="AG50" s="13">
        <v>-40564858141</v>
      </c>
      <c r="AH50" s="13">
        <v>-14722751119</v>
      </c>
      <c r="AI50" s="13">
        <v>-6863413946</v>
      </c>
      <c r="AJ50" s="13">
        <v>-3790270216</v>
      </c>
      <c r="AK50" s="13">
        <v>-16079970295</v>
      </c>
      <c r="AL50" s="203">
        <v>-1049549816307</v>
      </c>
      <c r="AM50" s="261"/>
    </row>
    <row r="51" spans="1:40" s="6" customFormat="1" ht="15">
      <c r="A51" s="92"/>
      <c r="B51" s="18" t="s">
        <v>135</v>
      </c>
      <c r="C51" s="16">
        <v>4338302029</v>
      </c>
      <c r="D51" s="16">
        <v>-197951129</v>
      </c>
      <c r="E51" s="16">
        <v>5780572122</v>
      </c>
      <c r="F51" s="16">
        <v>35266564</v>
      </c>
      <c r="G51" s="16">
        <v>4037997839</v>
      </c>
      <c r="H51" s="16">
        <v>5301044287</v>
      </c>
      <c r="I51" s="16">
        <v>2706036426</v>
      </c>
      <c r="J51" s="16">
        <v>1372344786</v>
      </c>
      <c r="K51" s="16">
        <v>119174486</v>
      </c>
      <c r="L51" s="16">
        <v>43855864488</v>
      </c>
      <c r="M51" s="16">
        <v>2726776350</v>
      </c>
      <c r="N51" s="16">
        <v>-2409047743</v>
      </c>
      <c r="O51" s="16">
        <v>-1053830216</v>
      </c>
      <c r="P51" s="16">
        <v>135094532</v>
      </c>
      <c r="Q51" s="16">
        <v>4476378567</v>
      </c>
      <c r="R51" s="16">
        <v>-375549738</v>
      </c>
      <c r="S51" s="16">
        <v>1837971701</v>
      </c>
      <c r="T51" s="16">
        <v>1829998843</v>
      </c>
      <c r="U51" s="16">
        <v>-1020978652</v>
      </c>
      <c r="V51" s="16">
        <v>14670594080</v>
      </c>
      <c r="W51" s="16">
        <v>1696721470</v>
      </c>
      <c r="X51" s="16">
        <v>-2086693321</v>
      </c>
      <c r="Y51" s="16">
        <v>13509257453</v>
      </c>
      <c r="Z51" s="16">
        <v>1033242988</v>
      </c>
      <c r="AA51" s="16">
        <v>27099195081</v>
      </c>
      <c r="AB51" s="16">
        <v>7125064699</v>
      </c>
      <c r="AC51" s="16">
        <v>57236164228</v>
      </c>
      <c r="AD51" s="16">
        <v>4474156892</v>
      </c>
      <c r="AE51" s="16">
        <v>-1483341738</v>
      </c>
      <c r="AF51" s="16">
        <v>6868316116</v>
      </c>
      <c r="AG51" s="16">
        <v>5000011298</v>
      </c>
      <c r="AH51" s="16">
        <v>6380135509</v>
      </c>
      <c r="AI51" s="16">
        <v>9182279456</v>
      </c>
      <c r="AJ51" s="16">
        <v>306111647</v>
      </c>
      <c r="AK51" s="16">
        <v>8214973403</v>
      </c>
      <c r="AL51" s="209">
        <v>232721654803</v>
      </c>
      <c r="AM51" s="261"/>
    </row>
    <row r="52" spans="1:40" s="6" customFormat="1" ht="15">
      <c r="A52" s="60" t="s">
        <v>46</v>
      </c>
      <c r="B52" s="8" t="s">
        <v>124</v>
      </c>
      <c r="C52" s="12">
        <v>8079379400</v>
      </c>
      <c r="D52" s="12">
        <v>1999714205</v>
      </c>
      <c r="E52" s="12">
        <v>6502096707</v>
      </c>
      <c r="F52" s="12">
        <v>2066499019</v>
      </c>
      <c r="G52" s="12">
        <v>6149697194</v>
      </c>
      <c r="H52" s="12">
        <v>29375250934</v>
      </c>
      <c r="I52" s="12">
        <v>2622107692</v>
      </c>
      <c r="J52" s="12">
        <v>2312855603</v>
      </c>
      <c r="K52" s="12">
        <v>1778935123</v>
      </c>
      <c r="L52" s="12">
        <v>34890011612</v>
      </c>
      <c r="M52" s="12">
        <v>11886433714</v>
      </c>
      <c r="N52" s="12">
        <v>8742221537</v>
      </c>
      <c r="O52" s="12">
        <v>3207466021</v>
      </c>
      <c r="P52" s="12">
        <v>2703222870</v>
      </c>
      <c r="Q52" s="12">
        <v>3007304911</v>
      </c>
      <c r="R52" s="12">
        <v>4668238334</v>
      </c>
      <c r="S52" s="12">
        <v>2043335730</v>
      </c>
      <c r="T52" s="12">
        <v>28949014009</v>
      </c>
      <c r="U52" s="12">
        <v>628824668</v>
      </c>
      <c r="V52" s="12">
        <v>26110875378</v>
      </c>
      <c r="W52" s="12">
        <v>4728101916</v>
      </c>
      <c r="X52" s="12">
        <v>1705440812</v>
      </c>
      <c r="Y52" s="12">
        <v>6375669466</v>
      </c>
      <c r="Z52" s="12">
        <v>1584544479</v>
      </c>
      <c r="AA52" s="12">
        <v>12316262013</v>
      </c>
      <c r="AB52" s="12">
        <v>8322132657</v>
      </c>
      <c r="AC52" s="12">
        <v>38693044383</v>
      </c>
      <c r="AD52" s="12">
        <v>13060061016</v>
      </c>
      <c r="AE52" s="12">
        <v>2271801364</v>
      </c>
      <c r="AF52" s="12">
        <v>3470277205</v>
      </c>
      <c r="AG52" s="12">
        <v>20131792903</v>
      </c>
      <c r="AH52" s="12">
        <v>4115786404</v>
      </c>
      <c r="AI52" s="12">
        <v>3774230290</v>
      </c>
      <c r="AJ52" s="12">
        <v>815834883</v>
      </c>
      <c r="AK52" s="12">
        <v>1374257141</v>
      </c>
      <c r="AL52" s="182">
        <v>310462721593</v>
      </c>
      <c r="AM52" s="261"/>
    </row>
    <row r="53" spans="1:40" s="6" customFormat="1" ht="15">
      <c r="A53" s="60" t="s">
        <v>66</v>
      </c>
      <c r="B53" s="8" t="s">
        <v>125</v>
      </c>
      <c r="C53" s="12">
        <v>3492021343</v>
      </c>
      <c r="D53" s="12">
        <v>773477184</v>
      </c>
      <c r="E53" s="12">
        <v>2187930760</v>
      </c>
      <c r="F53" s="12">
        <v>1017372628</v>
      </c>
      <c r="G53" s="12">
        <v>789589449</v>
      </c>
      <c r="H53" s="12">
        <v>16763131021</v>
      </c>
      <c r="I53" s="12">
        <v>901359335</v>
      </c>
      <c r="J53" s="12">
        <v>607956026</v>
      </c>
      <c r="K53" s="12">
        <v>472408498</v>
      </c>
      <c r="L53" s="12">
        <v>6805156210</v>
      </c>
      <c r="M53" s="12">
        <v>8587266971</v>
      </c>
      <c r="N53" s="12">
        <v>6283753452</v>
      </c>
      <c r="O53" s="12">
        <v>1547640066</v>
      </c>
      <c r="P53" s="12">
        <v>818848589</v>
      </c>
      <c r="Q53" s="12">
        <v>1122913474</v>
      </c>
      <c r="R53" s="12">
        <v>1525561966</v>
      </c>
      <c r="S53" s="12">
        <v>1128003182</v>
      </c>
      <c r="T53" s="12">
        <v>26152451080</v>
      </c>
      <c r="U53" s="12">
        <v>495181791</v>
      </c>
      <c r="V53" s="12">
        <v>11066875531</v>
      </c>
      <c r="W53" s="12">
        <v>1987722250</v>
      </c>
      <c r="X53" s="12">
        <v>385117082</v>
      </c>
      <c r="Y53" s="12">
        <v>1450151045</v>
      </c>
      <c r="Z53" s="12">
        <v>570333857</v>
      </c>
      <c r="AA53" s="12">
        <v>4119946744</v>
      </c>
      <c r="AB53" s="12">
        <v>4350933475</v>
      </c>
      <c r="AC53" s="12">
        <v>15057835579</v>
      </c>
      <c r="AD53" s="12">
        <v>6190294575</v>
      </c>
      <c r="AE53" s="12">
        <v>821717133</v>
      </c>
      <c r="AF53" s="12">
        <v>698299512</v>
      </c>
      <c r="AG53" s="12">
        <v>11255852028</v>
      </c>
      <c r="AH53" s="12">
        <v>3246866825</v>
      </c>
      <c r="AI53" s="12">
        <v>761015139</v>
      </c>
      <c r="AJ53" s="12">
        <v>437043372</v>
      </c>
      <c r="AK53" s="12">
        <v>91579260</v>
      </c>
      <c r="AL53" s="182">
        <v>143963606432</v>
      </c>
      <c r="AM53" s="261"/>
    </row>
    <row r="54" spans="1:40" s="6" customFormat="1" ht="15">
      <c r="A54" s="62"/>
      <c r="B54" s="17" t="s">
        <v>136</v>
      </c>
      <c r="C54" s="13">
        <v>4587358057</v>
      </c>
      <c r="D54" s="13">
        <v>1226237021</v>
      </c>
      <c r="E54" s="13">
        <v>4314165947</v>
      </c>
      <c r="F54" s="13">
        <v>1049126391</v>
      </c>
      <c r="G54" s="13">
        <v>5360107745</v>
      </c>
      <c r="H54" s="13">
        <v>12612119913</v>
      </c>
      <c r="I54" s="13">
        <v>1720748357</v>
      </c>
      <c r="J54" s="13">
        <v>1704899577</v>
      </c>
      <c r="K54" s="13">
        <v>1306526625</v>
      </c>
      <c r="L54" s="13">
        <v>28084855402</v>
      </c>
      <c r="M54" s="13">
        <v>3299166743</v>
      </c>
      <c r="N54" s="13">
        <v>2458468085</v>
      </c>
      <c r="O54" s="13">
        <v>1659825955</v>
      </c>
      <c r="P54" s="13">
        <v>1884374281</v>
      </c>
      <c r="Q54" s="13">
        <v>1884391437</v>
      </c>
      <c r="R54" s="13">
        <v>3142676368</v>
      </c>
      <c r="S54" s="13">
        <v>915332548</v>
      </c>
      <c r="T54" s="13">
        <v>2796562929</v>
      </c>
      <c r="U54" s="13">
        <v>133642877</v>
      </c>
      <c r="V54" s="13">
        <v>15043999847</v>
      </c>
      <c r="W54" s="13">
        <v>2740379666</v>
      </c>
      <c r="X54" s="13">
        <v>1320323730</v>
      </c>
      <c r="Y54" s="13">
        <v>4925518421</v>
      </c>
      <c r="Z54" s="13">
        <v>1014210622</v>
      </c>
      <c r="AA54" s="13">
        <v>8196315269</v>
      </c>
      <c r="AB54" s="13">
        <v>3971199182</v>
      </c>
      <c r="AC54" s="13">
        <v>23635208804</v>
      </c>
      <c r="AD54" s="13">
        <v>6869766441</v>
      </c>
      <c r="AE54" s="13">
        <v>1450084231</v>
      </c>
      <c r="AF54" s="13">
        <v>2771977693</v>
      </c>
      <c r="AG54" s="13">
        <v>8875940875</v>
      </c>
      <c r="AH54" s="13">
        <v>868919579</v>
      </c>
      <c r="AI54" s="13">
        <v>3013215151</v>
      </c>
      <c r="AJ54" s="13">
        <v>378791511</v>
      </c>
      <c r="AK54" s="13">
        <v>1282677881</v>
      </c>
      <c r="AL54" s="203">
        <v>166499115161</v>
      </c>
      <c r="AM54" s="261"/>
    </row>
    <row r="55" spans="1:40" s="6" customFormat="1" ht="15">
      <c r="A55" s="59" t="s">
        <v>48</v>
      </c>
      <c r="B55" s="8" t="s">
        <v>126</v>
      </c>
      <c r="C55" s="12">
        <v>150765445</v>
      </c>
      <c r="D55" s="12">
        <v>278888230</v>
      </c>
      <c r="E55" s="12">
        <v>210977057</v>
      </c>
      <c r="F55" s="12">
        <v>93028640</v>
      </c>
      <c r="G55" s="12">
        <v>603391224</v>
      </c>
      <c r="H55" s="12">
        <v>3528778217</v>
      </c>
      <c r="I55" s="12">
        <v>340546383</v>
      </c>
      <c r="J55" s="12">
        <v>142082854</v>
      </c>
      <c r="K55" s="12">
        <v>1010577405</v>
      </c>
      <c r="L55" s="12">
        <v>30180737</v>
      </c>
      <c r="M55" s="12">
        <v>993285817</v>
      </c>
      <c r="N55" s="12">
        <v>1274486568</v>
      </c>
      <c r="O55" s="12">
        <v>281256929</v>
      </c>
      <c r="P55" s="12">
        <v>205505996</v>
      </c>
      <c r="Q55" s="12">
        <v>10566667</v>
      </c>
      <c r="R55" s="12">
        <v>226757856</v>
      </c>
      <c r="S55" s="12">
        <v>48486376</v>
      </c>
      <c r="T55" s="12">
        <v>283054183</v>
      </c>
      <c r="U55" s="12">
        <v>140704143</v>
      </c>
      <c r="V55" s="12">
        <v>882518829</v>
      </c>
      <c r="W55" s="12">
        <v>116950592</v>
      </c>
      <c r="X55" s="12">
        <v>180493890</v>
      </c>
      <c r="Y55" s="12">
        <v>417678988</v>
      </c>
      <c r="Z55" s="12">
        <v>13836681</v>
      </c>
      <c r="AA55" s="12">
        <v>613276418</v>
      </c>
      <c r="AB55" s="12">
        <v>173302461</v>
      </c>
      <c r="AC55" s="12">
        <v>4027139373</v>
      </c>
      <c r="AD55" s="12">
        <v>892927056</v>
      </c>
      <c r="AE55" s="12">
        <v>942662807</v>
      </c>
      <c r="AF55" s="12">
        <v>326344238</v>
      </c>
      <c r="AG55" s="12">
        <v>231346582</v>
      </c>
      <c r="AH55" s="12">
        <v>190743250</v>
      </c>
      <c r="AI55" s="12">
        <v>106227157</v>
      </c>
      <c r="AJ55" s="12">
        <v>106492374</v>
      </c>
      <c r="AK55" s="12">
        <v>631063</v>
      </c>
      <c r="AL55" s="182">
        <v>19075892486</v>
      </c>
      <c r="AM55" s="261"/>
    </row>
    <row r="56" spans="1:40" s="6" customFormat="1" ht="15">
      <c r="A56" s="59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4470273</v>
      </c>
      <c r="H56" s="12">
        <v>3054810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81001541</v>
      </c>
      <c r="U56" s="12">
        <v>0</v>
      </c>
      <c r="V56" s="12">
        <v>25378783</v>
      </c>
      <c r="W56" s="12">
        <v>0</v>
      </c>
      <c r="X56" s="12">
        <v>0</v>
      </c>
      <c r="Y56" s="12">
        <v>75117419</v>
      </c>
      <c r="Z56" s="12">
        <v>0</v>
      </c>
      <c r="AA56" s="12">
        <v>541156</v>
      </c>
      <c r="AB56" s="12">
        <v>0</v>
      </c>
      <c r="AC56" s="12">
        <v>2782728</v>
      </c>
      <c r="AD56" s="12">
        <v>910127</v>
      </c>
      <c r="AE56" s="12">
        <v>0</v>
      </c>
      <c r="AF56" s="12">
        <v>0</v>
      </c>
      <c r="AG56" s="12">
        <v>113487814</v>
      </c>
      <c r="AH56" s="12">
        <v>19585472</v>
      </c>
      <c r="AI56" s="12">
        <v>0</v>
      </c>
      <c r="AJ56" s="12">
        <v>0</v>
      </c>
      <c r="AK56" s="12">
        <v>0</v>
      </c>
      <c r="AL56" s="182">
        <v>328899855</v>
      </c>
      <c r="AM56" s="261"/>
    </row>
    <row r="57" spans="1:40" s="6" customFormat="1" ht="15">
      <c r="A57" s="62"/>
      <c r="B57" s="17" t="s">
        <v>1372</v>
      </c>
      <c r="C57" s="13">
        <v>150765445</v>
      </c>
      <c r="D57" s="13">
        <v>276318498</v>
      </c>
      <c r="E57" s="13">
        <v>210977057</v>
      </c>
      <c r="F57" s="13">
        <v>93028640</v>
      </c>
      <c r="G57" s="13">
        <v>598920951</v>
      </c>
      <c r="H57" s="13">
        <v>3525723407</v>
      </c>
      <c r="I57" s="13">
        <v>340546383</v>
      </c>
      <c r="J57" s="13">
        <v>142082854</v>
      </c>
      <c r="K57" s="13">
        <v>1010577405</v>
      </c>
      <c r="L57" s="13">
        <v>30180737</v>
      </c>
      <c r="M57" s="13">
        <v>993285817</v>
      </c>
      <c r="N57" s="13">
        <v>1274486568</v>
      </c>
      <c r="O57" s="13">
        <v>281256929</v>
      </c>
      <c r="P57" s="13">
        <v>205505996</v>
      </c>
      <c r="Q57" s="13">
        <v>10566667</v>
      </c>
      <c r="R57" s="13">
        <v>226757856</v>
      </c>
      <c r="S57" s="13">
        <v>48486376</v>
      </c>
      <c r="T57" s="13">
        <v>202052642</v>
      </c>
      <c r="U57" s="13">
        <v>140704143</v>
      </c>
      <c r="V57" s="13">
        <v>857140046</v>
      </c>
      <c r="W57" s="13">
        <v>116950592</v>
      </c>
      <c r="X57" s="13">
        <v>180493890</v>
      </c>
      <c r="Y57" s="13">
        <v>342561569</v>
      </c>
      <c r="Z57" s="13">
        <v>13836681</v>
      </c>
      <c r="AA57" s="13">
        <v>612735262</v>
      </c>
      <c r="AB57" s="13">
        <v>173302461</v>
      </c>
      <c r="AC57" s="13">
        <v>4024356645</v>
      </c>
      <c r="AD57" s="13">
        <v>892016929</v>
      </c>
      <c r="AE57" s="13">
        <v>942662807</v>
      </c>
      <c r="AF57" s="13">
        <v>326344238</v>
      </c>
      <c r="AG57" s="13">
        <v>117858768</v>
      </c>
      <c r="AH57" s="13">
        <v>171157778</v>
      </c>
      <c r="AI57" s="13">
        <v>106227157</v>
      </c>
      <c r="AJ57" s="13">
        <v>106492374</v>
      </c>
      <c r="AK57" s="13">
        <v>631063</v>
      </c>
      <c r="AL57" s="203">
        <v>18746992631</v>
      </c>
      <c r="AM57" s="261"/>
    </row>
    <row r="58" spans="1:40" s="6" customFormat="1" ht="15">
      <c r="A58" s="92"/>
      <c r="B58" s="18" t="s">
        <v>1373</v>
      </c>
      <c r="C58" s="16">
        <v>9076425531</v>
      </c>
      <c r="D58" s="16">
        <v>1304604390</v>
      </c>
      <c r="E58" s="16">
        <v>10305715126</v>
      </c>
      <c r="F58" s="16">
        <v>1177421595</v>
      </c>
      <c r="G58" s="16">
        <v>9997026535</v>
      </c>
      <c r="H58" s="16">
        <v>21438887607</v>
      </c>
      <c r="I58" s="16">
        <v>4767331166</v>
      </c>
      <c r="J58" s="16">
        <v>3219327217</v>
      </c>
      <c r="K58" s="16">
        <v>2436278516</v>
      </c>
      <c r="L58" s="16">
        <v>71970900627</v>
      </c>
      <c r="M58" s="16">
        <v>7019228910</v>
      </c>
      <c r="N58" s="16">
        <v>1323906910</v>
      </c>
      <c r="O58" s="16">
        <v>887252668</v>
      </c>
      <c r="P58" s="16">
        <v>2224974809</v>
      </c>
      <c r="Q58" s="16">
        <v>6371336671</v>
      </c>
      <c r="R58" s="16">
        <v>2993884486</v>
      </c>
      <c r="S58" s="16">
        <v>2801790625</v>
      </c>
      <c r="T58" s="16">
        <v>4828614414</v>
      </c>
      <c r="U58" s="16">
        <v>-746631632</v>
      </c>
      <c r="V58" s="16">
        <v>30571733973</v>
      </c>
      <c r="W58" s="16">
        <v>4554051728</v>
      </c>
      <c r="X58" s="16">
        <v>-585875701</v>
      </c>
      <c r="Y58" s="16">
        <v>18777337443</v>
      </c>
      <c r="Z58" s="16">
        <v>2061290291</v>
      </c>
      <c r="AA58" s="16">
        <v>35908245612</v>
      </c>
      <c r="AB58" s="16">
        <v>11269566342</v>
      </c>
      <c r="AC58" s="16">
        <v>84895729677</v>
      </c>
      <c r="AD58" s="16">
        <v>12235940262</v>
      </c>
      <c r="AE58" s="16">
        <v>909405300</v>
      </c>
      <c r="AF58" s="16">
        <v>9966638047</v>
      </c>
      <c r="AG58" s="16">
        <v>13993810941</v>
      </c>
      <c r="AH58" s="16">
        <v>7420212866</v>
      </c>
      <c r="AI58" s="16">
        <v>12301721764</v>
      </c>
      <c r="AJ58" s="16">
        <v>791395532</v>
      </c>
      <c r="AK58" s="16">
        <v>9498282347</v>
      </c>
      <c r="AL58" s="209">
        <v>417967762595</v>
      </c>
      <c r="AM58" s="261"/>
      <c r="AN58" s="261"/>
    </row>
    <row r="59" spans="1:40" s="6" customFormat="1" ht="15">
      <c r="A59" s="59" t="s">
        <v>69</v>
      </c>
      <c r="B59" s="8" t="s">
        <v>1</v>
      </c>
      <c r="C59" s="12">
        <v>943394811</v>
      </c>
      <c r="D59" s="12">
        <v>159334544</v>
      </c>
      <c r="E59" s="12">
        <v>944129588</v>
      </c>
      <c r="F59" s="12">
        <v>76190181</v>
      </c>
      <c r="G59" s="12">
        <v>972521544</v>
      </c>
      <c r="H59" s="12">
        <v>2325612716</v>
      </c>
      <c r="I59" s="12">
        <v>533613128</v>
      </c>
      <c r="J59" s="12">
        <v>445864693</v>
      </c>
      <c r="K59" s="12">
        <v>315945268</v>
      </c>
      <c r="L59" s="12">
        <v>6917860858</v>
      </c>
      <c r="M59" s="12">
        <v>862026948</v>
      </c>
      <c r="N59" s="12">
        <v>147093535</v>
      </c>
      <c r="O59" s="12">
        <v>30979401</v>
      </c>
      <c r="P59" s="12">
        <v>129571837</v>
      </c>
      <c r="Q59" s="12">
        <v>532862234</v>
      </c>
      <c r="R59" s="12">
        <v>275222497</v>
      </c>
      <c r="S59" s="12">
        <v>393195062</v>
      </c>
      <c r="T59" s="12">
        <v>722838196</v>
      </c>
      <c r="U59" s="12">
        <v>0</v>
      </c>
      <c r="V59" s="12">
        <v>3085762880</v>
      </c>
      <c r="W59" s="12">
        <v>329928657</v>
      </c>
      <c r="X59" s="12">
        <v>98357752</v>
      </c>
      <c r="Y59" s="12">
        <v>1791184524</v>
      </c>
      <c r="Z59" s="12">
        <v>282301007</v>
      </c>
      <c r="AA59" s="12">
        <v>3737111818</v>
      </c>
      <c r="AB59" s="12">
        <v>1327971051</v>
      </c>
      <c r="AC59" s="12">
        <v>8866025806</v>
      </c>
      <c r="AD59" s="12">
        <v>1357425747</v>
      </c>
      <c r="AE59" s="12">
        <v>171647272</v>
      </c>
      <c r="AF59" s="12">
        <v>915370498</v>
      </c>
      <c r="AG59" s="12">
        <v>1430495867</v>
      </c>
      <c r="AH59" s="12">
        <v>661891393</v>
      </c>
      <c r="AI59" s="12">
        <v>1230466846</v>
      </c>
      <c r="AJ59" s="12">
        <v>98357752</v>
      </c>
      <c r="AK59" s="12">
        <v>1026567432</v>
      </c>
      <c r="AL59" s="182">
        <v>43139123343</v>
      </c>
      <c r="AM59" s="261"/>
    </row>
    <row r="60" spans="1:40" s="6" customFormat="1" ht="15">
      <c r="A60" s="93"/>
      <c r="B60" s="37" t="s">
        <v>1374</v>
      </c>
      <c r="C60" s="38">
        <v>8133030720</v>
      </c>
      <c r="D60" s="38">
        <v>1145269846</v>
      </c>
      <c r="E60" s="38">
        <v>9361585538</v>
      </c>
      <c r="F60" s="38">
        <v>1101231414</v>
      </c>
      <c r="G60" s="38">
        <v>9024504991</v>
      </c>
      <c r="H60" s="38">
        <v>19113274891</v>
      </c>
      <c r="I60" s="38">
        <v>4233718038</v>
      </c>
      <c r="J60" s="38">
        <v>2773462524</v>
      </c>
      <c r="K60" s="38">
        <v>2120333248</v>
      </c>
      <c r="L60" s="38">
        <v>65053039769</v>
      </c>
      <c r="M60" s="38">
        <v>6157201962</v>
      </c>
      <c r="N60" s="38">
        <v>1176813375</v>
      </c>
      <c r="O60" s="38">
        <v>856273267</v>
      </c>
      <c r="P60" s="38">
        <v>2095402972</v>
      </c>
      <c r="Q60" s="38">
        <v>5838474437</v>
      </c>
      <c r="R60" s="38">
        <v>2718661989</v>
      </c>
      <c r="S60" s="38">
        <v>2408595563</v>
      </c>
      <c r="T60" s="38">
        <v>4105776218</v>
      </c>
      <c r="U60" s="38">
        <v>-746631632</v>
      </c>
      <c r="V60" s="38">
        <v>27485971093</v>
      </c>
      <c r="W60" s="38">
        <v>4224123071</v>
      </c>
      <c r="X60" s="38">
        <v>-684233453</v>
      </c>
      <c r="Y60" s="38">
        <v>16986152919</v>
      </c>
      <c r="Z60" s="38">
        <v>1778989284</v>
      </c>
      <c r="AA60" s="38">
        <v>32171133794</v>
      </c>
      <c r="AB60" s="38">
        <v>9941595291</v>
      </c>
      <c r="AC60" s="38">
        <v>76029703871</v>
      </c>
      <c r="AD60" s="38">
        <v>10878514515</v>
      </c>
      <c r="AE60" s="38">
        <v>737758028</v>
      </c>
      <c r="AF60" s="38">
        <v>9051267549</v>
      </c>
      <c r="AG60" s="38">
        <v>12563315074</v>
      </c>
      <c r="AH60" s="38">
        <v>6758321473</v>
      </c>
      <c r="AI60" s="38">
        <v>11071254918</v>
      </c>
      <c r="AJ60" s="38">
        <v>693037780</v>
      </c>
      <c r="AK60" s="38">
        <v>8471714915</v>
      </c>
      <c r="AL60" s="210">
        <v>374828639252</v>
      </c>
      <c r="AM60" s="261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L2"/>
    <mergeCell ref="AF3:AL3"/>
    <mergeCell ref="AF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Z1" location="INDICE!A1" display="VOLVER AL INDICE"/>
    <hyperlink ref="AF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L6" sqref="AL6"/>
      <selection pane="topRight" activeCell="AL6" sqref="AL6"/>
      <selection pane="bottomLeft" activeCell="AL6" sqref="AL6"/>
      <selection pane="bottomRight" activeCell="C7" sqref="C7"/>
    </sheetView>
  </sheetViews>
  <sheetFormatPr baseColWidth="10" defaultColWidth="11.42578125" defaultRowHeight="12.7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4" width="17.42578125" style="1" bestFit="1" customWidth="1" collapsed="1"/>
    <col min="25" max="25" width="18.7109375" style="1" bestFit="1" customWidth="1" collapsed="1"/>
    <col min="26" max="26" width="17.42578125" style="1" bestFit="1" customWidth="1" collapsed="1"/>
    <col min="27" max="28" width="18.7109375" style="1" bestFit="1" customWidth="1" collapsed="1"/>
    <col min="29" max="29" width="20" style="1" bestFit="1" customWidth="1" collapsed="1"/>
    <col min="30" max="30" width="18.7109375" style="1" bestFit="1" customWidth="1" collapsed="1"/>
    <col min="31" max="32" width="17.42578125" style="1" bestFit="1" customWidth="1" collapsed="1"/>
    <col min="33" max="33" width="18.7109375" style="1" bestFit="1" customWidth="1" collapsed="1"/>
    <col min="34" max="35" width="17.42578125" style="1" bestFit="1" customWidth="1" collapsed="1"/>
    <col min="36" max="37" width="17.42578125" style="1" customWidth="1" collapsed="1"/>
    <col min="38" max="38" width="19.140625" style="186" bestFit="1" customWidth="1" collapsed="1"/>
    <col min="39" max="39" width="17.42578125" style="1" bestFit="1" customWidth="1" collapsed="1"/>
    <col min="40" max="16384" width="11.42578125" style="1" collapsed="1"/>
  </cols>
  <sheetData>
    <row r="1" spans="1:39" s="9" customFormat="1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75" t="s">
        <v>75</v>
      </c>
      <c r="AA1" s="10"/>
      <c r="AB1" s="10"/>
      <c r="AC1" s="10"/>
      <c r="AD1" s="10"/>
      <c r="AE1" s="10"/>
      <c r="AF1" s="75" t="s">
        <v>75</v>
      </c>
      <c r="AG1" s="10"/>
      <c r="AH1" s="10"/>
      <c r="AI1" s="10"/>
      <c r="AJ1" s="10"/>
      <c r="AK1" s="10"/>
      <c r="AL1" s="211"/>
    </row>
    <row r="2" spans="1:39" s="9" customFormat="1" ht="27.75">
      <c r="A2" s="58"/>
      <c r="B2" s="76"/>
      <c r="C2" s="280" t="s">
        <v>112</v>
      </c>
      <c r="D2" s="280"/>
      <c r="E2" s="280"/>
      <c r="F2" s="280"/>
      <c r="G2" s="280"/>
      <c r="H2" s="280"/>
      <c r="I2" s="280" t="s">
        <v>112</v>
      </c>
      <c r="J2" s="280"/>
      <c r="K2" s="280"/>
      <c r="L2" s="280"/>
      <c r="M2" s="280"/>
      <c r="N2" s="280"/>
      <c r="O2" s="280" t="s">
        <v>112</v>
      </c>
      <c r="P2" s="280"/>
      <c r="Q2" s="280"/>
      <c r="R2" s="280"/>
      <c r="S2" s="280"/>
      <c r="T2" s="280"/>
      <c r="U2" s="280" t="s">
        <v>112</v>
      </c>
      <c r="V2" s="280"/>
      <c r="W2" s="280"/>
      <c r="X2" s="280"/>
      <c r="Y2" s="280"/>
      <c r="Z2" s="280" t="s">
        <v>112</v>
      </c>
      <c r="AA2" s="280"/>
      <c r="AB2" s="280"/>
      <c r="AC2" s="280"/>
      <c r="AD2" s="280"/>
      <c r="AE2" s="280"/>
      <c r="AF2" s="280" t="s">
        <v>112</v>
      </c>
      <c r="AG2" s="280"/>
      <c r="AH2" s="280"/>
      <c r="AI2" s="280"/>
      <c r="AJ2" s="280"/>
      <c r="AK2" s="280"/>
      <c r="AL2" s="280"/>
    </row>
    <row r="3" spans="1:39" s="9" customFormat="1" ht="18.75">
      <c r="A3" s="58"/>
      <c r="B3" s="77"/>
      <c r="C3" s="281" t="str">
        <f>PROPER(INDICE!$B$5)</f>
        <v>Periodo Julio 2019 - Junio 2020</v>
      </c>
      <c r="D3" s="281"/>
      <c r="E3" s="281"/>
      <c r="F3" s="281"/>
      <c r="G3" s="281"/>
      <c r="H3" s="281"/>
      <c r="I3" s="281" t="str">
        <f>PROPER(INDICE!$B$5)</f>
        <v>Periodo Julio 2019 - Junio 2020</v>
      </c>
      <c r="J3" s="281"/>
      <c r="K3" s="281"/>
      <c r="L3" s="281"/>
      <c r="M3" s="281"/>
      <c r="N3" s="281"/>
      <c r="O3" s="281" t="str">
        <f>PROPER(INDICE!$B$5)</f>
        <v>Periodo Julio 2019 - Junio 2020</v>
      </c>
      <c r="P3" s="281"/>
      <c r="Q3" s="281"/>
      <c r="R3" s="281"/>
      <c r="S3" s="281"/>
      <c r="T3" s="281"/>
      <c r="U3" s="281" t="str">
        <f>PROPER(INDICE!$B$5)</f>
        <v>Periodo Julio 2019 - Junio 2020</v>
      </c>
      <c r="V3" s="281"/>
      <c r="W3" s="281"/>
      <c r="X3" s="281"/>
      <c r="Y3" s="281"/>
      <c r="Z3" s="281" t="str">
        <f>PROPER(INDICE!$B$5)</f>
        <v>Periodo Julio 2019 - Junio 2020</v>
      </c>
      <c r="AA3" s="281"/>
      <c r="AB3" s="281"/>
      <c r="AC3" s="281"/>
      <c r="AD3" s="281"/>
      <c r="AE3" s="281"/>
      <c r="AF3" s="281" t="str">
        <f>PROPER(INDICE!$B$5)</f>
        <v>Periodo Julio 2019 - Junio 2020</v>
      </c>
      <c r="AG3" s="281"/>
      <c r="AH3" s="281"/>
      <c r="AI3" s="281"/>
      <c r="AJ3" s="281"/>
      <c r="AK3" s="281"/>
      <c r="AL3" s="281"/>
    </row>
    <row r="4" spans="1:39" s="9" customFormat="1" ht="15">
      <c r="A4" s="58"/>
      <c r="B4" s="78"/>
      <c r="C4" s="282" t="s">
        <v>71</v>
      </c>
      <c r="D4" s="282"/>
      <c r="E4" s="282"/>
      <c r="F4" s="282"/>
      <c r="G4" s="282"/>
      <c r="H4" s="282"/>
      <c r="I4" s="282" t="s">
        <v>71</v>
      </c>
      <c r="J4" s="282"/>
      <c r="K4" s="282"/>
      <c r="L4" s="282"/>
      <c r="M4" s="282"/>
      <c r="N4" s="282"/>
      <c r="O4" s="282" t="s">
        <v>71</v>
      </c>
      <c r="P4" s="282"/>
      <c r="Q4" s="282"/>
      <c r="R4" s="282"/>
      <c r="S4" s="282"/>
      <c r="T4" s="282"/>
      <c r="U4" s="282" t="s">
        <v>71</v>
      </c>
      <c r="V4" s="282"/>
      <c r="W4" s="282"/>
      <c r="X4" s="282"/>
      <c r="Y4" s="282"/>
      <c r="Z4" s="282" t="s">
        <v>71</v>
      </c>
      <c r="AA4" s="282"/>
      <c r="AB4" s="282"/>
      <c r="AC4" s="282"/>
      <c r="AD4" s="282"/>
      <c r="AE4" s="282"/>
      <c r="AF4" s="282" t="s">
        <v>71</v>
      </c>
      <c r="AG4" s="282"/>
      <c r="AH4" s="282"/>
      <c r="AI4" s="282"/>
      <c r="AJ4" s="282"/>
      <c r="AK4" s="282"/>
      <c r="AL4" s="282"/>
    </row>
    <row r="5" spans="1:39" s="9" customFormat="1" ht="6" customHeight="1">
      <c r="A5" s="58"/>
      <c r="C5" s="10"/>
      <c r="D5" s="10"/>
      <c r="E5" s="10"/>
      <c r="F5" s="10"/>
      <c r="G5" s="10"/>
      <c r="H5" s="10"/>
      <c r="I5" s="10"/>
      <c r="J5" s="10"/>
      <c r="AL5" s="213"/>
    </row>
    <row r="6" spans="1:39" s="6" customFormat="1" ht="60" customHeight="1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81" t="s">
        <v>1422</v>
      </c>
    </row>
    <row r="7" spans="1:39" s="6" customFormat="1" ht="15">
      <c r="A7" s="64" t="s">
        <v>31</v>
      </c>
      <c r="B7" s="6" t="s">
        <v>83</v>
      </c>
      <c r="C7" s="12">
        <v>60072022873</v>
      </c>
      <c r="D7" s="12">
        <v>36415191102</v>
      </c>
      <c r="E7" s="12">
        <v>29568044345</v>
      </c>
      <c r="F7" s="12">
        <v>11705129765</v>
      </c>
      <c r="G7" s="12">
        <v>54949003949</v>
      </c>
      <c r="H7" s="12">
        <v>234746257534</v>
      </c>
      <c r="I7" s="12">
        <v>33656253674</v>
      </c>
      <c r="J7" s="12">
        <v>8982410448</v>
      </c>
      <c r="K7" s="12">
        <v>47806738357</v>
      </c>
      <c r="L7" s="12">
        <v>153084490309</v>
      </c>
      <c r="M7" s="12">
        <v>89607721108</v>
      </c>
      <c r="N7" s="12">
        <v>81853365899</v>
      </c>
      <c r="O7" s="12">
        <v>67098179783</v>
      </c>
      <c r="P7" s="12">
        <v>24975832850</v>
      </c>
      <c r="Q7" s="12">
        <v>16188069005</v>
      </c>
      <c r="R7" s="12">
        <v>33988978332</v>
      </c>
      <c r="S7" s="12">
        <v>6201795017</v>
      </c>
      <c r="T7" s="12">
        <v>118971949682</v>
      </c>
      <c r="U7" s="12">
        <v>0</v>
      </c>
      <c r="V7" s="12">
        <v>174892909518</v>
      </c>
      <c r="W7" s="12">
        <v>30259195410</v>
      </c>
      <c r="X7" s="12">
        <v>15355181855</v>
      </c>
      <c r="Y7" s="12">
        <v>82747543665</v>
      </c>
      <c r="Z7" s="12">
        <v>8534764155</v>
      </c>
      <c r="AA7" s="12">
        <v>336398142415</v>
      </c>
      <c r="AB7" s="12">
        <v>72122258692</v>
      </c>
      <c r="AC7" s="12">
        <v>485248724560</v>
      </c>
      <c r="AD7" s="12">
        <v>135207528063</v>
      </c>
      <c r="AE7" s="12">
        <v>27288515537</v>
      </c>
      <c r="AF7" s="12">
        <v>59498861557</v>
      </c>
      <c r="AG7" s="12">
        <v>111240912855</v>
      </c>
      <c r="AH7" s="12">
        <v>45637691248</v>
      </c>
      <c r="AI7" s="12">
        <v>34020090740</v>
      </c>
      <c r="AJ7" s="12">
        <v>6450893800</v>
      </c>
      <c r="AK7" s="12">
        <v>27873929541</v>
      </c>
      <c r="AL7" s="182">
        <v>2762648577643</v>
      </c>
      <c r="AM7" s="261"/>
    </row>
    <row r="8" spans="1:39" s="6" customFormat="1" ht="15">
      <c r="A8" s="64" t="s">
        <v>32</v>
      </c>
      <c r="B8" s="6" t="s">
        <v>84</v>
      </c>
      <c r="C8" s="12">
        <v>73328062</v>
      </c>
      <c r="D8" s="12">
        <v>122307480</v>
      </c>
      <c r="E8" s="12">
        <v>384802918</v>
      </c>
      <c r="F8" s="12">
        <v>135111068</v>
      </c>
      <c r="G8" s="12">
        <v>601055517</v>
      </c>
      <c r="H8" s="12">
        <v>64355296</v>
      </c>
      <c r="I8" s="12">
        <v>631107550</v>
      </c>
      <c r="J8" s="12">
        <v>150450826</v>
      </c>
      <c r="K8" s="12">
        <v>105085556</v>
      </c>
      <c r="L8" s="12">
        <v>278829174</v>
      </c>
      <c r="M8" s="12">
        <v>1390918217</v>
      </c>
      <c r="N8" s="12">
        <v>216087617</v>
      </c>
      <c r="O8" s="12">
        <v>100810388</v>
      </c>
      <c r="P8" s="12">
        <v>465338248</v>
      </c>
      <c r="Q8" s="12">
        <v>491776299</v>
      </c>
      <c r="R8" s="12">
        <v>18785149</v>
      </c>
      <c r="S8" s="12">
        <v>74959256</v>
      </c>
      <c r="T8" s="12">
        <v>0</v>
      </c>
      <c r="U8" s="12">
        <v>0</v>
      </c>
      <c r="V8" s="12">
        <v>210731627</v>
      </c>
      <c r="W8" s="12">
        <v>243486265</v>
      </c>
      <c r="X8" s="12">
        <v>80182510</v>
      </c>
      <c r="Y8" s="12">
        <v>450098664</v>
      </c>
      <c r="Z8" s="12">
        <v>163450180</v>
      </c>
      <c r="AA8" s="12">
        <v>1027975295</v>
      </c>
      <c r="AB8" s="12">
        <v>627302094</v>
      </c>
      <c r="AC8" s="12">
        <v>0</v>
      </c>
      <c r="AD8" s="12">
        <v>464897371</v>
      </c>
      <c r="AE8" s="12">
        <v>5121529</v>
      </c>
      <c r="AF8" s="12">
        <v>43276389</v>
      </c>
      <c r="AG8" s="12">
        <v>8622938</v>
      </c>
      <c r="AH8" s="12">
        <v>299598625</v>
      </c>
      <c r="AI8" s="12">
        <v>23917131</v>
      </c>
      <c r="AJ8" s="12">
        <v>23916510</v>
      </c>
      <c r="AK8" s="12">
        <v>0</v>
      </c>
      <c r="AL8" s="182">
        <v>8977685749</v>
      </c>
      <c r="AM8" s="261"/>
    </row>
    <row r="9" spans="1:39" s="6" customFormat="1" ht="1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4066873</v>
      </c>
      <c r="AK9" s="12">
        <v>0</v>
      </c>
      <c r="AL9" s="182">
        <v>4066873</v>
      </c>
      <c r="AM9" s="261"/>
    </row>
    <row r="10" spans="1:39" s="6" customFormat="1" ht="1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2750685738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678264364</v>
      </c>
      <c r="U10" s="12">
        <v>0</v>
      </c>
      <c r="V10" s="12">
        <v>0</v>
      </c>
      <c r="W10" s="12">
        <v>0</v>
      </c>
      <c r="X10" s="12">
        <v>0</v>
      </c>
      <c r="Y10" s="12">
        <v>14457547811</v>
      </c>
      <c r="Z10" s="12">
        <v>0</v>
      </c>
      <c r="AA10" s="12">
        <v>500462678</v>
      </c>
      <c r="AB10" s="12">
        <v>0</v>
      </c>
      <c r="AC10" s="12">
        <v>852879524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34172911948</v>
      </c>
      <c r="AJ10" s="12">
        <v>0</v>
      </c>
      <c r="AK10" s="12">
        <v>0</v>
      </c>
      <c r="AL10" s="182">
        <v>53412752063</v>
      </c>
      <c r="AM10" s="261"/>
    </row>
    <row r="11" spans="1:39" s="6" customFormat="1" ht="15">
      <c r="A11" s="64" t="s">
        <v>35</v>
      </c>
      <c r="B11" s="6" t="s">
        <v>115</v>
      </c>
      <c r="C11" s="12">
        <v>5312173045</v>
      </c>
      <c r="D11" s="12">
        <v>3407382</v>
      </c>
      <c r="E11" s="12">
        <v>12454400</v>
      </c>
      <c r="F11" s="12">
        <v>342300455</v>
      </c>
      <c r="G11" s="12">
        <v>2253630883</v>
      </c>
      <c r="H11" s="12">
        <v>6058011319</v>
      </c>
      <c r="I11" s="12">
        <v>76748376</v>
      </c>
      <c r="J11" s="12">
        <v>382894212</v>
      </c>
      <c r="K11" s="12">
        <v>992319841</v>
      </c>
      <c r="L11" s="12">
        <v>101784057</v>
      </c>
      <c r="M11" s="12">
        <v>2304313447</v>
      </c>
      <c r="N11" s="12">
        <v>4079427740</v>
      </c>
      <c r="O11" s="12">
        <v>2128329676</v>
      </c>
      <c r="P11" s="12">
        <v>16471554</v>
      </c>
      <c r="Q11" s="12">
        <v>314844761</v>
      </c>
      <c r="R11" s="12">
        <v>1611522069</v>
      </c>
      <c r="S11" s="12">
        <v>116283617</v>
      </c>
      <c r="T11" s="12">
        <v>2124057554</v>
      </c>
      <c r="U11" s="12">
        <v>0</v>
      </c>
      <c r="V11" s="12">
        <v>4164526908</v>
      </c>
      <c r="W11" s="12">
        <v>1355924763</v>
      </c>
      <c r="X11" s="12">
        <v>469772966</v>
      </c>
      <c r="Y11" s="12">
        <v>1352398712</v>
      </c>
      <c r="Z11" s="12">
        <v>3477377</v>
      </c>
      <c r="AA11" s="12">
        <v>10963080512</v>
      </c>
      <c r="AB11" s="12">
        <v>2111527760</v>
      </c>
      <c r="AC11" s="12">
        <v>11942268016</v>
      </c>
      <c r="AD11" s="12">
        <v>3803154717</v>
      </c>
      <c r="AE11" s="12">
        <v>1235839709</v>
      </c>
      <c r="AF11" s="12">
        <v>1060291225</v>
      </c>
      <c r="AG11" s="12">
        <v>4735280756</v>
      </c>
      <c r="AH11" s="12">
        <v>2360044979</v>
      </c>
      <c r="AI11" s="12">
        <v>1320952305</v>
      </c>
      <c r="AJ11" s="12">
        <v>199218050</v>
      </c>
      <c r="AK11" s="12">
        <v>52819654</v>
      </c>
      <c r="AL11" s="182">
        <v>75361552797</v>
      </c>
      <c r="AM11" s="261"/>
    </row>
    <row r="12" spans="1:39" s="6" customFormat="1" ht="15">
      <c r="A12" s="64" t="s">
        <v>36</v>
      </c>
      <c r="B12" s="6" t="s">
        <v>98</v>
      </c>
      <c r="C12" s="12">
        <v>4338954432</v>
      </c>
      <c r="D12" s="12">
        <v>3356492789</v>
      </c>
      <c r="E12" s="12">
        <v>4113331734</v>
      </c>
      <c r="F12" s="12">
        <v>1198805138</v>
      </c>
      <c r="G12" s="12">
        <v>3127654273</v>
      </c>
      <c r="H12" s="12">
        <v>10157850715</v>
      </c>
      <c r="I12" s="12">
        <v>907659990</v>
      </c>
      <c r="J12" s="12">
        <v>997610392</v>
      </c>
      <c r="K12" s="12">
        <v>1393400763</v>
      </c>
      <c r="L12" s="12">
        <v>6113539141</v>
      </c>
      <c r="M12" s="12">
        <v>1777889620</v>
      </c>
      <c r="N12" s="12">
        <v>5005435704</v>
      </c>
      <c r="O12" s="12">
        <v>3651770875</v>
      </c>
      <c r="P12" s="12">
        <v>1708697287</v>
      </c>
      <c r="Q12" s="12">
        <v>1478941641</v>
      </c>
      <c r="R12" s="12">
        <v>5042190434</v>
      </c>
      <c r="S12" s="12">
        <v>548670188</v>
      </c>
      <c r="T12" s="12">
        <v>17060200520</v>
      </c>
      <c r="U12" s="12">
        <v>49880000</v>
      </c>
      <c r="V12" s="12">
        <v>13151787591</v>
      </c>
      <c r="W12" s="12">
        <v>2710008253</v>
      </c>
      <c r="X12" s="12">
        <v>2474643722</v>
      </c>
      <c r="Y12" s="12">
        <v>4566642919</v>
      </c>
      <c r="Z12" s="12">
        <v>552612663</v>
      </c>
      <c r="AA12" s="12">
        <v>12607939465</v>
      </c>
      <c r="AB12" s="12">
        <v>7272873799</v>
      </c>
      <c r="AC12" s="12">
        <v>11012288593</v>
      </c>
      <c r="AD12" s="12">
        <v>5174061954</v>
      </c>
      <c r="AE12" s="12">
        <v>2558952622</v>
      </c>
      <c r="AF12" s="12">
        <v>4502135209</v>
      </c>
      <c r="AG12" s="12">
        <v>7567635535</v>
      </c>
      <c r="AH12" s="12">
        <v>751100258</v>
      </c>
      <c r="AI12" s="12">
        <v>687469282</v>
      </c>
      <c r="AJ12" s="12">
        <v>630984327</v>
      </c>
      <c r="AK12" s="12">
        <v>2386695934</v>
      </c>
      <c r="AL12" s="182">
        <v>150636807762</v>
      </c>
      <c r="AM12" s="261"/>
    </row>
    <row r="13" spans="1:39" s="6" customFormat="1" ht="15">
      <c r="A13" s="64" t="s">
        <v>37</v>
      </c>
      <c r="B13" s="6" t="s">
        <v>1360</v>
      </c>
      <c r="C13" s="12">
        <v>287624365</v>
      </c>
      <c r="D13" s="12">
        <v>167035217</v>
      </c>
      <c r="E13" s="12">
        <v>163200489</v>
      </c>
      <c r="F13" s="12">
        <v>73716522</v>
      </c>
      <c r="G13" s="12">
        <v>396281744</v>
      </c>
      <c r="H13" s="12">
        <v>1401086265</v>
      </c>
      <c r="I13" s="12">
        <v>433198886</v>
      </c>
      <c r="J13" s="12">
        <v>14587272</v>
      </c>
      <c r="K13" s="12">
        <v>204737641</v>
      </c>
      <c r="L13" s="12">
        <v>114845853</v>
      </c>
      <c r="M13" s="12">
        <v>605364573</v>
      </c>
      <c r="N13" s="12">
        <v>1793976367</v>
      </c>
      <c r="O13" s="12">
        <v>789329305</v>
      </c>
      <c r="P13" s="12">
        <v>72938353</v>
      </c>
      <c r="Q13" s="12">
        <v>92525807</v>
      </c>
      <c r="R13" s="12">
        <v>595030040</v>
      </c>
      <c r="S13" s="12">
        <v>125543061</v>
      </c>
      <c r="T13" s="12">
        <v>2770897178</v>
      </c>
      <c r="U13" s="12">
        <v>0</v>
      </c>
      <c r="V13" s="12">
        <v>247298297</v>
      </c>
      <c r="W13" s="12">
        <v>486754982</v>
      </c>
      <c r="X13" s="12">
        <v>113243182</v>
      </c>
      <c r="Y13" s="12">
        <v>190651210</v>
      </c>
      <c r="Z13" s="12">
        <v>56312294</v>
      </c>
      <c r="AA13" s="12">
        <v>2370522720</v>
      </c>
      <c r="AB13" s="12">
        <v>1223125242</v>
      </c>
      <c r="AC13" s="12">
        <v>1375802641</v>
      </c>
      <c r="AD13" s="12">
        <v>1303330227</v>
      </c>
      <c r="AE13" s="12">
        <v>277844432</v>
      </c>
      <c r="AF13" s="12">
        <v>280212906</v>
      </c>
      <c r="AG13" s="12">
        <v>770671314</v>
      </c>
      <c r="AH13" s="12">
        <v>270674452</v>
      </c>
      <c r="AI13" s="12">
        <v>104996166</v>
      </c>
      <c r="AJ13" s="12">
        <v>6045455</v>
      </c>
      <c r="AK13" s="12">
        <v>0</v>
      </c>
      <c r="AL13" s="182">
        <v>19179404458</v>
      </c>
      <c r="AM13" s="261"/>
    </row>
    <row r="14" spans="1:39" s="6" customFormat="1" ht="15">
      <c r="A14" s="64" t="s">
        <v>38</v>
      </c>
      <c r="B14" s="6" t="s">
        <v>99</v>
      </c>
      <c r="C14" s="12">
        <v>0</v>
      </c>
      <c r="D14" s="12">
        <v>0</v>
      </c>
      <c r="E14" s="12">
        <v>9369548465</v>
      </c>
      <c r="F14" s="12">
        <v>0</v>
      </c>
      <c r="G14" s="12">
        <v>83851043</v>
      </c>
      <c r="H14" s="12">
        <v>61445425</v>
      </c>
      <c r="I14" s="12">
        <v>228404</v>
      </c>
      <c r="J14" s="12">
        <v>0</v>
      </c>
      <c r="K14" s="12">
        <v>0</v>
      </c>
      <c r="L14" s="12">
        <v>451286406</v>
      </c>
      <c r="M14" s="12">
        <v>230108499</v>
      </c>
      <c r="N14" s="12">
        <v>100045726</v>
      </c>
      <c r="O14" s="12">
        <v>171776347</v>
      </c>
      <c r="P14" s="12">
        <v>0</v>
      </c>
      <c r="Q14" s="12">
        <v>2713441</v>
      </c>
      <c r="R14" s="12">
        <v>0</v>
      </c>
      <c r="S14" s="12">
        <v>0</v>
      </c>
      <c r="T14" s="12">
        <v>0</v>
      </c>
      <c r="U14" s="12">
        <v>0</v>
      </c>
      <c r="V14" s="12">
        <v>1672815973</v>
      </c>
      <c r="W14" s="12">
        <v>29233072</v>
      </c>
      <c r="X14" s="12">
        <v>0</v>
      </c>
      <c r="Y14" s="12">
        <v>70643707</v>
      </c>
      <c r="Z14" s="12">
        <v>21316078</v>
      </c>
      <c r="AA14" s="12">
        <v>64733820</v>
      </c>
      <c r="AB14" s="12">
        <v>534311840</v>
      </c>
      <c r="AC14" s="12">
        <v>0</v>
      </c>
      <c r="AD14" s="12">
        <v>27244379225</v>
      </c>
      <c r="AE14" s="12">
        <v>0</v>
      </c>
      <c r="AF14" s="12">
        <v>0</v>
      </c>
      <c r="AG14" s="12">
        <v>0</v>
      </c>
      <c r="AH14" s="12">
        <v>0</v>
      </c>
      <c r="AI14" s="12">
        <v>508269046</v>
      </c>
      <c r="AJ14" s="12">
        <v>0</v>
      </c>
      <c r="AK14" s="12">
        <v>0</v>
      </c>
      <c r="AL14" s="182">
        <v>40616706517</v>
      </c>
      <c r="AM14" s="261"/>
    </row>
    <row r="15" spans="1:39" s="6" customFormat="1" ht="15">
      <c r="A15" s="64" t="s">
        <v>39</v>
      </c>
      <c r="B15" s="6" t="s">
        <v>100</v>
      </c>
      <c r="C15" s="12">
        <v>6644684204</v>
      </c>
      <c r="D15" s="12">
        <v>722708947</v>
      </c>
      <c r="E15" s="12">
        <v>20140857555</v>
      </c>
      <c r="F15" s="12">
        <v>1830175912</v>
      </c>
      <c r="G15" s="12">
        <v>610303026</v>
      </c>
      <c r="H15" s="12">
        <v>14666772949</v>
      </c>
      <c r="I15" s="12">
        <v>3961891956</v>
      </c>
      <c r="J15" s="12">
        <v>0</v>
      </c>
      <c r="K15" s="12">
        <v>11188147822</v>
      </c>
      <c r="L15" s="12">
        <v>31106927715</v>
      </c>
      <c r="M15" s="12">
        <v>47522080565</v>
      </c>
      <c r="N15" s="12">
        <v>19170215309</v>
      </c>
      <c r="O15" s="12">
        <v>10806620607</v>
      </c>
      <c r="P15" s="12">
        <v>40597010</v>
      </c>
      <c r="Q15" s="12">
        <v>493822359</v>
      </c>
      <c r="R15" s="12">
        <v>966228689</v>
      </c>
      <c r="S15" s="12">
        <v>0</v>
      </c>
      <c r="T15" s="12">
        <v>36615834563</v>
      </c>
      <c r="U15" s="12">
        <v>0</v>
      </c>
      <c r="V15" s="12">
        <v>50809121968</v>
      </c>
      <c r="W15" s="12">
        <v>0</v>
      </c>
      <c r="X15" s="12">
        <v>0</v>
      </c>
      <c r="Y15" s="12">
        <v>6530264300</v>
      </c>
      <c r="Z15" s="12">
        <v>172749766</v>
      </c>
      <c r="AA15" s="12">
        <v>6807714267</v>
      </c>
      <c r="AB15" s="12">
        <v>10073279988</v>
      </c>
      <c r="AC15" s="12">
        <v>21574781019</v>
      </c>
      <c r="AD15" s="12">
        <v>26730473847</v>
      </c>
      <c r="AE15" s="12">
        <v>6328390905</v>
      </c>
      <c r="AF15" s="12">
        <v>3816883393</v>
      </c>
      <c r="AG15" s="12">
        <v>18141756131</v>
      </c>
      <c r="AH15" s="12">
        <v>41315630162</v>
      </c>
      <c r="AI15" s="12">
        <v>3268094514</v>
      </c>
      <c r="AJ15" s="12">
        <v>0</v>
      </c>
      <c r="AK15" s="12">
        <v>1025740639</v>
      </c>
      <c r="AL15" s="182">
        <v>403082750087</v>
      </c>
      <c r="AM15" s="261"/>
    </row>
    <row r="16" spans="1:39" s="6" customFormat="1" ht="1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601132412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1219753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82">
        <v>602352165</v>
      </c>
      <c r="AM16" s="261"/>
    </row>
    <row r="17" spans="1:39" s="6" customFormat="1" ht="15">
      <c r="A17" s="64" t="s">
        <v>41</v>
      </c>
      <c r="B17" s="6" t="s">
        <v>137</v>
      </c>
      <c r="C17" s="12">
        <v>3704548400</v>
      </c>
      <c r="D17" s="12">
        <v>607295537</v>
      </c>
      <c r="E17" s="12">
        <v>18215903</v>
      </c>
      <c r="F17" s="12">
        <v>518585374</v>
      </c>
      <c r="G17" s="12">
        <v>2001983242</v>
      </c>
      <c r="H17" s="12">
        <v>16661373647</v>
      </c>
      <c r="I17" s="12">
        <v>2992642743</v>
      </c>
      <c r="J17" s="12">
        <v>0</v>
      </c>
      <c r="K17" s="12">
        <v>1725089370</v>
      </c>
      <c r="L17" s="12">
        <v>12567374554</v>
      </c>
      <c r="M17" s="12">
        <v>14295172038</v>
      </c>
      <c r="N17" s="12">
        <v>4847778891</v>
      </c>
      <c r="O17" s="12">
        <v>16333403281</v>
      </c>
      <c r="P17" s="12">
        <v>134984512</v>
      </c>
      <c r="Q17" s="12">
        <v>0</v>
      </c>
      <c r="R17" s="12">
        <v>1686344007</v>
      </c>
      <c r="S17" s="12">
        <v>0</v>
      </c>
      <c r="T17" s="12">
        <v>16000285602</v>
      </c>
      <c r="U17" s="12">
        <v>0</v>
      </c>
      <c r="V17" s="12">
        <v>8740231063</v>
      </c>
      <c r="W17" s="12">
        <v>33285972</v>
      </c>
      <c r="X17" s="12">
        <v>380022313</v>
      </c>
      <c r="Y17" s="12">
        <v>279964453</v>
      </c>
      <c r="Z17" s="12">
        <v>389514899</v>
      </c>
      <c r="AA17" s="12">
        <v>30741924264</v>
      </c>
      <c r="AB17" s="12">
        <v>8509708871</v>
      </c>
      <c r="AC17" s="12">
        <v>28684348825</v>
      </c>
      <c r="AD17" s="12">
        <v>5528035985</v>
      </c>
      <c r="AE17" s="12">
        <v>3034163903</v>
      </c>
      <c r="AF17" s="12">
        <v>350252474</v>
      </c>
      <c r="AG17" s="12">
        <v>6490062023</v>
      </c>
      <c r="AH17" s="12">
        <v>2296485736</v>
      </c>
      <c r="AI17" s="12">
        <v>4262548947</v>
      </c>
      <c r="AJ17" s="12">
        <v>143040459</v>
      </c>
      <c r="AK17" s="12">
        <v>129227788</v>
      </c>
      <c r="AL17" s="182">
        <v>194087895076</v>
      </c>
      <c r="AM17" s="261"/>
    </row>
    <row r="18" spans="1:39" s="6" customFormat="1" ht="1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10174018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909091</v>
      </c>
      <c r="AK18" s="12">
        <v>0</v>
      </c>
      <c r="AL18" s="182">
        <v>11083109</v>
      </c>
      <c r="AM18" s="261"/>
    </row>
    <row r="19" spans="1:39" s="6" customFormat="1" ht="1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82">
        <v>0</v>
      </c>
      <c r="AM19" s="261"/>
    </row>
    <row r="20" spans="1:39" s="6" customFormat="1" ht="1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82">
        <v>0</v>
      </c>
      <c r="AM20" s="261"/>
    </row>
    <row r="21" spans="1:39" s="6" customFormat="1" ht="1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82">
        <v>0</v>
      </c>
      <c r="AM21" s="261"/>
    </row>
    <row r="22" spans="1:39" s="6" customFormat="1" ht="15">
      <c r="A22" s="64" t="s">
        <v>46</v>
      </c>
      <c r="B22" s="6" t="s">
        <v>170</v>
      </c>
      <c r="C22" s="12">
        <v>8079379400</v>
      </c>
      <c r="D22" s="12">
        <v>1999714205</v>
      </c>
      <c r="E22" s="12">
        <v>6502096707</v>
      </c>
      <c r="F22" s="12">
        <v>2066499019</v>
      </c>
      <c r="G22" s="12">
        <v>6149697194</v>
      </c>
      <c r="H22" s="12">
        <v>29375250934</v>
      </c>
      <c r="I22" s="12">
        <v>2622107692</v>
      </c>
      <c r="J22" s="12">
        <v>2312855603</v>
      </c>
      <c r="K22" s="12">
        <v>1778935123</v>
      </c>
      <c r="L22" s="12">
        <v>34890011612</v>
      </c>
      <c r="M22" s="12">
        <v>11886433714</v>
      </c>
      <c r="N22" s="12">
        <v>8742221537</v>
      </c>
      <c r="O22" s="12">
        <v>3207466021</v>
      </c>
      <c r="P22" s="12">
        <v>2703222870</v>
      </c>
      <c r="Q22" s="12">
        <v>3007304911</v>
      </c>
      <c r="R22" s="12">
        <v>4668238334</v>
      </c>
      <c r="S22" s="12">
        <v>2043335730</v>
      </c>
      <c r="T22" s="12">
        <v>28949014009</v>
      </c>
      <c r="U22" s="12">
        <v>628824668</v>
      </c>
      <c r="V22" s="12">
        <v>26110875378</v>
      </c>
      <c r="W22" s="12">
        <v>4728101916</v>
      </c>
      <c r="X22" s="12">
        <v>1705440812</v>
      </c>
      <c r="Y22" s="12">
        <v>6375669466</v>
      </c>
      <c r="Z22" s="12">
        <v>1584544479</v>
      </c>
      <c r="AA22" s="12">
        <v>12316262013</v>
      </c>
      <c r="AB22" s="12">
        <v>8322132657</v>
      </c>
      <c r="AC22" s="12">
        <v>38693044383</v>
      </c>
      <c r="AD22" s="12">
        <v>13060061016</v>
      </c>
      <c r="AE22" s="12">
        <v>2271801364</v>
      </c>
      <c r="AF22" s="12">
        <v>3470277205</v>
      </c>
      <c r="AG22" s="12">
        <v>20131792903</v>
      </c>
      <c r="AH22" s="12">
        <v>4115786404</v>
      </c>
      <c r="AI22" s="12">
        <v>3774230290</v>
      </c>
      <c r="AJ22" s="12">
        <v>815834883</v>
      </c>
      <c r="AK22" s="12">
        <v>1374257141</v>
      </c>
      <c r="AL22" s="182">
        <v>310462721593</v>
      </c>
      <c r="AM22" s="261"/>
    </row>
    <row r="23" spans="1:39" s="6" customFormat="1" ht="15">
      <c r="A23" s="64" t="s">
        <v>47</v>
      </c>
      <c r="B23" s="6" t="s">
        <v>118</v>
      </c>
      <c r="C23" s="12">
        <v>1201098491</v>
      </c>
      <c r="D23" s="12">
        <v>1253838081</v>
      </c>
      <c r="E23" s="12">
        <v>1075767778</v>
      </c>
      <c r="F23" s="12">
        <v>323189235</v>
      </c>
      <c r="G23" s="12">
        <v>1164014325</v>
      </c>
      <c r="H23" s="12">
        <v>2293918647</v>
      </c>
      <c r="I23" s="12">
        <v>293346324</v>
      </c>
      <c r="J23" s="12">
        <v>338827216</v>
      </c>
      <c r="K23" s="12">
        <v>231115833</v>
      </c>
      <c r="L23" s="12">
        <v>4278179917</v>
      </c>
      <c r="M23" s="12">
        <v>2027149239</v>
      </c>
      <c r="N23" s="12">
        <v>2487615067</v>
      </c>
      <c r="O23" s="12">
        <v>881963415</v>
      </c>
      <c r="P23" s="12">
        <v>338070149</v>
      </c>
      <c r="Q23" s="12">
        <v>439161334</v>
      </c>
      <c r="R23" s="12">
        <v>379859936</v>
      </c>
      <c r="S23" s="12">
        <v>213374597</v>
      </c>
      <c r="T23" s="12">
        <v>34644415197</v>
      </c>
      <c r="U23" s="12">
        <v>530539080</v>
      </c>
      <c r="V23" s="12">
        <v>4593072977</v>
      </c>
      <c r="W23" s="12">
        <v>381240045</v>
      </c>
      <c r="X23" s="12">
        <v>602809872</v>
      </c>
      <c r="Y23" s="12">
        <v>345297644</v>
      </c>
      <c r="Z23" s="12">
        <v>153679832</v>
      </c>
      <c r="AA23" s="12">
        <v>1698748604</v>
      </c>
      <c r="AB23" s="12">
        <v>1200322886</v>
      </c>
      <c r="AC23" s="12">
        <v>4302773059</v>
      </c>
      <c r="AD23" s="12">
        <v>5382316828</v>
      </c>
      <c r="AE23" s="12">
        <v>261621909</v>
      </c>
      <c r="AF23" s="12">
        <v>281748515</v>
      </c>
      <c r="AG23" s="12">
        <v>11500955096</v>
      </c>
      <c r="AH23" s="12">
        <v>570732315</v>
      </c>
      <c r="AI23" s="12">
        <v>218889112</v>
      </c>
      <c r="AJ23" s="12">
        <v>46931585</v>
      </c>
      <c r="AK23" s="12">
        <v>11489101</v>
      </c>
      <c r="AL23" s="182">
        <v>85948073241</v>
      </c>
      <c r="AM23" s="261"/>
    </row>
    <row r="24" spans="1:39" s="6" customFormat="1" ht="15">
      <c r="A24" s="64" t="s">
        <v>48</v>
      </c>
      <c r="B24" s="6" t="s">
        <v>126</v>
      </c>
      <c r="C24" s="12">
        <v>150765445</v>
      </c>
      <c r="D24" s="12">
        <v>278888230</v>
      </c>
      <c r="E24" s="12">
        <v>210977057</v>
      </c>
      <c r="F24" s="12">
        <v>93028640</v>
      </c>
      <c r="G24" s="12">
        <v>603391224</v>
      </c>
      <c r="H24" s="12">
        <v>3528778217</v>
      </c>
      <c r="I24" s="12">
        <v>340546383</v>
      </c>
      <c r="J24" s="12">
        <v>142082854</v>
      </c>
      <c r="K24" s="12">
        <v>1010577405</v>
      </c>
      <c r="L24" s="12">
        <v>30180737</v>
      </c>
      <c r="M24" s="12">
        <v>993285817</v>
      </c>
      <c r="N24" s="12">
        <v>1274486568</v>
      </c>
      <c r="O24" s="12">
        <v>281256929</v>
      </c>
      <c r="P24" s="12">
        <v>205505996</v>
      </c>
      <c r="Q24" s="12">
        <v>10566667</v>
      </c>
      <c r="R24" s="12">
        <v>226757856</v>
      </c>
      <c r="S24" s="12">
        <v>48486376</v>
      </c>
      <c r="T24" s="12">
        <v>283054183</v>
      </c>
      <c r="U24" s="12">
        <v>140704143</v>
      </c>
      <c r="V24" s="12">
        <v>882518829</v>
      </c>
      <c r="W24" s="12">
        <v>116950592</v>
      </c>
      <c r="X24" s="12">
        <v>180493890</v>
      </c>
      <c r="Y24" s="12">
        <v>417678988</v>
      </c>
      <c r="Z24" s="12">
        <v>13836681</v>
      </c>
      <c r="AA24" s="12">
        <v>613276418</v>
      </c>
      <c r="AB24" s="12">
        <v>173302461</v>
      </c>
      <c r="AC24" s="12">
        <v>4027139373</v>
      </c>
      <c r="AD24" s="12">
        <v>892927056</v>
      </c>
      <c r="AE24" s="12">
        <v>942662807</v>
      </c>
      <c r="AF24" s="12">
        <v>326344238</v>
      </c>
      <c r="AG24" s="12">
        <v>231346582</v>
      </c>
      <c r="AH24" s="12">
        <v>190743250</v>
      </c>
      <c r="AI24" s="12">
        <v>106227157</v>
      </c>
      <c r="AJ24" s="12">
        <v>106492374</v>
      </c>
      <c r="AK24" s="12">
        <v>631063</v>
      </c>
      <c r="AL24" s="182">
        <v>19075892486</v>
      </c>
      <c r="AM24" s="261"/>
    </row>
    <row r="25" spans="1:39" s="6" customFormat="1" ht="18.75" customHeight="1">
      <c r="A25" s="65"/>
      <c r="B25" s="23" t="s">
        <v>111</v>
      </c>
      <c r="C25" s="24">
        <v>89864578717</v>
      </c>
      <c r="D25" s="24">
        <v>44926878970</v>
      </c>
      <c r="E25" s="24">
        <v>71559297351</v>
      </c>
      <c r="F25" s="24">
        <v>18286541128</v>
      </c>
      <c r="G25" s="24">
        <v>71940866420</v>
      </c>
      <c r="H25" s="24">
        <v>321765786686</v>
      </c>
      <c r="I25" s="24">
        <v>45915731978</v>
      </c>
      <c r="J25" s="24">
        <v>13321718823</v>
      </c>
      <c r="K25" s="24">
        <v>67037280123</v>
      </c>
      <c r="L25" s="24">
        <v>243017449475</v>
      </c>
      <c r="M25" s="24">
        <v>172640436837</v>
      </c>
      <c r="N25" s="24">
        <v>129570656425</v>
      </c>
      <c r="O25" s="24">
        <v>105450906627</v>
      </c>
      <c r="P25" s="24">
        <v>30661658829</v>
      </c>
      <c r="Q25" s="24">
        <v>22519726225</v>
      </c>
      <c r="R25" s="24">
        <v>49183934846</v>
      </c>
      <c r="S25" s="24">
        <v>9372447842</v>
      </c>
      <c r="T25" s="24">
        <v>258097972852</v>
      </c>
      <c r="U25" s="24">
        <v>1349947891</v>
      </c>
      <c r="V25" s="24">
        <v>285486064147</v>
      </c>
      <c r="W25" s="24">
        <v>40345401023</v>
      </c>
      <c r="X25" s="24">
        <v>21361791122</v>
      </c>
      <c r="Y25" s="24">
        <v>117784401539</v>
      </c>
      <c r="Z25" s="24">
        <v>11646258404</v>
      </c>
      <c r="AA25" s="24">
        <v>416110782471</v>
      </c>
      <c r="AB25" s="24">
        <v>112170146290</v>
      </c>
      <c r="AC25" s="24">
        <v>607714049993</v>
      </c>
      <c r="AD25" s="24">
        <v>224791166289</v>
      </c>
      <c r="AE25" s="24">
        <v>44204914717</v>
      </c>
      <c r="AF25" s="24">
        <v>73630283111</v>
      </c>
      <c r="AG25" s="24">
        <v>180819036133</v>
      </c>
      <c r="AH25" s="24">
        <v>97808487429</v>
      </c>
      <c r="AI25" s="24">
        <v>82468596638</v>
      </c>
      <c r="AJ25" s="24">
        <v>8428333407</v>
      </c>
      <c r="AK25" s="24">
        <v>32854790861</v>
      </c>
      <c r="AL25" s="202">
        <v>4124108321619</v>
      </c>
      <c r="AM25" s="261"/>
    </row>
    <row r="26" spans="1:39" s="6" customFormat="1" ht="15">
      <c r="A26" s="64" t="s">
        <v>49</v>
      </c>
      <c r="B26" s="6" t="s">
        <v>87</v>
      </c>
      <c r="C26" s="12">
        <v>27147527</v>
      </c>
      <c r="D26" s="12">
        <v>166353039</v>
      </c>
      <c r="E26" s="12">
        <v>532347364</v>
      </c>
      <c r="F26" s="12">
        <v>41235070</v>
      </c>
      <c r="G26" s="12">
        <v>219115107</v>
      </c>
      <c r="H26" s="12">
        <v>1199660533</v>
      </c>
      <c r="I26" s="12">
        <v>138676783</v>
      </c>
      <c r="J26" s="12">
        <v>87517617</v>
      </c>
      <c r="K26" s="12">
        <v>9537870</v>
      </c>
      <c r="L26" s="12">
        <v>884302228</v>
      </c>
      <c r="M26" s="12">
        <v>372703565</v>
      </c>
      <c r="N26" s="12">
        <v>356610051</v>
      </c>
      <c r="O26" s="12">
        <v>119350387</v>
      </c>
      <c r="P26" s="12">
        <v>203443281</v>
      </c>
      <c r="Q26" s="12">
        <v>577349041</v>
      </c>
      <c r="R26" s="12">
        <v>16249856</v>
      </c>
      <c r="S26" s="12">
        <v>116246987</v>
      </c>
      <c r="T26" s="12">
        <v>0</v>
      </c>
      <c r="U26" s="12">
        <v>0</v>
      </c>
      <c r="V26" s="12">
        <v>99851457</v>
      </c>
      <c r="W26" s="12">
        <v>220793256</v>
      </c>
      <c r="X26" s="12">
        <v>108730507</v>
      </c>
      <c r="Y26" s="12">
        <v>215703511</v>
      </c>
      <c r="Z26" s="12">
        <v>449302188</v>
      </c>
      <c r="AA26" s="12">
        <v>115610226</v>
      </c>
      <c r="AB26" s="12">
        <v>1403431886</v>
      </c>
      <c r="AC26" s="12">
        <v>0</v>
      </c>
      <c r="AD26" s="12">
        <v>241718819</v>
      </c>
      <c r="AE26" s="12">
        <v>2448129</v>
      </c>
      <c r="AF26" s="12">
        <v>89042571</v>
      </c>
      <c r="AG26" s="12">
        <v>0</v>
      </c>
      <c r="AH26" s="12">
        <v>114100626</v>
      </c>
      <c r="AI26" s="12">
        <v>236970125</v>
      </c>
      <c r="AJ26" s="12">
        <v>133439527</v>
      </c>
      <c r="AK26" s="12">
        <v>0</v>
      </c>
      <c r="AL26" s="182">
        <v>8498989134</v>
      </c>
      <c r="AM26" s="261"/>
    </row>
    <row r="27" spans="1:39" s="6" customFormat="1" ht="15">
      <c r="A27" s="64" t="s">
        <v>50</v>
      </c>
      <c r="B27" s="6" t="s">
        <v>88</v>
      </c>
      <c r="C27" s="12">
        <v>14070354033</v>
      </c>
      <c r="D27" s="12">
        <v>2574905211</v>
      </c>
      <c r="E27" s="12">
        <v>2709239339</v>
      </c>
      <c r="F27" s="12">
        <v>2152638412</v>
      </c>
      <c r="G27" s="12">
        <v>3949237456</v>
      </c>
      <c r="H27" s="12">
        <v>51017984264</v>
      </c>
      <c r="I27" s="12">
        <v>10280030258</v>
      </c>
      <c r="J27" s="12">
        <v>113593954</v>
      </c>
      <c r="K27" s="12">
        <v>15016632489</v>
      </c>
      <c r="L27" s="12">
        <v>68240393352</v>
      </c>
      <c r="M27" s="12">
        <v>64038757297</v>
      </c>
      <c r="N27" s="12">
        <v>34784066662</v>
      </c>
      <c r="O27" s="12">
        <v>33328419641</v>
      </c>
      <c r="P27" s="12">
        <v>1573815533</v>
      </c>
      <c r="Q27" s="12">
        <v>181017397</v>
      </c>
      <c r="R27" s="12">
        <v>5221913317</v>
      </c>
      <c r="S27" s="12">
        <v>40819061</v>
      </c>
      <c r="T27" s="12">
        <v>57837219267</v>
      </c>
      <c r="U27" s="12">
        <v>0</v>
      </c>
      <c r="V27" s="12">
        <v>41038106103</v>
      </c>
      <c r="W27" s="12">
        <v>1828285241</v>
      </c>
      <c r="X27" s="12">
        <v>1457701693</v>
      </c>
      <c r="Y27" s="12">
        <v>2411850584</v>
      </c>
      <c r="Z27" s="12">
        <v>1792297857</v>
      </c>
      <c r="AA27" s="12">
        <v>55788542910</v>
      </c>
      <c r="AB27" s="12">
        <v>21220071081</v>
      </c>
      <c r="AC27" s="12">
        <v>138526170152</v>
      </c>
      <c r="AD27" s="12">
        <v>28980203914</v>
      </c>
      <c r="AE27" s="12">
        <v>10049049172</v>
      </c>
      <c r="AF27" s="12">
        <v>6286689046</v>
      </c>
      <c r="AG27" s="12">
        <v>31258445454</v>
      </c>
      <c r="AH27" s="12">
        <v>13044640529</v>
      </c>
      <c r="AI27" s="12">
        <v>13309314204</v>
      </c>
      <c r="AJ27" s="12">
        <v>1010942994</v>
      </c>
      <c r="AK27" s="12">
        <v>1710008221</v>
      </c>
      <c r="AL27" s="182">
        <v>736843356098</v>
      </c>
      <c r="AM27" s="261"/>
    </row>
    <row r="28" spans="1:39" s="6" customFormat="1" ht="1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3140732153</v>
      </c>
      <c r="I28" s="12">
        <v>0</v>
      </c>
      <c r="J28" s="12">
        <v>0</v>
      </c>
      <c r="K28" s="12">
        <v>0</v>
      </c>
      <c r="L28" s="12">
        <v>2445891422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110375919</v>
      </c>
      <c r="S28" s="12">
        <v>0</v>
      </c>
      <c r="T28" s="12">
        <v>652864094</v>
      </c>
      <c r="U28" s="12">
        <v>0</v>
      </c>
      <c r="V28" s="12">
        <v>0</v>
      </c>
      <c r="W28" s="12">
        <v>0</v>
      </c>
      <c r="X28" s="12">
        <v>0</v>
      </c>
      <c r="Y28" s="12">
        <v>10720164762</v>
      </c>
      <c r="Z28" s="12">
        <v>0</v>
      </c>
      <c r="AA28" s="12">
        <v>103285563</v>
      </c>
      <c r="AB28" s="12">
        <v>0</v>
      </c>
      <c r="AC28" s="12">
        <v>529663563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35072797484</v>
      </c>
      <c r="AJ28" s="12">
        <v>0</v>
      </c>
      <c r="AK28" s="12">
        <v>0</v>
      </c>
      <c r="AL28" s="182">
        <v>52775774960</v>
      </c>
      <c r="AM28" s="261"/>
    </row>
    <row r="29" spans="1:39" s="6" customFormat="1" ht="15">
      <c r="A29" s="64" t="s">
        <v>52</v>
      </c>
      <c r="B29" s="6" t="s">
        <v>119</v>
      </c>
      <c r="C29" s="12">
        <v>11590782014</v>
      </c>
      <c r="D29" s="12">
        <v>4006538104</v>
      </c>
      <c r="E29" s="12">
        <v>5567088086</v>
      </c>
      <c r="F29" s="12">
        <v>1891843434</v>
      </c>
      <c r="G29" s="12">
        <v>10418487815</v>
      </c>
      <c r="H29" s="12">
        <v>56474628774</v>
      </c>
      <c r="I29" s="12">
        <v>7499353840</v>
      </c>
      <c r="J29" s="12">
        <v>1702772194</v>
      </c>
      <c r="K29" s="12">
        <v>7022964713</v>
      </c>
      <c r="L29" s="12">
        <v>7188135814</v>
      </c>
      <c r="M29" s="12">
        <v>17458371596</v>
      </c>
      <c r="N29" s="12">
        <v>16249582020</v>
      </c>
      <c r="O29" s="12">
        <v>15016631731</v>
      </c>
      <c r="P29" s="12">
        <v>5246949955</v>
      </c>
      <c r="Q29" s="12">
        <v>2184333470</v>
      </c>
      <c r="R29" s="12">
        <v>6359495965</v>
      </c>
      <c r="S29" s="12">
        <v>976979997</v>
      </c>
      <c r="T29" s="12">
        <v>24117907913</v>
      </c>
      <c r="U29" s="12">
        <v>0</v>
      </c>
      <c r="V29" s="12">
        <v>30742260693</v>
      </c>
      <c r="W29" s="12">
        <v>5726527380</v>
      </c>
      <c r="X29" s="12">
        <v>3585524257</v>
      </c>
      <c r="Y29" s="12">
        <v>22525935530</v>
      </c>
      <c r="Z29" s="12">
        <v>1302663098</v>
      </c>
      <c r="AA29" s="12">
        <v>166590004884</v>
      </c>
      <c r="AB29" s="12">
        <v>10142549984</v>
      </c>
      <c r="AC29" s="12">
        <v>69513197035</v>
      </c>
      <c r="AD29" s="12">
        <v>26976987574</v>
      </c>
      <c r="AE29" s="12">
        <v>6972060969</v>
      </c>
      <c r="AF29" s="12">
        <v>8580495578</v>
      </c>
      <c r="AG29" s="12">
        <v>19231118192</v>
      </c>
      <c r="AH29" s="12">
        <v>7478764380</v>
      </c>
      <c r="AI29" s="12">
        <v>4858558037</v>
      </c>
      <c r="AJ29" s="12">
        <v>555527916</v>
      </c>
      <c r="AK29" s="12">
        <v>9319775895</v>
      </c>
      <c r="AL29" s="182">
        <v>595074798837</v>
      </c>
      <c r="AM29" s="261"/>
    </row>
    <row r="30" spans="1:39" s="6" customFormat="1" ht="15">
      <c r="A30" s="64" t="s">
        <v>53</v>
      </c>
      <c r="B30" s="6" t="s">
        <v>90</v>
      </c>
      <c r="C30" s="12">
        <v>3351920051</v>
      </c>
      <c r="D30" s="12">
        <v>1010192484</v>
      </c>
      <c r="E30" s="12">
        <v>2872286869</v>
      </c>
      <c r="F30" s="12">
        <v>1427555739</v>
      </c>
      <c r="G30" s="12">
        <v>5096159309</v>
      </c>
      <c r="H30" s="12">
        <v>8568524198</v>
      </c>
      <c r="I30" s="12">
        <v>1251785541</v>
      </c>
      <c r="J30" s="12">
        <v>834582858</v>
      </c>
      <c r="K30" s="12">
        <v>3000551507</v>
      </c>
      <c r="L30" s="12">
        <v>5845589913</v>
      </c>
      <c r="M30" s="12">
        <v>2528975474</v>
      </c>
      <c r="N30" s="12">
        <v>4479593425</v>
      </c>
      <c r="O30" s="12">
        <v>2879129942</v>
      </c>
      <c r="P30" s="12">
        <v>1846902137</v>
      </c>
      <c r="Q30" s="12">
        <v>1289374653</v>
      </c>
      <c r="R30" s="12">
        <v>4075174078</v>
      </c>
      <c r="S30" s="12">
        <v>395929275</v>
      </c>
      <c r="T30" s="12">
        <v>16156959626</v>
      </c>
      <c r="U30" s="12">
        <v>0</v>
      </c>
      <c r="V30" s="12">
        <v>9660829500</v>
      </c>
      <c r="W30" s="12">
        <v>3134385575</v>
      </c>
      <c r="X30" s="12">
        <v>1800273752</v>
      </c>
      <c r="Y30" s="12">
        <v>5235149514</v>
      </c>
      <c r="Z30" s="12">
        <v>593566080</v>
      </c>
      <c r="AA30" s="12">
        <v>11444117613</v>
      </c>
      <c r="AB30" s="12">
        <v>10285780503</v>
      </c>
      <c r="AC30" s="12">
        <v>8092250514</v>
      </c>
      <c r="AD30" s="12">
        <v>5336089059</v>
      </c>
      <c r="AE30" s="12">
        <v>2431420406</v>
      </c>
      <c r="AF30" s="12">
        <v>3969356289</v>
      </c>
      <c r="AG30" s="12">
        <v>8967612250</v>
      </c>
      <c r="AH30" s="12">
        <v>964728256</v>
      </c>
      <c r="AI30" s="12">
        <v>1777060579</v>
      </c>
      <c r="AJ30" s="12">
        <v>505341350</v>
      </c>
      <c r="AK30" s="12">
        <v>3223871762</v>
      </c>
      <c r="AL30" s="182">
        <v>144333020081</v>
      </c>
      <c r="AM30" s="261"/>
    </row>
    <row r="31" spans="1:39" s="6" customFormat="1" ht="15">
      <c r="A31" s="64" t="s">
        <v>54</v>
      </c>
      <c r="B31" s="6" t="s">
        <v>206</v>
      </c>
      <c r="C31" s="12">
        <v>28522620778</v>
      </c>
      <c r="D31" s="12">
        <v>11596178009</v>
      </c>
      <c r="E31" s="12">
        <v>36385914108</v>
      </c>
      <c r="F31" s="12">
        <v>4693256615</v>
      </c>
      <c r="G31" s="12">
        <v>17699852252</v>
      </c>
      <c r="H31" s="12">
        <v>90416979857</v>
      </c>
      <c r="I31" s="12">
        <v>11262295363</v>
      </c>
      <c r="J31" s="12">
        <v>2404755522</v>
      </c>
      <c r="K31" s="12">
        <v>21021618710</v>
      </c>
      <c r="L31" s="12">
        <v>47121302587</v>
      </c>
      <c r="M31" s="12">
        <v>30305754036</v>
      </c>
      <c r="N31" s="12">
        <v>37139265435</v>
      </c>
      <c r="O31" s="12">
        <v>22777771253</v>
      </c>
      <c r="P31" s="12">
        <v>8961835827</v>
      </c>
      <c r="Q31" s="12">
        <v>4104149921</v>
      </c>
      <c r="R31" s="12">
        <v>14377817956</v>
      </c>
      <c r="S31" s="12">
        <v>908537439</v>
      </c>
      <c r="T31" s="12">
        <v>61420783125</v>
      </c>
      <c r="U31" s="12">
        <v>0</v>
      </c>
      <c r="V31" s="12">
        <v>105294592290</v>
      </c>
      <c r="W31" s="12">
        <v>11852322502</v>
      </c>
      <c r="X31" s="12">
        <v>4395627559</v>
      </c>
      <c r="Y31" s="12">
        <v>23268252273</v>
      </c>
      <c r="Z31" s="12">
        <v>1629224520</v>
      </c>
      <c r="AA31" s="12">
        <v>90103887055</v>
      </c>
      <c r="AB31" s="12">
        <v>24883695371</v>
      </c>
      <c r="AC31" s="12">
        <v>196597866406</v>
      </c>
      <c r="AD31" s="12">
        <v>92327353761</v>
      </c>
      <c r="AE31" s="12">
        <v>13495382056</v>
      </c>
      <c r="AF31" s="12">
        <v>20052022643</v>
      </c>
      <c r="AG31" s="12">
        <v>50064590844</v>
      </c>
      <c r="AH31" s="12">
        <v>52216160594</v>
      </c>
      <c r="AI31" s="12">
        <v>5913179127</v>
      </c>
      <c r="AJ31" s="12">
        <v>1311046543</v>
      </c>
      <c r="AK31" s="12">
        <v>2041851021</v>
      </c>
      <c r="AL31" s="182">
        <v>1146567743358</v>
      </c>
      <c r="AM31" s="261"/>
    </row>
    <row r="32" spans="1:39" s="6" customFormat="1" ht="1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2629976081</v>
      </c>
      <c r="Z32" s="12">
        <v>0</v>
      </c>
      <c r="AA32" s="12">
        <v>86917137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82">
        <v>2716893218</v>
      </c>
      <c r="AM32" s="261"/>
    </row>
    <row r="33" spans="1:39" s="6" customFormat="1" ht="15">
      <c r="A33" s="64" t="s">
        <v>56</v>
      </c>
      <c r="B33" s="6" t="s">
        <v>93</v>
      </c>
      <c r="C33" s="12">
        <v>632904907</v>
      </c>
      <c r="D33" s="12">
        <v>69093678</v>
      </c>
      <c r="E33" s="12">
        <v>1219880146</v>
      </c>
      <c r="F33" s="12">
        <v>372757111</v>
      </c>
      <c r="G33" s="12">
        <v>24503611</v>
      </c>
      <c r="H33" s="12">
        <v>313970757</v>
      </c>
      <c r="I33" s="12">
        <v>347327963</v>
      </c>
      <c r="J33" s="12">
        <v>44655378</v>
      </c>
      <c r="K33" s="12">
        <v>262146560</v>
      </c>
      <c r="L33" s="12">
        <v>736278809</v>
      </c>
      <c r="M33" s="12">
        <v>575045459</v>
      </c>
      <c r="N33" s="12">
        <v>4464058681</v>
      </c>
      <c r="O33" s="12">
        <v>608909680</v>
      </c>
      <c r="P33" s="12">
        <v>59380729</v>
      </c>
      <c r="Q33" s="12">
        <v>105758712</v>
      </c>
      <c r="R33" s="12">
        <v>190592943</v>
      </c>
      <c r="S33" s="12">
        <v>29933196</v>
      </c>
      <c r="T33" s="12">
        <v>3574636118</v>
      </c>
      <c r="U33" s="12">
        <v>0</v>
      </c>
      <c r="V33" s="12">
        <v>2517587741</v>
      </c>
      <c r="W33" s="12">
        <v>62670331</v>
      </c>
      <c r="X33" s="12">
        <v>53183044</v>
      </c>
      <c r="Y33" s="12">
        <v>149348872</v>
      </c>
      <c r="Z33" s="12">
        <v>30427203</v>
      </c>
      <c r="AA33" s="12">
        <v>821046145</v>
      </c>
      <c r="AB33" s="12">
        <v>256593139</v>
      </c>
      <c r="AC33" s="12">
        <v>2055083644</v>
      </c>
      <c r="AD33" s="12">
        <v>1932195130</v>
      </c>
      <c r="AE33" s="12">
        <v>284265367</v>
      </c>
      <c r="AF33" s="12">
        <v>123099609</v>
      </c>
      <c r="AG33" s="12">
        <v>1874080786</v>
      </c>
      <c r="AH33" s="12">
        <v>740487702</v>
      </c>
      <c r="AI33" s="12">
        <v>181169264</v>
      </c>
      <c r="AJ33" s="12">
        <v>25584679</v>
      </c>
      <c r="AK33" s="12">
        <v>15691412</v>
      </c>
      <c r="AL33" s="182">
        <v>24754348506</v>
      </c>
      <c r="AM33" s="261"/>
    </row>
    <row r="34" spans="1:39" s="6" customFormat="1" ht="1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34079100</v>
      </c>
      <c r="AK34" s="12">
        <v>0</v>
      </c>
      <c r="AL34" s="182">
        <v>34079100</v>
      </c>
      <c r="AM34" s="261"/>
    </row>
    <row r="35" spans="1:39" s="6" customFormat="1" ht="1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23500000</v>
      </c>
      <c r="K35" s="12">
        <v>78962985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189991725</v>
      </c>
      <c r="X35" s="12">
        <v>393361765</v>
      </c>
      <c r="Y35" s="12">
        <v>0</v>
      </c>
      <c r="Z35" s="12">
        <v>23497675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82">
        <v>709314150</v>
      </c>
      <c r="AM35" s="261"/>
    </row>
    <row r="36" spans="1:39" s="6" customFormat="1" ht="1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157518133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82">
        <v>157518133</v>
      </c>
      <c r="AM36" s="261"/>
    </row>
    <row r="37" spans="1:39" s="6" customFormat="1" ht="13.5" customHeight="1">
      <c r="A37" s="64" t="s">
        <v>60</v>
      </c>
      <c r="B37" s="6" t="s">
        <v>139</v>
      </c>
      <c r="C37" s="12">
        <v>464629667</v>
      </c>
      <c r="D37" s="12">
        <v>2673693874</v>
      </c>
      <c r="E37" s="12">
        <v>4181448381</v>
      </c>
      <c r="F37" s="12">
        <v>78540000</v>
      </c>
      <c r="G37" s="12">
        <v>1006676078</v>
      </c>
      <c r="H37" s="12">
        <v>5229379295</v>
      </c>
      <c r="I37" s="12">
        <v>689026500</v>
      </c>
      <c r="J37" s="12">
        <v>161961473</v>
      </c>
      <c r="K37" s="12">
        <v>829839677</v>
      </c>
      <c r="L37" s="12">
        <v>1720474663</v>
      </c>
      <c r="M37" s="12">
        <v>65416587</v>
      </c>
      <c r="N37" s="12">
        <v>3731487058</v>
      </c>
      <c r="O37" s="12">
        <v>1806465187</v>
      </c>
      <c r="P37" s="12">
        <v>1340847752</v>
      </c>
      <c r="Q37" s="12">
        <v>1102418696</v>
      </c>
      <c r="R37" s="12">
        <v>2242738817</v>
      </c>
      <c r="S37" s="12">
        <v>315143552</v>
      </c>
      <c r="T37" s="12">
        <v>6557546408</v>
      </c>
      <c r="U37" s="12">
        <v>0</v>
      </c>
      <c r="V37" s="12">
        <v>6266721841</v>
      </c>
      <c r="W37" s="12">
        <v>1126304486</v>
      </c>
      <c r="X37" s="12">
        <v>3358393497</v>
      </c>
      <c r="Y37" s="12">
        <v>4715840728</v>
      </c>
      <c r="Z37" s="12">
        <v>0</v>
      </c>
      <c r="AA37" s="12">
        <v>4540838924</v>
      </c>
      <c r="AB37" s="12">
        <v>3607404584</v>
      </c>
      <c r="AC37" s="12">
        <v>3925024166</v>
      </c>
      <c r="AD37" s="12">
        <v>5162564766</v>
      </c>
      <c r="AE37" s="12">
        <v>961877348</v>
      </c>
      <c r="AF37" s="12">
        <v>1850239136</v>
      </c>
      <c r="AG37" s="12">
        <v>3867266194</v>
      </c>
      <c r="AH37" s="12">
        <v>1799072285</v>
      </c>
      <c r="AI37" s="12">
        <v>0</v>
      </c>
      <c r="AJ37" s="12">
        <v>540496526</v>
      </c>
      <c r="AK37" s="12">
        <v>0</v>
      </c>
      <c r="AL37" s="182">
        <v>75919778146</v>
      </c>
      <c r="AM37" s="261"/>
    </row>
    <row r="38" spans="1:39" s="6" customFormat="1" ht="15">
      <c r="A38" s="64" t="s">
        <v>61</v>
      </c>
      <c r="B38" s="6" t="s">
        <v>96</v>
      </c>
      <c r="C38" s="12">
        <v>0</v>
      </c>
      <c r="D38" s="12">
        <v>2287681</v>
      </c>
      <c r="E38" s="12">
        <v>48976942</v>
      </c>
      <c r="F38" s="12">
        <v>0</v>
      </c>
      <c r="G38" s="12">
        <v>130571335</v>
      </c>
      <c r="H38" s="12">
        <v>464877050</v>
      </c>
      <c r="I38" s="12">
        <v>72423035</v>
      </c>
      <c r="J38" s="12">
        <v>3067394</v>
      </c>
      <c r="K38" s="12">
        <v>914545</v>
      </c>
      <c r="L38" s="12">
        <v>532602941</v>
      </c>
      <c r="M38" s="12">
        <v>23705083215</v>
      </c>
      <c r="N38" s="12">
        <v>28872357</v>
      </c>
      <c r="O38" s="12">
        <v>61430861</v>
      </c>
      <c r="P38" s="12">
        <v>305768119</v>
      </c>
      <c r="Q38" s="12">
        <v>433051026</v>
      </c>
      <c r="R38" s="12">
        <v>1366714</v>
      </c>
      <c r="S38" s="12">
        <v>68732832</v>
      </c>
      <c r="T38" s="12">
        <v>0</v>
      </c>
      <c r="U38" s="12">
        <v>0</v>
      </c>
      <c r="V38" s="12">
        <v>4894718653</v>
      </c>
      <c r="W38" s="12">
        <v>112173879</v>
      </c>
      <c r="X38" s="12">
        <v>2669683</v>
      </c>
      <c r="Y38" s="12">
        <v>3238961221</v>
      </c>
      <c r="Z38" s="12">
        <v>371697</v>
      </c>
      <c r="AA38" s="12">
        <v>421389163</v>
      </c>
      <c r="AB38" s="12">
        <v>4693703051</v>
      </c>
      <c r="AC38" s="12">
        <v>0</v>
      </c>
      <c r="AD38" s="12">
        <v>35755113</v>
      </c>
      <c r="AE38" s="12">
        <v>0</v>
      </c>
      <c r="AF38" s="12">
        <v>0</v>
      </c>
      <c r="AG38" s="12">
        <v>0</v>
      </c>
      <c r="AH38" s="12">
        <v>91690410</v>
      </c>
      <c r="AI38" s="12">
        <v>249564642</v>
      </c>
      <c r="AJ38" s="12">
        <v>0</v>
      </c>
      <c r="AK38" s="12">
        <v>0</v>
      </c>
      <c r="AL38" s="182">
        <v>39601023559</v>
      </c>
      <c r="AM38" s="261"/>
    </row>
    <row r="39" spans="1:39" s="6" customFormat="1" ht="1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82">
        <v>0</v>
      </c>
      <c r="AM39" s="261"/>
    </row>
    <row r="40" spans="1:39" s="6" customFormat="1" ht="1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15617004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82">
        <v>15617004</v>
      </c>
      <c r="AM40" s="261"/>
    </row>
    <row r="41" spans="1:39" s="6" customFormat="1" ht="15">
      <c r="A41" s="64" t="s">
        <v>64</v>
      </c>
      <c r="B41" s="6" t="s">
        <v>140</v>
      </c>
      <c r="C41" s="12">
        <v>191390778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119863221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144958669</v>
      </c>
      <c r="AI41" s="12">
        <v>0</v>
      </c>
      <c r="AJ41" s="12">
        <v>0</v>
      </c>
      <c r="AK41" s="12">
        <v>0</v>
      </c>
      <c r="AL41" s="182">
        <v>456212668</v>
      </c>
      <c r="AM41" s="261"/>
    </row>
    <row r="42" spans="1:39" s="6" customFormat="1" ht="15">
      <c r="A42" s="64" t="s">
        <v>65</v>
      </c>
      <c r="B42" s="6" t="s">
        <v>122</v>
      </c>
      <c r="C42" s="12">
        <v>16497302674</v>
      </c>
      <c r="D42" s="12">
        <v>19054375444</v>
      </c>
      <c r="E42" s="12">
        <v>5306209886</v>
      </c>
      <c r="F42" s="12">
        <v>5408717605</v>
      </c>
      <c r="G42" s="12">
        <v>22291899964</v>
      </c>
      <c r="H42" s="12">
        <v>66295399524</v>
      </c>
      <c r="I42" s="12">
        <v>8759252113</v>
      </c>
      <c r="J42" s="12">
        <v>4493045640</v>
      </c>
      <c r="K42" s="12">
        <v>16439224502</v>
      </c>
      <c r="L42" s="12">
        <v>32405391695</v>
      </c>
      <c r="M42" s="12">
        <v>16753307661</v>
      </c>
      <c r="N42" s="12">
        <v>17583685201</v>
      </c>
      <c r="O42" s="12">
        <v>24347032647</v>
      </c>
      <c r="P42" s="12">
        <v>7525752242</v>
      </c>
      <c r="Q42" s="12">
        <v>5138455274</v>
      </c>
      <c r="R42" s="12">
        <v>11666496955</v>
      </c>
      <c r="S42" s="12">
        <v>2838966541</v>
      </c>
      <c r="T42" s="12">
        <v>20886618622</v>
      </c>
      <c r="U42" s="12">
        <v>738332077</v>
      </c>
      <c r="V42" s="12">
        <v>41416134915</v>
      </c>
      <c r="W42" s="12">
        <v>9610152267</v>
      </c>
      <c r="X42" s="12">
        <v>5419521736</v>
      </c>
      <c r="Y42" s="12">
        <v>23671906136</v>
      </c>
      <c r="Z42" s="12">
        <v>3327760046</v>
      </c>
      <c r="AA42" s="12">
        <v>45372859506</v>
      </c>
      <c r="AB42" s="12">
        <v>19206134340</v>
      </c>
      <c r="AC42" s="12">
        <v>95865838385</v>
      </c>
      <c r="AD42" s="12">
        <v>41258235522</v>
      </c>
      <c r="AE42" s="12">
        <v>7895860837</v>
      </c>
      <c r="AF42" s="12">
        <v>22643653254</v>
      </c>
      <c r="AG42" s="12">
        <v>29067079456</v>
      </c>
      <c r="AH42" s="12">
        <v>10519272147</v>
      </c>
      <c r="AI42" s="12">
        <v>8274502669</v>
      </c>
      <c r="AJ42" s="12">
        <v>3116802964</v>
      </c>
      <c r="AK42" s="12">
        <v>7968103614</v>
      </c>
      <c r="AL42" s="182">
        <v>679063284061</v>
      </c>
      <c r="AM42" s="261"/>
    </row>
    <row r="43" spans="1:39" s="6" customFormat="1" ht="13.5" customHeight="1">
      <c r="A43" s="64" t="s">
        <v>66</v>
      </c>
      <c r="B43" s="6" t="s">
        <v>227</v>
      </c>
      <c r="C43" s="12">
        <v>3492021343</v>
      </c>
      <c r="D43" s="12">
        <v>773477184</v>
      </c>
      <c r="E43" s="12">
        <v>2187930760</v>
      </c>
      <c r="F43" s="12">
        <v>1017372628</v>
      </c>
      <c r="G43" s="12">
        <v>789589449</v>
      </c>
      <c r="H43" s="12">
        <v>16763131021</v>
      </c>
      <c r="I43" s="12">
        <v>901359335</v>
      </c>
      <c r="J43" s="12">
        <v>607956026</v>
      </c>
      <c r="K43" s="12">
        <v>472408498</v>
      </c>
      <c r="L43" s="12">
        <v>6805156210</v>
      </c>
      <c r="M43" s="12">
        <v>8587266971</v>
      </c>
      <c r="N43" s="12">
        <v>6283753452</v>
      </c>
      <c r="O43" s="12">
        <v>1547640066</v>
      </c>
      <c r="P43" s="12">
        <v>818848589</v>
      </c>
      <c r="Q43" s="12">
        <v>1122913474</v>
      </c>
      <c r="R43" s="12">
        <v>1525561966</v>
      </c>
      <c r="S43" s="12">
        <v>1128003182</v>
      </c>
      <c r="T43" s="12">
        <v>26152451080</v>
      </c>
      <c r="U43" s="12">
        <v>495181791</v>
      </c>
      <c r="V43" s="12">
        <v>11066875531</v>
      </c>
      <c r="W43" s="12">
        <v>1987722250</v>
      </c>
      <c r="X43" s="12">
        <v>385117082</v>
      </c>
      <c r="Y43" s="12">
        <v>1450151045</v>
      </c>
      <c r="Z43" s="12">
        <v>570333857</v>
      </c>
      <c r="AA43" s="12">
        <v>4119946744</v>
      </c>
      <c r="AB43" s="12">
        <v>4350933475</v>
      </c>
      <c r="AC43" s="12">
        <v>15057835579</v>
      </c>
      <c r="AD43" s="12">
        <v>6190294575</v>
      </c>
      <c r="AE43" s="12">
        <v>821717133</v>
      </c>
      <c r="AF43" s="12">
        <v>698299512</v>
      </c>
      <c r="AG43" s="12">
        <v>11255852028</v>
      </c>
      <c r="AH43" s="12">
        <v>3246866825</v>
      </c>
      <c r="AI43" s="12">
        <v>761015139</v>
      </c>
      <c r="AJ43" s="12">
        <v>437043372</v>
      </c>
      <c r="AK43" s="12">
        <v>91579260</v>
      </c>
      <c r="AL43" s="182">
        <v>143963606432</v>
      </c>
      <c r="AM43" s="261"/>
    </row>
    <row r="44" spans="1:39" s="6" customFormat="1" ht="15">
      <c r="A44" s="64" t="s">
        <v>67</v>
      </c>
      <c r="B44" s="6" t="s">
        <v>240</v>
      </c>
      <c r="C44" s="12">
        <v>2890474225</v>
      </c>
      <c r="D44" s="12">
        <v>1851944684</v>
      </c>
      <c r="E44" s="12">
        <v>1186389932</v>
      </c>
      <c r="F44" s="12">
        <v>101393100</v>
      </c>
      <c r="G44" s="12">
        <v>1285798780</v>
      </c>
      <c r="H44" s="12">
        <v>2764189559</v>
      </c>
      <c r="I44" s="12">
        <v>480483209</v>
      </c>
      <c r="J44" s="12">
        <v>70848243</v>
      </c>
      <c r="K44" s="12">
        <v>762144819</v>
      </c>
      <c r="L44" s="12">
        <v>4038890072</v>
      </c>
      <c r="M44" s="12">
        <v>2092553014</v>
      </c>
      <c r="N44" s="12">
        <v>3292868708</v>
      </c>
      <c r="O44" s="12">
        <v>2086234961</v>
      </c>
      <c r="P44" s="12">
        <v>682711693</v>
      </c>
      <c r="Q44" s="12">
        <v>442430124</v>
      </c>
      <c r="R44" s="12">
        <v>677488371</v>
      </c>
      <c r="S44" s="12">
        <v>144560217</v>
      </c>
      <c r="T44" s="12">
        <v>36554208840</v>
      </c>
      <c r="U44" s="12">
        <v>863065655</v>
      </c>
      <c r="V44" s="12">
        <v>4857172326</v>
      </c>
      <c r="W44" s="12">
        <v>269949060</v>
      </c>
      <c r="X44" s="12">
        <v>1085920000</v>
      </c>
      <c r="Y44" s="12">
        <v>489890944</v>
      </c>
      <c r="Z44" s="12">
        <v>147824899</v>
      </c>
      <c r="AA44" s="12">
        <v>4430661651</v>
      </c>
      <c r="AB44" s="12">
        <v>2178253585</v>
      </c>
      <c r="AC44" s="12">
        <v>1361115817</v>
      </c>
      <c r="AD44" s="12">
        <v>5470343414</v>
      </c>
      <c r="AE44" s="12">
        <v>553075272</v>
      </c>
      <c r="AF44" s="12">
        <v>286117924</v>
      </c>
      <c r="AG44" s="12">
        <v>12556188041</v>
      </c>
      <c r="AH44" s="12">
        <v>669838061</v>
      </c>
      <c r="AI44" s="12">
        <v>763210450</v>
      </c>
      <c r="AJ44" s="12">
        <v>64990656</v>
      </c>
      <c r="AK44" s="12">
        <v>12194761</v>
      </c>
      <c r="AL44" s="182">
        <v>97465425067</v>
      </c>
      <c r="AM44" s="261"/>
    </row>
    <row r="45" spans="1:39" s="6" customFormat="1" ht="15">
      <c r="A45" s="64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4470273</v>
      </c>
      <c r="H45" s="12">
        <v>3054810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81001541</v>
      </c>
      <c r="U45" s="12">
        <v>0</v>
      </c>
      <c r="V45" s="12">
        <v>25378783</v>
      </c>
      <c r="W45" s="12">
        <v>0</v>
      </c>
      <c r="X45" s="12">
        <v>0</v>
      </c>
      <c r="Y45" s="12">
        <v>75117419</v>
      </c>
      <c r="Z45" s="12">
        <v>0</v>
      </c>
      <c r="AA45" s="12">
        <v>541156</v>
      </c>
      <c r="AB45" s="12">
        <v>0</v>
      </c>
      <c r="AC45" s="12">
        <v>2782728</v>
      </c>
      <c r="AD45" s="12">
        <v>910127</v>
      </c>
      <c r="AE45" s="12">
        <v>0</v>
      </c>
      <c r="AF45" s="12">
        <v>0</v>
      </c>
      <c r="AG45" s="12">
        <v>113487814</v>
      </c>
      <c r="AH45" s="12">
        <v>19585472</v>
      </c>
      <c r="AI45" s="12">
        <v>0</v>
      </c>
      <c r="AJ45" s="12">
        <v>0</v>
      </c>
      <c r="AK45" s="12">
        <v>0</v>
      </c>
      <c r="AL45" s="182">
        <v>328899855</v>
      </c>
      <c r="AM45" s="261"/>
    </row>
    <row r="46" spans="1:39" s="6" customFormat="1" ht="18.75" customHeight="1">
      <c r="A46" s="65"/>
      <c r="B46" s="23" t="s">
        <v>113</v>
      </c>
      <c r="C46" s="13">
        <v>81731547997</v>
      </c>
      <c r="D46" s="13">
        <v>43781609124</v>
      </c>
      <c r="E46" s="13">
        <v>62197711813</v>
      </c>
      <c r="F46" s="13">
        <v>17185309714</v>
      </c>
      <c r="G46" s="13">
        <v>62916361429</v>
      </c>
      <c r="H46" s="13">
        <v>302652511795</v>
      </c>
      <c r="I46" s="13">
        <v>41682013940</v>
      </c>
      <c r="J46" s="13">
        <v>10548256299</v>
      </c>
      <c r="K46" s="13">
        <v>64916946875</v>
      </c>
      <c r="L46" s="13">
        <v>177964409706</v>
      </c>
      <c r="M46" s="13">
        <v>166483234875</v>
      </c>
      <c r="N46" s="13">
        <v>128393843050</v>
      </c>
      <c r="O46" s="13">
        <v>104594633360</v>
      </c>
      <c r="P46" s="13">
        <v>28566255857</v>
      </c>
      <c r="Q46" s="13">
        <v>16681251788</v>
      </c>
      <c r="R46" s="13">
        <v>46465272857</v>
      </c>
      <c r="S46" s="13">
        <v>6963852279</v>
      </c>
      <c r="T46" s="13">
        <v>253992196634</v>
      </c>
      <c r="U46" s="13">
        <v>2096579523</v>
      </c>
      <c r="V46" s="13">
        <v>258000093054</v>
      </c>
      <c r="W46" s="13">
        <v>36121277952</v>
      </c>
      <c r="X46" s="13">
        <v>22046024575</v>
      </c>
      <c r="Y46" s="13">
        <v>100798248620</v>
      </c>
      <c r="Z46" s="13">
        <v>9867269120</v>
      </c>
      <c r="AA46" s="13">
        <v>383939648677</v>
      </c>
      <c r="AB46" s="13">
        <v>102228550999</v>
      </c>
      <c r="AC46" s="13">
        <v>531684346122</v>
      </c>
      <c r="AD46" s="13">
        <v>213912651774</v>
      </c>
      <c r="AE46" s="13">
        <v>43467156689</v>
      </c>
      <c r="AF46" s="13">
        <v>64579015562</v>
      </c>
      <c r="AG46" s="13">
        <v>168255721059</v>
      </c>
      <c r="AH46" s="13">
        <v>91050165956</v>
      </c>
      <c r="AI46" s="13">
        <v>71397341720</v>
      </c>
      <c r="AJ46" s="13">
        <v>7735295627</v>
      </c>
      <c r="AK46" s="13">
        <v>24383075946</v>
      </c>
      <c r="AL46" s="203">
        <v>3749279682367</v>
      </c>
      <c r="AM46" s="261"/>
    </row>
    <row r="47" spans="1:39" s="6" customFormat="1" ht="18.75" customHeight="1">
      <c r="A47" s="66"/>
      <c r="B47" s="19" t="s">
        <v>114</v>
      </c>
      <c r="C47" s="22">
        <v>8133030720</v>
      </c>
      <c r="D47" s="22">
        <v>1145269846</v>
      </c>
      <c r="E47" s="22">
        <v>9361585538</v>
      </c>
      <c r="F47" s="22">
        <v>1101231414</v>
      </c>
      <c r="G47" s="22">
        <v>9024504991</v>
      </c>
      <c r="H47" s="22">
        <v>19113274891</v>
      </c>
      <c r="I47" s="22">
        <v>4233718038</v>
      </c>
      <c r="J47" s="22">
        <v>2773462524</v>
      </c>
      <c r="K47" s="22">
        <v>2120333248</v>
      </c>
      <c r="L47" s="22">
        <v>65053039769</v>
      </c>
      <c r="M47" s="22">
        <v>6157201962</v>
      </c>
      <c r="N47" s="22">
        <v>1176813375</v>
      </c>
      <c r="O47" s="22">
        <v>856273267</v>
      </c>
      <c r="P47" s="22">
        <v>2095402972</v>
      </c>
      <c r="Q47" s="22">
        <v>5838474437</v>
      </c>
      <c r="R47" s="22">
        <v>2718661989</v>
      </c>
      <c r="S47" s="22">
        <v>2408595563</v>
      </c>
      <c r="T47" s="22">
        <v>4105776218</v>
      </c>
      <c r="U47" s="22">
        <v>-746631632</v>
      </c>
      <c r="V47" s="22">
        <v>27485971093</v>
      </c>
      <c r="W47" s="22">
        <v>4224123071</v>
      </c>
      <c r="X47" s="22">
        <v>-684233453</v>
      </c>
      <c r="Y47" s="22">
        <v>16986152919</v>
      </c>
      <c r="Z47" s="22">
        <v>1778989284</v>
      </c>
      <c r="AA47" s="22">
        <v>32171133794</v>
      </c>
      <c r="AB47" s="22">
        <v>9941595291</v>
      </c>
      <c r="AC47" s="22">
        <v>76029703871</v>
      </c>
      <c r="AD47" s="22">
        <v>10878514515</v>
      </c>
      <c r="AE47" s="22">
        <v>737758028</v>
      </c>
      <c r="AF47" s="22">
        <v>9051267549</v>
      </c>
      <c r="AG47" s="22">
        <v>12563315074</v>
      </c>
      <c r="AH47" s="22">
        <v>6758321473</v>
      </c>
      <c r="AI47" s="22">
        <v>11071254918</v>
      </c>
      <c r="AJ47" s="22">
        <v>693037780</v>
      </c>
      <c r="AK47" s="22">
        <v>8471714915</v>
      </c>
      <c r="AL47" s="204">
        <v>374828639252</v>
      </c>
      <c r="AM47" s="26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L2"/>
    <mergeCell ref="AF3:AL3"/>
    <mergeCell ref="AF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Z1" location="INDICE!A1" display="VOLVER AL INDICE"/>
    <hyperlink ref="AF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L6" sqref="AL6"/>
      <selection pane="topRight" activeCell="AL6" sqref="AL6"/>
      <selection pane="bottomLeft" activeCell="AL6" sqref="AL6"/>
      <selection pane="bottomRight" activeCell="C7" sqref="C7"/>
    </sheetView>
  </sheetViews>
  <sheetFormatPr baseColWidth="10" defaultColWidth="11.42578125" defaultRowHeight="12.7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17.42578125" style="3" bestFit="1" customWidth="1" collapsed="1"/>
    <col min="25" max="25" width="21.140625" style="3" bestFit="1" customWidth="1" collapsed="1"/>
    <col min="26" max="26" width="21.85546875" style="3" bestFit="1" customWidth="1" collapsed="1"/>
    <col min="27" max="27" width="20.42578125" style="3" bestFit="1" customWidth="1" collapsed="1"/>
    <col min="28" max="28" width="20.28515625" style="3" bestFit="1" customWidth="1" collapsed="1"/>
    <col min="29" max="29" width="21.28515625" style="3" bestFit="1" customWidth="1" collapsed="1"/>
    <col min="30" max="31" width="22" style="3" bestFit="1" customWidth="1" collapsed="1"/>
    <col min="32" max="32" width="23.28515625" style="3" bestFit="1" customWidth="1" collapsed="1"/>
    <col min="33" max="33" width="22.85546875" style="3" bestFit="1" customWidth="1" collapsed="1"/>
    <col min="34" max="34" width="22.7109375" style="3" bestFit="1" customWidth="1" collapsed="1"/>
    <col min="35" max="35" width="21.85546875" style="3" bestFit="1" customWidth="1" collapsed="1"/>
    <col min="36" max="37" width="21.85546875" style="3" customWidth="1" collapsed="1"/>
    <col min="38" max="38" width="23.140625" style="201" bestFit="1" customWidth="1" collapsed="1"/>
    <col min="39" max="39" width="15.7109375" style="3" bestFit="1" customWidth="1" collapsed="1"/>
    <col min="40" max="16384" width="11.42578125" style="3" collapsed="1"/>
  </cols>
  <sheetData>
    <row r="1" spans="1:39" s="80" customFormat="1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Z1" s="75" t="s">
        <v>75</v>
      </c>
      <c r="AF1" s="75" t="s">
        <v>75</v>
      </c>
      <c r="AL1" s="212"/>
    </row>
    <row r="2" spans="1:39" s="80" customFormat="1" ht="27.75">
      <c r="A2" s="82"/>
      <c r="B2" s="83"/>
      <c r="C2" s="283" t="s">
        <v>73</v>
      </c>
      <c r="D2" s="283"/>
      <c r="E2" s="283"/>
      <c r="F2" s="283"/>
      <c r="G2" s="283"/>
      <c r="H2" s="283"/>
      <c r="I2" s="283" t="s">
        <v>73</v>
      </c>
      <c r="J2" s="283"/>
      <c r="K2" s="283"/>
      <c r="L2" s="283"/>
      <c r="M2" s="283"/>
      <c r="N2" s="283"/>
      <c r="O2" s="283" t="s">
        <v>73</v>
      </c>
      <c r="P2" s="283"/>
      <c r="Q2" s="283"/>
      <c r="R2" s="283"/>
      <c r="S2" s="283"/>
      <c r="T2" s="283"/>
      <c r="U2" s="283" t="s">
        <v>73</v>
      </c>
      <c r="V2" s="283"/>
      <c r="W2" s="283"/>
      <c r="X2" s="283"/>
      <c r="Y2" s="283"/>
      <c r="Z2" s="283" t="s">
        <v>73</v>
      </c>
      <c r="AA2" s="283"/>
      <c r="AB2" s="283"/>
      <c r="AC2" s="283"/>
      <c r="AD2" s="283"/>
      <c r="AE2" s="283"/>
      <c r="AF2" s="283" t="s">
        <v>73</v>
      </c>
      <c r="AG2" s="283"/>
      <c r="AH2" s="283"/>
      <c r="AI2" s="283"/>
      <c r="AJ2" s="283"/>
      <c r="AK2" s="283"/>
      <c r="AL2" s="283"/>
    </row>
    <row r="3" spans="1:39" s="80" customFormat="1" ht="18.75">
      <c r="A3" s="82"/>
      <c r="B3" s="84"/>
      <c r="C3" s="284" t="str">
        <f>PROPER(INDICE!$B$5)</f>
        <v>Periodo Julio 2019 - Junio 2020</v>
      </c>
      <c r="D3" s="284"/>
      <c r="E3" s="284"/>
      <c r="F3" s="284"/>
      <c r="G3" s="284"/>
      <c r="H3" s="284"/>
      <c r="I3" s="284" t="str">
        <f>PROPER(INDICE!$B$5)</f>
        <v>Periodo Julio 2019 - Junio 2020</v>
      </c>
      <c r="J3" s="284"/>
      <c r="K3" s="284"/>
      <c r="L3" s="284"/>
      <c r="M3" s="284"/>
      <c r="N3" s="284"/>
      <c r="O3" s="284" t="str">
        <f>PROPER(INDICE!$B$5)</f>
        <v>Periodo Julio 2019 - Junio 2020</v>
      </c>
      <c r="P3" s="284"/>
      <c r="Q3" s="284"/>
      <c r="R3" s="284"/>
      <c r="S3" s="284"/>
      <c r="T3" s="284"/>
      <c r="U3" s="284" t="str">
        <f>PROPER(INDICE!$B$5)</f>
        <v>Periodo Julio 2019 - Junio 2020</v>
      </c>
      <c r="V3" s="284"/>
      <c r="W3" s="284"/>
      <c r="X3" s="284"/>
      <c r="Y3" s="284"/>
      <c r="Z3" s="284" t="str">
        <f>PROPER(INDICE!$B$5)</f>
        <v>Periodo Julio 2019 - Junio 2020</v>
      </c>
      <c r="AA3" s="284"/>
      <c r="AB3" s="284"/>
      <c r="AC3" s="284"/>
      <c r="AD3" s="284"/>
      <c r="AE3" s="284"/>
      <c r="AF3" s="284" t="str">
        <f>PROPER(INDICE!$B$5)</f>
        <v>Periodo Julio 2019 - Junio 2020</v>
      </c>
      <c r="AG3" s="284"/>
      <c r="AH3" s="284"/>
      <c r="AI3" s="284"/>
      <c r="AJ3" s="284"/>
      <c r="AK3" s="284"/>
      <c r="AL3" s="284"/>
    </row>
    <row r="4" spans="1:39" s="80" customFormat="1" ht="15.75">
      <c r="A4" s="82"/>
      <c r="B4" s="85"/>
      <c r="C4" s="285" t="s">
        <v>71</v>
      </c>
      <c r="D4" s="285"/>
      <c r="E4" s="285"/>
      <c r="F4" s="285"/>
      <c r="G4" s="285"/>
      <c r="H4" s="285"/>
      <c r="I4" s="285" t="s">
        <v>71</v>
      </c>
      <c r="J4" s="285"/>
      <c r="K4" s="285"/>
      <c r="L4" s="285"/>
      <c r="M4" s="285"/>
      <c r="N4" s="285"/>
      <c r="O4" s="285" t="s">
        <v>71</v>
      </c>
      <c r="P4" s="285"/>
      <c r="Q4" s="285"/>
      <c r="R4" s="285"/>
      <c r="S4" s="285"/>
      <c r="T4" s="285"/>
      <c r="U4" s="285" t="s">
        <v>71</v>
      </c>
      <c r="V4" s="285"/>
      <c r="W4" s="285"/>
      <c r="X4" s="285"/>
      <c r="Y4" s="285"/>
      <c r="Z4" s="285" t="s">
        <v>71</v>
      </c>
      <c r="AA4" s="285"/>
      <c r="AB4" s="285"/>
      <c r="AC4" s="285"/>
      <c r="AD4" s="285"/>
      <c r="AE4" s="285"/>
      <c r="AF4" s="285" t="s">
        <v>71</v>
      </c>
      <c r="AG4" s="285"/>
      <c r="AH4" s="285"/>
      <c r="AI4" s="285"/>
      <c r="AJ4" s="285"/>
      <c r="AK4" s="285"/>
      <c r="AL4" s="285"/>
    </row>
    <row r="5" spans="1:39" s="80" customFormat="1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12"/>
    </row>
    <row r="6" spans="1:39" s="25" customFormat="1" ht="4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127" t="s">
        <v>1420</v>
      </c>
      <c r="AK6" s="127" t="s">
        <v>1421</v>
      </c>
      <c r="AL6" s="199" t="s">
        <v>1422</v>
      </c>
    </row>
    <row r="7" spans="1:39" s="25" customFormat="1" ht="12" customHeight="1">
      <c r="A7" s="68" t="s">
        <v>255</v>
      </c>
      <c r="B7" s="27" t="s">
        <v>143</v>
      </c>
      <c r="C7" s="12">
        <v>1629574068</v>
      </c>
      <c r="D7" s="12">
        <v>5607901053</v>
      </c>
      <c r="E7" s="12">
        <v>7944615561</v>
      </c>
      <c r="F7" s="12">
        <v>1195069025</v>
      </c>
      <c r="G7" s="12">
        <v>1333591296</v>
      </c>
      <c r="H7" s="12">
        <v>10780490031</v>
      </c>
      <c r="I7" s="12">
        <v>1727393777</v>
      </c>
      <c r="J7" s="12">
        <v>582880545</v>
      </c>
      <c r="K7" s="12">
        <v>1046940284</v>
      </c>
      <c r="L7" s="12">
        <v>17630050703</v>
      </c>
      <c r="M7" s="12">
        <v>5937342248</v>
      </c>
      <c r="N7" s="12">
        <v>5324764146</v>
      </c>
      <c r="O7" s="12">
        <v>4811888197</v>
      </c>
      <c r="P7" s="12">
        <v>1618016170</v>
      </c>
      <c r="Q7" s="12">
        <v>1899611009</v>
      </c>
      <c r="R7" s="12">
        <v>1115344805</v>
      </c>
      <c r="S7" s="12">
        <v>135377610</v>
      </c>
      <c r="T7" s="12">
        <v>12570093554</v>
      </c>
      <c r="U7" s="12">
        <v>0</v>
      </c>
      <c r="V7" s="12">
        <v>16294360671</v>
      </c>
      <c r="W7" s="12">
        <v>1538529024</v>
      </c>
      <c r="X7" s="12">
        <v>407951605</v>
      </c>
      <c r="Y7" s="12">
        <v>4775128792</v>
      </c>
      <c r="Z7" s="12">
        <v>1027586287</v>
      </c>
      <c r="AA7" s="12">
        <v>7880558160</v>
      </c>
      <c r="AB7" s="12">
        <v>6614045121</v>
      </c>
      <c r="AC7" s="12">
        <v>76411126016</v>
      </c>
      <c r="AD7" s="12">
        <v>4183064125</v>
      </c>
      <c r="AE7" s="12">
        <v>854392388</v>
      </c>
      <c r="AF7" s="12">
        <v>2091562654</v>
      </c>
      <c r="AG7" s="12">
        <v>1187480340</v>
      </c>
      <c r="AH7" s="12">
        <v>605349092</v>
      </c>
      <c r="AI7" s="12">
        <v>625462038</v>
      </c>
      <c r="AJ7" s="12">
        <v>247031278</v>
      </c>
      <c r="AK7" s="12">
        <v>0</v>
      </c>
      <c r="AL7" s="182">
        <v>207634571673</v>
      </c>
      <c r="AM7" s="262"/>
    </row>
    <row r="8" spans="1:39" s="25" customFormat="1" ht="12" customHeight="1">
      <c r="A8" s="68" t="s">
        <v>256</v>
      </c>
      <c r="B8" s="27" t="s">
        <v>144</v>
      </c>
      <c r="C8" s="12">
        <v>1656462060</v>
      </c>
      <c r="D8" s="12">
        <v>2378569211</v>
      </c>
      <c r="E8" s="12">
        <v>1060929043</v>
      </c>
      <c r="F8" s="12">
        <v>426193719</v>
      </c>
      <c r="G8" s="12">
        <v>646955431</v>
      </c>
      <c r="H8" s="12">
        <v>6872538108</v>
      </c>
      <c r="I8" s="12">
        <v>590668320</v>
      </c>
      <c r="J8" s="12">
        <v>93338008</v>
      </c>
      <c r="K8" s="12">
        <v>340492290</v>
      </c>
      <c r="L8" s="12">
        <v>7791088391</v>
      </c>
      <c r="M8" s="12">
        <v>6406678705</v>
      </c>
      <c r="N8" s="12">
        <v>2033853477</v>
      </c>
      <c r="O8" s="12">
        <v>2033689166</v>
      </c>
      <c r="P8" s="12">
        <v>1357077180</v>
      </c>
      <c r="Q8" s="12">
        <v>432018836</v>
      </c>
      <c r="R8" s="12">
        <v>1787307327</v>
      </c>
      <c r="S8" s="12">
        <v>2017095</v>
      </c>
      <c r="T8" s="12">
        <v>14522242977</v>
      </c>
      <c r="U8" s="12">
        <v>0</v>
      </c>
      <c r="V8" s="12">
        <v>6574820705</v>
      </c>
      <c r="W8" s="12">
        <v>824374160</v>
      </c>
      <c r="X8" s="12">
        <v>97505633</v>
      </c>
      <c r="Y8" s="12">
        <v>377203152</v>
      </c>
      <c r="Z8" s="12">
        <v>388898886</v>
      </c>
      <c r="AA8" s="12">
        <v>4251216523</v>
      </c>
      <c r="AB8" s="12">
        <v>2343891907</v>
      </c>
      <c r="AC8" s="12">
        <v>17699810010</v>
      </c>
      <c r="AD8" s="12">
        <v>1626956452</v>
      </c>
      <c r="AE8" s="12">
        <v>504209596</v>
      </c>
      <c r="AF8" s="12">
        <v>298638217</v>
      </c>
      <c r="AG8" s="12">
        <v>7859869008</v>
      </c>
      <c r="AH8" s="12">
        <v>720873496</v>
      </c>
      <c r="AI8" s="12">
        <v>236853215</v>
      </c>
      <c r="AJ8" s="12">
        <v>118477070</v>
      </c>
      <c r="AK8" s="12">
        <v>0</v>
      </c>
      <c r="AL8" s="182">
        <v>94355717374</v>
      </c>
      <c r="AM8" s="262"/>
    </row>
    <row r="9" spans="1:39" s="25" customFormat="1" ht="12" customHeight="1">
      <c r="A9" s="68" t="s">
        <v>257</v>
      </c>
      <c r="B9" s="27" t="s">
        <v>145</v>
      </c>
      <c r="C9" s="12">
        <v>199742802</v>
      </c>
      <c r="D9" s="12">
        <v>385425921</v>
      </c>
      <c r="E9" s="12">
        <v>445342868</v>
      </c>
      <c r="F9" s="12">
        <v>22274687</v>
      </c>
      <c r="G9" s="12">
        <v>328421539</v>
      </c>
      <c r="H9" s="12">
        <v>2031989227</v>
      </c>
      <c r="I9" s="12">
        <v>237386596</v>
      </c>
      <c r="J9" s="12">
        <v>320041081</v>
      </c>
      <c r="K9" s="12">
        <v>264661863</v>
      </c>
      <c r="L9" s="12">
        <v>4001242036</v>
      </c>
      <c r="M9" s="12">
        <v>1897246281</v>
      </c>
      <c r="N9" s="12">
        <v>392583790</v>
      </c>
      <c r="O9" s="12">
        <v>1273818564</v>
      </c>
      <c r="P9" s="12">
        <v>195334884</v>
      </c>
      <c r="Q9" s="12">
        <v>488152751</v>
      </c>
      <c r="R9" s="12">
        <v>468147333</v>
      </c>
      <c r="S9" s="12">
        <v>203549688</v>
      </c>
      <c r="T9" s="12">
        <v>570229208</v>
      </c>
      <c r="U9" s="12">
        <v>0</v>
      </c>
      <c r="V9" s="12">
        <v>2799270118</v>
      </c>
      <c r="W9" s="12">
        <v>146516395</v>
      </c>
      <c r="X9" s="12">
        <v>174605208</v>
      </c>
      <c r="Y9" s="12">
        <v>5714850931</v>
      </c>
      <c r="Z9" s="12">
        <v>39705175</v>
      </c>
      <c r="AA9" s="12">
        <v>25634326399</v>
      </c>
      <c r="AB9" s="12">
        <v>475362634</v>
      </c>
      <c r="AC9" s="12">
        <v>4607515072</v>
      </c>
      <c r="AD9" s="12">
        <v>15956768988</v>
      </c>
      <c r="AE9" s="12">
        <v>140551433</v>
      </c>
      <c r="AF9" s="12">
        <v>1222899363</v>
      </c>
      <c r="AG9" s="12">
        <v>1770646792</v>
      </c>
      <c r="AH9" s="12">
        <v>896879395</v>
      </c>
      <c r="AI9" s="12">
        <v>307627358</v>
      </c>
      <c r="AJ9" s="12">
        <v>63221082</v>
      </c>
      <c r="AK9" s="12">
        <v>17767487</v>
      </c>
      <c r="AL9" s="182">
        <v>73694104949</v>
      </c>
      <c r="AM9" s="262"/>
    </row>
    <row r="10" spans="1:39" s="25" customFormat="1" ht="12" customHeight="1">
      <c r="A10" s="68" t="s">
        <v>258</v>
      </c>
      <c r="B10" s="27" t="s">
        <v>146</v>
      </c>
      <c r="C10" s="12">
        <v>40360736422</v>
      </c>
      <c r="D10" s="12">
        <v>22131824153</v>
      </c>
      <c r="E10" s="12">
        <v>11578737612</v>
      </c>
      <c r="F10" s="12">
        <v>6428284492</v>
      </c>
      <c r="G10" s="12">
        <v>38160372124</v>
      </c>
      <c r="H10" s="12">
        <v>131049792485</v>
      </c>
      <c r="I10" s="12">
        <v>26236627669</v>
      </c>
      <c r="J10" s="12">
        <v>6037187015</v>
      </c>
      <c r="K10" s="12">
        <v>22550456493</v>
      </c>
      <c r="L10" s="12">
        <v>20069222307</v>
      </c>
      <c r="M10" s="12">
        <v>35266802332</v>
      </c>
      <c r="N10" s="12">
        <v>42730979621</v>
      </c>
      <c r="O10" s="12">
        <v>26947306364</v>
      </c>
      <c r="P10" s="12">
        <v>16975695342</v>
      </c>
      <c r="Q10" s="12">
        <v>7669238142</v>
      </c>
      <c r="R10" s="12">
        <v>15100106634</v>
      </c>
      <c r="S10" s="12">
        <v>2296939301</v>
      </c>
      <c r="T10" s="12">
        <v>49879593397</v>
      </c>
      <c r="U10" s="12">
        <v>0</v>
      </c>
      <c r="V10" s="12">
        <v>90577703415</v>
      </c>
      <c r="W10" s="12">
        <v>21672597016</v>
      </c>
      <c r="X10" s="12">
        <v>8967976124</v>
      </c>
      <c r="Y10" s="12">
        <v>20385506318</v>
      </c>
      <c r="Z10" s="12">
        <v>3973017454</v>
      </c>
      <c r="AA10" s="12">
        <v>103591095252</v>
      </c>
      <c r="AB10" s="12">
        <v>21347545149</v>
      </c>
      <c r="AC10" s="12">
        <v>250165856709</v>
      </c>
      <c r="AD10" s="12">
        <v>62397629592</v>
      </c>
      <c r="AE10" s="12">
        <v>22206155009</v>
      </c>
      <c r="AF10" s="12">
        <v>28383871559</v>
      </c>
      <c r="AG10" s="12">
        <v>52712771669</v>
      </c>
      <c r="AH10" s="12">
        <v>16740572700</v>
      </c>
      <c r="AI10" s="12">
        <v>16332323453</v>
      </c>
      <c r="AJ10" s="12">
        <v>2935108584</v>
      </c>
      <c r="AK10" s="12">
        <v>0</v>
      </c>
      <c r="AL10" s="182">
        <v>1243859631908</v>
      </c>
      <c r="AM10" s="262"/>
    </row>
    <row r="11" spans="1:39" s="25" customFormat="1" ht="12" customHeight="1">
      <c r="A11" s="68" t="s">
        <v>259</v>
      </c>
      <c r="B11" s="27" t="s">
        <v>147</v>
      </c>
      <c r="C11" s="12">
        <v>263993610</v>
      </c>
      <c r="D11" s="12">
        <v>0</v>
      </c>
      <c r="E11" s="12">
        <v>0</v>
      </c>
      <c r="F11" s="12">
        <v>263993610</v>
      </c>
      <c r="G11" s="12">
        <v>3541798043</v>
      </c>
      <c r="H11" s="12">
        <v>263993610</v>
      </c>
      <c r="I11" s="12">
        <v>263993610</v>
      </c>
      <c r="J11" s="12">
        <v>263993610</v>
      </c>
      <c r="K11" s="12">
        <v>263993610</v>
      </c>
      <c r="L11" s="12">
        <v>263993610</v>
      </c>
      <c r="M11" s="12">
        <v>263993610</v>
      </c>
      <c r="N11" s="12">
        <v>0</v>
      </c>
      <c r="O11" s="12">
        <v>0</v>
      </c>
      <c r="P11" s="12">
        <v>263993610</v>
      </c>
      <c r="Q11" s="12">
        <v>0</v>
      </c>
      <c r="R11" s="12">
        <v>263993735</v>
      </c>
      <c r="S11" s="12">
        <v>263993610</v>
      </c>
      <c r="T11" s="12">
        <v>0</v>
      </c>
      <c r="U11" s="12">
        <v>0</v>
      </c>
      <c r="V11" s="12">
        <v>0</v>
      </c>
      <c r="W11" s="12">
        <v>263996610</v>
      </c>
      <c r="X11" s="12">
        <v>1626184643</v>
      </c>
      <c r="Y11" s="12">
        <v>263993610</v>
      </c>
      <c r="Z11" s="12">
        <v>263993610</v>
      </c>
      <c r="AA11" s="12">
        <v>263993610</v>
      </c>
      <c r="AB11" s="12">
        <v>0</v>
      </c>
      <c r="AC11" s="12">
        <v>0</v>
      </c>
      <c r="AD11" s="12">
        <v>0</v>
      </c>
      <c r="AE11" s="12">
        <v>263993610</v>
      </c>
      <c r="AF11" s="12">
        <v>263993610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82">
        <v>9655877181</v>
      </c>
      <c r="AM11" s="262"/>
    </row>
    <row r="12" spans="1:39" s="25" customFormat="1" ht="12" customHeight="1">
      <c r="A12" s="68" t="s">
        <v>260</v>
      </c>
      <c r="B12" s="27" t="s">
        <v>148</v>
      </c>
      <c r="C12" s="12">
        <v>310145027</v>
      </c>
      <c r="D12" s="12">
        <v>1370299244</v>
      </c>
      <c r="E12" s="12">
        <v>1226832357</v>
      </c>
      <c r="F12" s="12">
        <v>171502543</v>
      </c>
      <c r="G12" s="12">
        <v>944777075</v>
      </c>
      <c r="H12" s="12">
        <v>3722871437</v>
      </c>
      <c r="I12" s="12">
        <v>559414998</v>
      </c>
      <c r="J12" s="12">
        <v>27288806</v>
      </c>
      <c r="K12" s="12">
        <v>230010700</v>
      </c>
      <c r="L12" s="12">
        <v>7970652073</v>
      </c>
      <c r="M12" s="12">
        <v>1113176048</v>
      </c>
      <c r="N12" s="12">
        <v>1102814005</v>
      </c>
      <c r="O12" s="12">
        <v>1503605371</v>
      </c>
      <c r="P12" s="12">
        <v>1075331919</v>
      </c>
      <c r="Q12" s="12">
        <v>812674574</v>
      </c>
      <c r="R12" s="12">
        <v>458460400</v>
      </c>
      <c r="S12" s="12">
        <v>64428192</v>
      </c>
      <c r="T12" s="12">
        <v>1003280251</v>
      </c>
      <c r="U12" s="12">
        <v>0</v>
      </c>
      <c r="V12" s="12">
        <v>4160021467</v>
      </c>
      <c r="W12" s="12">
        <v>2374792250</v>
      </c>
      <c r="X12" s="12">
        <v>127182814</v>
      </c>
      <c r="Y12" s="12">
        <v>704994142</v>
      </c>
      <c r="Z12" s="12">
        <v>410091645</v>
      </c>
      <c r="AA12" s="12">
        <v>8713272478</v>
      </c>
      <c r="AB12" s="12">
        <v>1374874945</v>
      </c>
      <c r="AC12" s="12">
        <v>18307826645</v>
      </c>
      <c r="AD12" s="12">
        <v>1481880957</v>
      </c>
      <c r="AE12" s="12">
        <v>288439908</v>
      </c>
      <c r="AF12" s="12">
        <v>2220773320</v>
      </c>
      <c r="AG12" s="12">
        <v>770190543</v>
      </c>
      <c r="AH12" s="12">
        <v>152720821</v>
      </c>
      <c r="AI12" s="12">
        <v>211234400</v>
      </c>
      <c r="AJ12" s="12">
        <v>40803081</v>
      </c>
      <c r="AK12" s="12">
        <v>0</v>
      </c>
      <c r="AL12" s="182">
        <v>65006664436</v>
      </c>
      <c r="AM12" s="262"/>
    </row>
    <row r="13" spans="1:39" s="25" customFormat="1" ht="12" customHeight="1">
      <c r="A13" s="68" t="s">
        <v>261</v>
      </c>
      <c r="B13" s="27" t="s">
        <v>149</v>
      </c>
      <c r="C13" s="12">
        <v>16234032</v>
      </c>
      <c r="D13" s="12">
        <v>174504463</v>
      </c>
      <c r="E13" s="12">
        <v>0</v>
      </c>
      <c r="F13" s="12">
        <v>36742943</v>
      </c>
      <c r="G13" s="12">
        <v>32604870</v>
      </c>
      <c r="H13" s="12">
        <v>415480916</v>
      </c>
      <c r="I13" s="12">
        <v>58759228</v>
      </c>
      <c r="J13" s="12">
        <v>3779820</v>
      </c>
      <c r="K13" s="12">
        <v>24166723</v>
      </c>
      <c r="L13" s="12">
        <v>303243466</v>
      </c>
      <c r="M13" s="12">
        <v>54111064</v>
      </c>
      <c r="N13" s="12">
        <v>146429014</v>
      </c>
      <c r="O13" s="12">
        <v>48489994</v>
      </c>
      <c r="P13" s="12">
        <v>75339627</v>
      </c>
      <c r="Q13" s="12">
        <v>42624021</v>
      </c>
      <c r="R13" s="12">
        <v>53405787</v>
      </c>
      <c r="S13" s="12">
        <v>1001534</v>
      </c>
      <c r="T13" s="12">
        <v>43467925</v>
      </c>
      <c r="U13" s="12">
        <v>0</v>
      </c>
      <c r="V13" s="12">
        <v>469205545</v>
      </c>
      <c r="W13" s="12">
        <v>32897569</v>
      </c>
      <c r="X13" s="12">
        <v>10435312</v>
      </c>
      <c r="Y13" s="12">
        <v>80915086</v>
      </c>
      <c r="Z13" s="12">
        <v>54759275</v>
      </c>
      <c r="AA13" s="12">
        <v>243972828</v>
      </c>
      <c r="AB13" s="12">
        <v>51234466</v>
      </c>
      <c r="AC13" s="12">
        <v>315196195</v>
      </c>
      <c r="AD13" s="12">
        <v>94847076</v>
      </c>
      <c r="AE13" s="12">
        <v>32559189</v>
      </c>
      <c r="AF13" s="12">
        <v>114887746</v>
      </c>
      <c r="AG13" s="12">
        <v>0</v>
      </c>
      <c r="AH13" s="12">
        <v>31486123</v>
      </c>
      <c r="AI13" s="12">
        <v>0</v>
      </c>
      <c r="AJ13" s="12">
        <v>2062628</v>
      </c>
      <c r="AK13" s="12">
        <v>0</v>
      </c>
      <c r="AL13" s="182">
        <v>3064844465</v>
      </c>
      <c r="AM13" s="262"/>
    </row>
    <row r="14" spans="1:39" s="25" customFormat="1" ht="12" customHeight="1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5733252959</v>
      </c>
      <c r="N14" s="12">
        <v>4494764660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812404881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15503775172</v>
      </c>
      <c r="AD14" s="12">
        <v>27301185715</v>
      </c>
      <c r="AE14" s="12">
        <v>0</v>
      </c>
      <c r="AF14" s="12">
        <v>0</v>
      </c>
      <c r="AG14" s="12">
        <v>25136234254</v>
      </c>
      <c r="AH14" s="12">
        <v>0</v>
      </c>
      <c r="AI14" s="12">
        <v>0</v>
      </c>
      <c r="AJ14" s="12">
        <v>0</v>
      </c>
      <c r="AK14" s="12">
        <v>0</v>
      </c>
      <c r="AL14" s="182">
        <v>78981617641</v>
      </c>
      <c r="AM14" s="262"/>
    </row>
    <row r="15" spans="1:39" s="25" customFormat="1" ht="12" customHeight="1">
      <c r="A15" s="68" t="s">
        <v>263</v>
      </c>
      <c r="B15" s="27" t="s">
        <v>151</v>
      </c>
      <c r="C15" s="12">
        <v>230958239</v>
      </c>
      <c r="D15" s="12">
        <v>38720527</v>
      </c>
      <c r="E15" s="12">
        <v>1846443191</v>
      </c>
      <c r="F15" s="12">
        <v>529917189</v>
      </c>
      <c r="G15" s="12">
        <v>1726174474</v>
      </c>
      <c r="H15" s="12">
        <v>9733865316</v>
      </c>
      <c r="I15" s="12">
        <v>1722106431</v>
      </c>
      <c r="J15" s="12">
        <v>284303396</v>
      </c>
      <c r="K15" s="12">
        <v>6859649838</v>
      </c>
      <c r="L15" s="12">
        <v>24803150076</v>
      </c>
      <c r="M15" s="12">
        <v>4378875361</v>
      </c>
      <c r="N15" s="12">
        <v>11945854979</v>
      </c>
      <c r="O15" s="12">
        <v>1504228031</v>
      </c>
      <c r="P15" s="12">
        <v>283478781</v>
      </c>
      <c r="Q15" s="12">
        <v>81990654</v>
      </c>
      <c r="R15" s="12">
        <v>1262370026</v>
      </c>
      <c r="S15" s="12">
        <v>0</v>
      </c>
      <c r="T15" s="12">
        <v>7705603308</v>
      </c>
      <c r="U15" s="12">
        <v>0</v>
      </c>
      <c r="V15" s="12">
        <v>20782140355</v>
      </c>
      <c r="W15" s="12">
        <v>1515223046</v>
      </c>
      <c r="X15" s="12">
        <v>668449482</v>
      </c>
      <c r="Y15" s="12">
        <v>2825645105</v>
      </c>
      <c r="Z15" s="12">
        <v>457569577</v>
      </c>
      <c r="AA15" s="12">
        <v>73051091758</v>
      </c>
      <c r="AB15" s="12">
        <v>6174575602</v>
      </c>
      <c r="AC15" s="12">
        <v>16897938205</v>
      </c>
      <c r="AD15" s="12">
        <v>4537578458</v>
      </c>
      <c r="AE15" s="12">
        <v>572994871</v>
      </c>
      <c r="AF15" s="12">
        <v>1308047812</v>
      </c>
      <c r="AG15" s="12">
        <v>8711839936</v>
      </c>
      <c r="AH15" s="12">
        <v>2249478762</v>
      </c>
      <c r="AI15" s="12">
        <v>4124645131</v>
      </c>
      <c r="AJ15" s="12">
        <v>39996148</v>
      </c>
      <c r="AK15" s="12">
        <v>18001704808</v>
      </c>
      <c r="AL15" s="182">
        <v>236856608873</v>
      </c>
      <c r="AM15" s="262"/>
    </row>
    <row r="16" spans="1:39" s="25" customFormat="1" ht="12" customHeight="1">
      <c r="A16" s="68" t="s">
        <v>264</v>
      </c>
      <c r="B16" s="27" t="s">
        <v>152</v>
      </c>
      <c r="C16" s="12">
        <v>10289789409</v>
      </c>
      <c r="D16" s="12">
        <v>1851586476</v>
      </c>
      <c r="E16" s="12">
        <v>2674943203</v>
      </c>
      <c r="F16" s="12">
        <v>1325527349</v>
      </c>
      <c r="G16" s="12">
        <v>1372566126</v>
      </c>
      <c r="H16" s="12">
        <v>3112306441</v>
      </c>
      <c r="I16" s="12">
        <v>1677792540</v>
      </c>
      <c r="J16" s="12">
        <v>1300666283</v>
      </c>
      <c r="K16" s="12">
        <v>1415794915</v>
      </c>
      <c r="L16" s="12">
        <v>4123383698</v>
      </c>
      <c r="M16" s="12">
        <v>7225954742</v>
      </c>
      <c r="N16" s="12">
        <v>5476519151</v>
      </c>
      <c r="O16" s="12">
        <v>1776688086</v>
      </c>
      <c r="P16" s="12">
        <v>1543822532</v>
      </c>
      <c r="Q16" s="12">
        <v>1523122840</v>
      </c>
      <c r="R16" s="12">
        <v>1683188838</v>
      </c>
      <c r="S16" s="12">
        <v>1353484044</v>
      </c>
      <c r="T16" s="12">
        <v>1509251799</v>
      </c>
      <c r="U16" s="12">
        <v>0</v>
      </c>
      <c r="V16" s="12">
        <v>6869635393</v>
      </c>
      <c r="W16" s="12">
        <v>1486113836</v>
      </c>
      <c r="X16" s="12">
        <v>1410193585</v>
      </c>
      <c r="Y16" s="12">
        <v>1386547473</v>
      </c>
      <c r="Z16" s="12">
        <v>1454616821</v>
      </c>
      <c r="AA16" s="12">
        <v>2795391710</v>
      </c>
      <c r="AB16" s="12">
        <v>1585181619</v>
      </c>
      <c r="AC16" s="12">
        <v>13287740049</v>
      </c>
      <c r="AD16" s="12">
        <v>1245005080</v>
      </c>
      <c r="AE16" s="12">
        <v>1366967994</v>
      </c>
      <c r="AF16" s="12">
        <v>1540550879</v>
      </c>
      <c r="AG16" s="12">
        <v>6295702010</v>
      </c>
      <c r="AH16" s="12">
        <v>2840153438</v>
      </c>
      <c r="AI16" s="12">
        <v>1266406539</v>
      </c>
      <c r="AJ16" s="12">
        <v>1273628256</v>
      </c>
      <c r="AK16" s="12">
        <v>0</v>
      </c>
      <c r="AL16" s="182">
        <v>97340223154</v>
      </c>
      <c r="AM16" s="262"/>
    </row>
    <row r="17" spans="1:39" s="25" customFormat="1" ht="12" customHeight="1">
      <c r="A17" s="68" t="s">
        <v>265</v>
      </c>
      <c r="B17" s="27" t="s">
        <v>153</v>
      </c>
      <c r="C17" s="12">
        <v>43269631</v>
      </c>
      <c r="D17" s="12">
        <v>130630827</v>
      </c>
      <c r="E17" s="12">
        <v>59617097</v>
      </c>
      <c r="F17" s="12">
        <v>2207951</v>
      </c>
      <c r="G17" s="12">
        <v>70761764</v>
      </c>
      <c r="H17" s="12">
        <v>2241056980</v>
      </c>
      <c r="I17" s="12">
        <v>114801933</v>
      </c>
      <c r="J17" s="12">
        <v>10627766</v>
      </c>
      <c r="K17" s="12">
        <v>0</v>
      </c>
      <c r="L17" s="12">
        <v>841286004</v>
      </c>
      <c r="M17" s="12">
        <v>541478346</v>
      </c>
      <c r="N17" s="12">
        <v>538903009</v>
      </c>
      <c r="O17" s="12">
        <v>504702341</v>
      </c>
      <c r="P17" s="12">
        <v>872655297</v>
      </c>
      <c r="Q17" s="12">
        <v>15597732</v>
      </c>
      <c r="R17" s="12">
        <v>91495035</v>
      </c>
      <c r="S17" s="12">
        <v>0</v>
      </c>
      <c r="T17" s="12">
        <v>291589222</v>
      </c>
      <c r="U17" s="12">
        <v>0</v>
      </c>
      <c r="V17" s="12">
        <v>674857161</v>
      </c>
      <c r="W17" s="12">
        <v>13578962</v>
      </c>
      <c r="X17" s="12">
        <v>57879293</v>
      </c>
      <c r="Y17" s="12">
        <v>21560110</v>
      </c>
      <c r="Z17" s="12">
        <v>2725953</v>
      </c>
      <c r="AA17" s="12">
        <v>388642396</v>
      </c>
      <c r="AB17" s="12">
        <v>206557925</v>
      </c>
      <c r="AC17" s="12">
        <v>4876734985</v>
      </c>
      <c r="AD17" s="12">
        <v>7533141</v>
      </c>
      <c r="AE17" s="12">
        <v>365295101</v>
      </c>
      <c r="AF17" s="12">
        <v>20287537</v>
      </c>
      <c r="AG17" s="12">
        <v>2733870353</v>
      </c>
      <c r="AH17" s="12">
        <v>479355180</v>
      </c>
      <c r="AI17" s="12">
        <v>0</v>
      </c>
      <c r="AJ17" s="12">
        <v>172887859</v>
      </c>
      <c r="AK17" s="12">
        <v>0</v>
      </c>
      <c r="AL17" s="182">
        <v>16392446891</v>
      </c>
      <c r="AM17" s="262"/>
    </row>
    <row r="18" spans="1:39" s="25" customFormat="1" ht="12" customHeight="1">
      <c r="A18" s="68" t="s">
        <v>266</v>
      </c>
      <c r="B18" s="27" t="s">
        <v>154</v>
      </c>
      <c r="C18" s="12">
        <v>1220732195</v>
      </c>
      <c r="D18" s="12">
        <v>291680946</v>
      </c>
      <c r="E18" s="12">
        <v>570703464</v>
      </c>
      <c r="F18" s="12">
        <v>247813840</v>
      </c>
      <c r="G18" s="12">
        <v>61684378</v>
      </c>
      <c r="H18" s="12">
        <v>6861119099</v>
      </c>
      <c r="I18" s="12">
        <v>307742109</v>
      </c>
      <c r="J18" s="12">
        <v>5927853</v>
      </c>
      <c r="K18" s="12">
        <v>124448423</v>
      </c>
      <c r="L18" s="12">
        <v>4107674306</v>
      </c>
      <c r="M18" s="12">
        <v>3633363377</v>
      </c>
      <c r="N18" s="12">
        <v>1603281157</v>
      </c>
      <c r="O18" s="12">
        <v>3351605701</v>
      </c>
      <c r="P18" s="12">
        <v>146823728</v>
      </c>
      <c r="Q18" s="12">
        <v>283309732</v>
      </c>
      <c r="R18" s="12">
        <v>5343717623</v>
      </c>
      <c r="S18" s="12">
        <v>156721795</v>
      </c>
      <c r="T18" s="12">
        <v>4310730089</v>
      </c>
      <c r="U18" s="12">
        <v>0</v>
      </c>
      <c r="V18" s="12">
        <v>8118040181</v>
      </c>
      <c r="W18" s="12">
        <v>91254516</v>
      </c>
      <c r="X18" s="12">
        <v>194713863</v>
      </c>
      <c r="Y18" s="12">
        <v>266045161</v>
      </c>
      <c r="Z18" s="12">
        <v>92784563</v>
      </c>
      <c r="AA18" s="12">
        <v>3054383688</v>
      </c>
      <c r="AB18" s="12">
        <v>8691720843</v>
      </c>
      <c r="AC18" s="12">
        <v>50317216768</v>
      </c>
      <c r="AD18" s="12">
        <v>757519209</v>
      </c>
      <c r="AE18" s="12">
        <v>130849938</v>
      </c>
      <c r="AF18" s="12">
        <v>1941816320</v>
      </c>
      <c r="AG18" s="12">
        <v>1111893815</v>
      </c>
      <c r="AH18" s="12">
        <v>3903812514</v>
      </c>
      <c r="AI18" s="12">
        <v>0</v>
      </c>
      <c r="AJ18" s="12">
        <v>828495050</v>
      </c>
      <c r="AK18" s="12">
        <v>0</v>
      </c>
      <c r="AL18" s="182">
        <v>112129626244</v>
      </c>
      <c r="AM18" s="262"/>
    </row>
    <row r="19" spans="1:39" s="25" customFormat="1" ht="12" customHeight="1">
      <c r="A19" s="68" t="s">
        <v>267</v>
      </c>
      <c r="B19" s="27" t="s">
        <v>155</v>
      </c>
      <c r="C19" s="12">
        <v>3809422818</v>
      </c>
      <c r="D19" s="12">
        <v>284980591</v>
      </c>
      <c r="E19" s="12">
        <v>1928620437</v>
      </c>
      <c r="F19" s="12">
        <v>1053408787</v>
      </c>
      <c r="G19" s="12">
        <v>320788157</v>
      </c>
      <c r="H19" s="12">
        <v>31225288149</v>
      </c>
      <c r="I19" s="12">
        <v>144643418</v>
      </c>
      <c r="J19" s="12">
        <v>52376265</v>
      </c>
      <c r="K19" s="12">
        <v>369170215</v>
      </c>
      <c r="L19" s="12">
        <v>10563795525</v>
      </c>
      <c r="M19" s="12">
        <v>9693582912</v>
      </c>
      <c r="N19" s="12">
        <v>4511524401</v>
      </c>
      <c r="O19" s="12">
        <v>3017941337</v>
      </c>
      <c r="P19" s="12">
        <v>502895502</v>
      </c>
      <c r="Q19" s="12">
        <v>2938485145</v>
      </c>
      <c r="R19" s="12">
        <v>5393650695</v>
      </c>
      <c r="S19" s="12">
        <v>1724282148</v>
      </c>
      <c r="T19" s="12">
        <v>1351109695</v>
      </c>
      <c r="U19" s="12">
        <v>0</v>
      </c>
      <c r="V19" s="12">
        <v>6405496166</v>
      </c>
      <c r="W19" s="12">
        <v>201100931</v>
      </c>
      <c r="X19" s="12">
        <v>1519263095</v>
      </c>
      <c r="Y19" s="12">
        <v>1568352248</v>
      </c>
      <c r="Z19" s="12">
        <v>302811739</v>
      </c>
      <c r="AA19" s="12">
        <v>3251518004</v>
      </c>
      <c r="AB19" s="12">
        <v>1487916806</v>
      </c>
      <c r="AC19" s="12">
        <v>824278066</v>
      </c>
      <c r="AD19" s="12">
        <v>1367770952</v>
      </c>
      <c r="AE19" s="12">
        <v>395194668</v>
      </c>
      <c r="AF19" s="12">
        <v>692351659</v>
      </c>
      <c r="AG19" s="12">
        <v>1298911397</v>
      </c>
      <c r="AH19" s="12">
        <v>16068300064</v>
      </c>
      <c r="AI19" s="12">
        <v>0</v>
      </c>
      <c r="AJ19" s="12">
        <v>697852864</v>
      </c>
      <c r="AK19" s="12">
        <v>0</v>
      </c>
      <c r="AL19" s="182">
        <v>114967084856</v>
      </c>
      <c r="AM19" s="262"/>
    </row>
    <row r="20" spans="1:39" s="25" customFormat="1" ht="15">
      <c r="A20" s="68" t="s">
        <v>268</v>
      </c>
      <c r="B20" s="6" t="s">
        <v>70</v>
      </c>
      <c r="C20" s="12">
        <v>40962560</v>
      </c>
      <c r="D20" s="12">
        <v>1769067690</v>
      </c>
      <c r="E20" s="12">
        <v>231259512</v>
      </c>
      <c r="F20" s="12">
        <v>2193630</v>
      </c>
      <c r="G20" s="12">
        <v>6408508672</v>
      </c>
      <c r="H20" s="12">
        <v>26435465735</v>
      </c>
      <c r="I20" s="12">
        <v>14923045</v>
      </c>
      <c r="J20" s="12">
        <v>0</v>
      </c>
      <c r="K20" s="12">
        <v>14316953003</v>
      </c>
      <c r="L20" s="12">
        <v>50615708114</v>
      </c>
      <c r="M20" s="12">
        <v>7461863123</v>
      </c>
      <c r="N20" s="12">
        <v>1551094489</v>
      </c>
      <c r="O20" s="12">
        <v>20324216631</v>
      </c>
      <c r="P20" s="12">
        <v>65368278</v>
      </c>
      <c r="Q20" s="12">
        <v>1243569</v>
      </c>
      <c r="R20" s="12">
        <v>967790094</v>
      </c>
      <c r="S20" s="12">
        <v>0</v>
      </c>
      <c r="T20" s="12">
        <v>24402353376</v>
      </c>
      <c r="U20" s="12">
        <v>0</v>
      </c>
      <c r="V20" s="12">
        <v>11167358341</v>
      </c>
      <c r="W20" s="12">
        <v>98221095</v>
      </c>
      <c r="X20" s="12">
        <v>92841198</v>
      </c>
      <c r="Y20" s="12">
        <v>44376801537</v>
      </c>
      <c r="Z20" s="12">
        <v>66203170</v>
      </c>
      <c r="AA20" s="12">
        <v>103278679609</v>
      </c>
      <c r="AB20" s="12">
        <v>21769351675</v>
      </c>
      <c r="AC20" s="12">
        <v>16033710668</v>
      </c>
      <c r="AD20" s="12">
        <v>14249788318</v>
      </c>
      <c r="AE20" s="12">
        <v>166911832</v>
      </c>
      <c r="AF20" s="12">
        <v>19399180881</v>
      </c>
      <c r="AG20" s="12">
        <v>1651502738</v>
      </c>
      <c r="AH20" s="12">
        <v>948709663</v>
      </c>
      <c r="AI20" s="12">
        <v>10915538606</v>
      </c>
      <c r="AJ20" s="12">
        <v>31329900</v>
      </c>
      <c r="AK20" s="12">
        <v>9854457246</v>
      </c>
      <c r="AL20" s="182">
        <v>408709557998</v>
      </c>
      <c r="AM20" s="262"/>
    </row>
    <row r="21" spans="1:39" s="25" customFormat="1" ht="1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82">
        <v>0</v>
      </c>
      <c r="AM21" s="262"/>
    </row>
    <row r="22" spans="1:39" s="25" customFormat="1" ht="12" customHeight="1">
      <c r="A22" s="108" t="s">
        <v>269</v>
      </c>
      <c r="B22" s="109" t="s">
        <v>83</v>
      </c>
      <c r="C22" s="107">
        <v>60072022873</v>
      </c>
      <c r="D22" s="107">
        <v>36415191102</v>
      </c>
      <c r="E22" s="107">
        <v>29568044345</v>
      </c>
      <c r="F22" s="107">
        <v>11705129765</v>
      </c>
      <c r="G22" s="107">
        <v>54949003949</v>
      </c>
      <c r="H22" s="107">
        <v>234746257534</v>
      </c>
      <c r="I22" s="107">
        <v>33656253674</v>
      </c>
      <c r="J22" s="107">
        <v>8982410448</v>
      </c>
      <c r="K22" s="107">
        <v>47806738357</v>
      </c>
      <c r="L22" s="107">
        <v>153084490309</v>
      </c>
      <c r="M22" s="107">
        <v>89607721108</v>
      </c>
      <c r="N22" s="107">
        <v>81853365899</v>
      </c>
      <c r="O22" s="107">
        <v>67098179783</v>
      </c>
      <c r="P22" s="107">
        <v>24975832850</v>
      </c>
      <c r="Q22" s="107">
        <v>16188069005</v>
      </c>
      <c r="R22" s="107">
        <v>33988978332</v>
      </c>
      <c r="S22" s="107">
        <v>6201795017</v>
      </c>
      <c r="T22" s="107">
        <v>118971949682</v>
      </c>
      <c r="U22" s="107">
        <v>0</v>
      </c>
      <c r="V22" s="107">
        <v>174892909518</v>
      </c>
      <c r="W22" s="107">
        <v>30259195410</v>
      </c>
      <c r="X22" s="107">
        <v>15355181855</v>
      </c>
      <c r="Y22" s="107">
        <v>82747543665</v>
      </c>
      <c r="Z22" s="107">
        <v>8534764155</v>
      </c>
      <c r="AA22" s="107">
        <v>336398142415</v>
      </c>
      <c r="AB22" s="107">
        <v>72122258692</v>
      </c>
      <c r="AC22" s="107">
        <v>485248724560</v>
      </c>
      <c r="AD22" s="107">
        <v>135207528063</v>
      </c>
      <c r="AE22" s="107">
        <v>27288515537</v>
      </c>
      <c r="AF22" s="107">
        <v>59498861557</v>
      </c>
      <c r="AG22" s="107">
        <v>111240912855</v>
      </c>
      <c r="AH22" s="107">
        <v>45637691248</v>
      </c>
      <c r="AI22" s="107">
        <v>34020090740</v>
      </c>
      <c r="AJ22" s="107">
        <v>6450893800</v>
      </c>
      <c r="AK22" s="107">
        <v>27873929541</v>
      </c>
      <c r="AL22" s="197">
        <v>2762648577643</v>
      </c>
      <c r="AM22" s="262"/>
    </row>
    <row r="23" spans="1:39" s="25" customFormat="1" ht="12" customHeight="1">
      <c r="A23" s="69" t="s">
        <v>31</v>
      </c>
      <c r="B23" s="31" t="s">
        <v>83</v>
      </c>
      <c r="C23" s="30">
        <v>60072022873</v>
      </c>
      <c r="D23" s="30">
        <v>36415191102</v>
      </c>
      <c r="E23" s="30">
        <v>29568044345</v>
      </c>
      <c r="F23" s="30">
        <v>11705129765</v>
      </c>
      <c r="G23" s="30">
        <v>54949003949</v>
      </c>
      <c r="H23" s="30">
        <v>234746257534</v>
      </c>
      <c r="I23" s="30">
        <v>33656253674</v>
      </c>
      <c r="J23" s="30">
        <v>8982410448</v>
      </c>
      <c r="K23" s="30">
        <v>47806738357</v>
      </c>
      <c r="L23" s="30">
        <v>153084490309</v>
      </c>
      <c r="M23" s="30">
        <v>89607721108</v>
      </c>
      <c r="N23" s="30">
        <v>81853365899</v>
      </c>
      <c r="O23" s="30">
        <v>67098179783</v>
      </c>
      <c r="P23" s="30">
        <v>24975832850</v>
      </c>
      <c r="Q23" s="30">
        <v>16188069005</v>
      </c>
      <c r="R23" s="30">
        <v>33988978332</v>
      </c>
      <c r="S23" s="30">
        <v>6201795017</v>
      </c>
      <c r="T23" s="30">
        <v>118971949682</v>
      </c>
      <c r="U23" s="30">
        <v>0</v>
      </c>
      <c r="V23" s="30">
        <v>174892909518</v>
      </c>
      <c r="W23" s="30">
        <v>30259195410</v>
      </c>
      <c r="X23" s="30">
        <v>15355181855</v>
      </c>
      <c r="Y23" s="30">
        <v>82747543665</v>
      </c>
      <c r="Z23" s="30">
        <v>8534764155</v>
      </c>
      <c r="AA23" s="30">
        <v>336398142415</v>
      </c>
      <c r="AB23" s="30">
        <v>72122258692</v>
      </c>
      <c r="AC23" s="30">
        <v>485248724560</v>
      </c>
      <c r="AD23" s="30">
        <v>135207528063</v>
      </c>
      <c r="AE23" s="30">
        <v>27288515537</v>
      </c>
      <c r="AF23" s="30">
        <v>59498861557</v>
      </c>
      <c r="AG23" s="30">
        <v>111240912855</v>
      </c>
      <c r="AH23" s="30">
        <v>45637691248</v>
      </c>
      <c r="AI23" s="30">
        <v>34020090740</v>
      </c>
      <c r="AJ23" s="30">
        <v>6450893800</v>
      </c>
      <c r="AK23" s="30">
        <v>27873929541</v>
      </c>
      <c r="AL23" s="200">
        <v>2762648577643</v>
      </c>
      <c r="AM23" s="262"/>
    </row>
    <row r="24" spans="1:39" s="25" customFormat="1" ht="15">
      <c r="A24" s="68" t="s">
        <v>270</v>
      </c>
      <c r="B24" s="27" t="s">
        <v>143</v>
      </c>
      <c r="C24" s="12">
        <v>41870138</v>
      </c>
      <c r="D24" s="12">
        <v>92928523</v>
      </c>
      <c r="E24" s="12">
        <v>231375671</v>
      </c>
      <c r="F24" s="12">
        <v>4002423</v>
      </c>
      <c r="G24" s="12">
        <v>15186204</v>
      </c>
      <c r="H24" s="12">
        <v>29594454</v>
      </c>
      <c r="I24" s="12">
        <v>118345354</v>
      </c>
      <c r="J24" s="12">
        <v>28082873</v>
      </c>
      <c r="K24" s="12">
        <v>1101165</v>
      </c>
      <c r="L24" s="12">
        <v>69635060</v>
      </c>
      <c r="M24" s="12">
        <v>781527454</v>
      </c>
      <c r="N24" s="12">
        <v>138389896</v>
      </c>
      <c r="O24" s="12">
        <v>18470899</v>
      </c>
      <c r="P24" s="12">
        <v>215902653</v>
      </c>
      <c r="Q24" s="12">
        <v>276030908</v>
      </c>
      <c r="R24" s="12">
        <v>8164846</v>
      </c>
      <c r="S24" s="12">
        <v>10618059</v>
      </c>
      <c r="T24" s="12">
        <v>0</v>
      </c>
      <c r="U24" s="12">
        <v>0</v>
      </c>
      <c r="V24" s="12">
        <v>71547774</v>
      </c>
      <c r="W24" s="12">
        <v>65929629</v>
      </c>
      <c r="X24" s="12">
        <v>1816031</v>
      </c>
      <c r="Y24" s="12">
        <v>214008513</v>
      </c>
      <c r="Z24" s="12">
        <v>24035198</v>
      </c>
      <c r="AA24" s="12">
        <v>484521332</v>
      </c>
      <c r="AB24" s="12">
        <v>281214865</v>
      </c>
      <c r="AC24" s="12">
        <v>0</v>
      </c>
      <c r="AD24" s="12">
        <v>186449352</v>
      </c>
      <c r="AE24" s="12">
        <v>597286</v>
      </c>
      <c r="AF24" s="12">
        <v>36117808</v>
      </c>
      <c r="AG24" s="12">
        <v>1646288</v>
      </c>
      <c r="AH24" s="12">
        <v>150289971</v>
      </c>
      <c r="AI24" s="12">
        <v>11238343</v>
      </c>
      <c r="AJ24" s="12">
        <v>0</v>
      </c>
      <c r="AK24" s="12">
        <v>0</v>
      </c>
      <c r="AL24" s="182">
        <v>3610638970</v>
      </c>
      <c r="AM24" s="262"/>
    </row>
    <row r="25" spans="1:39" s="25" customFormat="1" ht="15">
      <c r="A25" s="68" t="s">
        <v>271</v>
      </c>
      <c r="B25" s="27" t="s">
        <v>144</v>
      </c>
      <c r="C25" s="12">
        <v>0</v>
      </c>
      <c r="D25" s="12">
        <v>0</v>
      </c>
      <c r="E25" s="12">
        <v>243222</v>
      </c>
      <c r="F25" s="12">
        <v>146666</v>
      </c>
      <c r="G25" s="12">
        <v>3986985</v>
      </c>
      <c r="H25" s="12">
        <v>2249831</v>
      </c>
      <c r="I25" s="12">
        <v>28749187</v>
      </c>
      <c r="J25" s="12">
        <v>0</v>
      </c>
      <c r="K25" s="12">
        <v>0</v>
      </c>
      <c r="L25" s="12">
        <v>1418727</v>
      </c>
      <c r="M25" s="12">
        <v>40430271</v>
      </c>
      <c r="N25" s="12">
        <v>4317149</v>
      </c>
      <c r="O25" s="12">
        <v>0</v>
      </c>
      <c r="P25" s="12">
        <v>186817</v>
      </c>
      <c r="Q25" s="12">
        <v>15350701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2697936</v>
      </c>
      <c r="X25" s="12">
        <v>0</v>
      </c>
      <c r="Y25" s="12">
        <v>54600893</v>
      </c>
      <c r="Z25" s="12">
        <v>2612829</v>
      </c>
      <c r="AA25" s="12">
        <v>1519252</v>
      </c>
      <c r="AB25" s="12">
        <v>40339764</v>
      </c>
      <c r="AC25" s="12">
        <v>0</v>
      </c>
      <c r="AD25" s="12">
        <v>2554329</v>
      </c>
      <c r="AE25" s="12">
        <v>0</v>
      </c>
      <c r="AF25" s="12">
        <v>0</v>
      </c>
      <c r="AG25" s="12">
        <v>0</v>
      </c>
      <c r="AH25" s="12">
        <v>23262614</v>
      </c>
      <c r="AI25" s="12">
        <v>2765219</v>
      </c>
      <c r="AJ25" s="12">
        <v>0</v>
      </c>
      <c r="AK25" s="12">
        <v>0</v>
      </c>
      <c r="AL25" s="182">
        <v>227432392</v>
      </c>
      <c r="AM25" s="262"/>
    </row>
    <row r="26" spans="1:39" s="25" customFormat="1" ht="15">
      <c r="A26" s="68" t="s">
        <v>272</v>
      </c>
      <c r="B26" s="27" t="s">
        <v>145</v>
      </c>
      <c r="C26" s="12">
        <v>0</v>
      </c>
      <c r="D26" s="12">
        <v>0</v>
      </c>
      <c r="E26" s="12">
        <v>2815989</v>
      </c>
      <c r="F26" s="12">
        <v>0</v>
      </c>
      <c r="G26" s="12">
        <v>0</v>
      </c>
      <c r="H26" s="12">
        <v>0</v>
      </c>
      <c r="I26" s="12">
        <v>57709241</v>
      </c>
      <c r="J26" s="12">
        <v>2154857</v>
      </c>
      <c r="K26" s="12">
        <v>0</v>
      </c>
      <c r="L26" s="12">
        <v>3470290</v>
      </c>
      <c r="M26" s="12">
        <v>3731098</v>
      </c>
      <c r="N26" s="12">
        <v>339702</v>
      </c>
      <c r="O26" s="12">
        <v>116057</v>
      </c>
      <c r="P26" s="12">
        <v>6202579</v>
      </c>
      <c r="Q26" s="12">
        <v>1687620</v>
      </c>
      <c r="R26" s="12">
        <v>0</v>
      </c>
      <c r="S26" s="12">
        <v>1177532</v>
      </c>
      <c r="T26" s="12">
        <v>0</v>
      </c>
      <c r="U26" s="12">
        <v>0</v>
      </c>
      <c r="V26" s="12">
        <v>203774</v>
      </c>
      <c r="W26" s="12">
        <v>700878</v>
      </c>
      <c r="X26" s="12">
        <v>0</v>
      </c>
      <c r="Y26" s="12">
        <v>0</v>
      </c>
      <c r="Z26" s="12">
        <v>1140349</v>
      </c>
      <c r="AA26" s="12">
        <v>116486851</v>
      </c>
      <c r="AB26" s="12">
        <v>0</v>
      </c>
      <c r="AC26" s="12">
        <v>0</v>
      </c>
      <c r="AD26" s="12">
        <v>13877987</v>
      </c>
      <c r="AE26" s="12">
        <v>0</v>
      </c>
      <c r="AF26" s="12">
        <v>0</v>
      </c>
      <c r="AG26" s="12">
        <v>0</v>
      </c>
      <c r="AH26" s="12">
        <v>1051926</v>
      </c>
      <c r="AI26" s="12">
        <v>0</v>
      </c>
      <c r="AJ26" s="12">
        <v>0</v>
      </c>
      <c r="AK26" s="12">
        <v>0</v>
      </c>
      <c r="AL26" s="182">
        <v>212866730</v>
      </c>
      <c r="AM26" s="262"/>
    </row>
    <row r="27" spans="1:39" s="25" customFormat="1" ht="15">
      <c r="A27" s="68" t="s">
        <v>273</v>
      </c>
      <c r="B27" s="27" t="s">
        <v>146</v>
      </c>
      <c r="C27" s="12">
        <v>0</v>
      </c>
      <c r="D27" s="12">
        <v>9170707</v>
      </c>
      <c r="E27" s="12">
        <v>59070532</v>
      </c>
      <c r="F27" s="12">
        <v>54614959</v>
      </c>
      <c r="G27" s="12">
        <v>578345338</v>
      </c>
      <c r="H27" s="12">
        <v>0</v>
      </c>
      <c r="I27" s="12">
        <v>308267711</v>
      </c>
      <c r="J27" s="12">
        <v>111771157</v>
      </c>
      <c r="K27" s="12">
        <v>101909341</v>
      </c>
      <c r="L27" s="12">
        <v>0</v>
      </c>
      <c r="M27" s="12">
        <v>6403943</v>
      </c>
      <c r="N27" s="12">
        <v>15049270</v>
      </c>
      <c r="O27" s="12">
        <v>60191261</v>
      </c>
      <c r="P27" s="12">
        <v>63078536</v>
      </c>
      <c r="Q27" s="12">
        <v>46867506</v>
      </c>
      <c r="R27" s="12">
        <v>1852878</v>
      </c>
      <c r="S27" s="12">
        <v>57652765</v>
      </c>
      <c r="T27" s="12">
        <v>0</v>
      </c>
      <c r="U27" s="12">
        <v>0</v>
      </c>
      <c r="V27" s="12">
        <v>12878504</v>
      </c>
      <c r="W27" s="12">
        <v>119384405</v>
      </c>
      <c r="X27" s="12">
        <v>72639957</v>
      </c>
      <c r="Y27" s="12">
        <v>77149548</v>
      </c>
      <c r="Z27" s="12">
        <v>115696712</v>
      </c>
      <c r="AA27" s="12">
        <v>132534541</v>
      </c>
      <c r="AB27" s="12">
        <v>95296580</v>
      </c>
      <c r="AC27" s="12">
        <v>0</v>
      </c>
      <c r="AD27" s="12">
        <v>66910137</v>
      </c>
      <c r="AE27" s="12">
        <v>4524243</v>
      </c>
      <c r="AF27" s="12">
        <v>0</v>
      </c>
      <c r="AG27" s="12">
        <v>3547978</v>
      </c>
      <c r="AH27" s="12">
        <v>83427658</v>
      </c>
      <c r="AI27" s="12">
        <v>9463098</v>
      </c>
      <c r="AJ27" s="12">
        <v>1174828</v>
      </c>
      <c r="AK27" s="12">
        <v>0</v>
      </c>
      <c r="AL27" s="182">
        <v>2268874093</v>
      </c>
      <c r="AM27" s="262"/>
    </row>
    <row r="28" spans="1:39" s="25" customFormat="1" ht="1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82">
        <v>0</v>
      </c>
      <c r="AM28" s="262"/>
    </row>
    <row r="29" spans="1:39" s="25" customFormat="1" ht="15">
      <c r="A29" s="68" t="s">
        <v>275</v>
      </c>
      <c r="B29" s="27" t="s">
        <v>148</v>
      </c>
      <c r="C29" s="12">
        <v>0</v>
      </c>
      <c r="D29" s="12">
        <v>8624153</v>
      </c>
      <c r="E29" s="12">
        <v>51763958</v>
      </c>
      <c r="F29" s="12">
        <v>0</v>
      </c>
      <c r="G29" s="12">
        <v>1891354</v>
      </c>
      <c r="H29" s="12">
        <v>0</v>
      </c>
      <c r="I29" s="12">
        <v>23865248</v>
      </c>
      <c r="J29" s="12">
        <v>589954</v>
      </c>
      <c r="K29" s="12">
        <v>0</v>
      </c>
      <c r="L29" s="12">
        <v>839193</v>
      </c>
      <c r="M29" s="12">
        <v>1252845</v>
      </c>
      <c r="N29" s="12">
        <v>0</v>
      </c>
      <c r="O29" s="12">
        <v>6214463</v>
      </c>
      <c r="P29" s="12">
        <v>49226763</v>
      </c>
      <c r="Q29" s="12">
        <v>14073367</v>
      </c>
      <c r="R29" s="12">
        <v>0</v>
      </c>
      <c r="S29" s="12">
        <v>221918</v>
      </c>
      <c r="T29" s="12">
        <v>0</v>
      </c>
      <c r="U29" s="12">
        <v>0</v>
      </c>
      <c r="V29" s="12">
        <v>3113865</v>
      </c>
      <c r="W29" s="12">
        <v>20916476</v>
      </c>
      <c r="X29" s="12">
        <v>0</v>
      </c>
      <c r="Y29" s="12">
        <v>5485700</v>
      </c>
      <c r="Z29" s="12">
        <v>15431714</v>
      </c>
      <c r="AA29" s="12">
        <v>47146693</v>
      </c>
      <c r="AB29" s="12">
        <v>24505606</v>
      </c>
      <c r="AC29" s="12">
        <v>0</v>
      </c>
      <c r="AD29" s="12">
        <v>23716095</v>
      </c>
      <c r="AE29" s="12">
        <v>0</v>
      </c>
      <c r="AF29" s="12">
        <v>0</v>
      </c>
      <c r="AG29" s="12">
        <v>39062</v>
      </c>
      <c r="AH29" s="12">
        <v>6698373</v>
      </c>
      <c r="AI29" s="12">
        <v>0</v>
      </c>
      <c r="AJ29" s="12">
        <v>0</v>
      </c>
      <c r="AK29" s="12">
        <v>0</v>
      </c>
      <c r="AL29" s="182">
        <v>305616800</v>
      </c>
      <c r="AM29" s="262"/>
    </row>
    <row r="30" spans="1:39" s="25" customFormat="1" ht="1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8510857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36088534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82">
        <v>44623660</v>
      </c>
      <c r="AM30" s="262"/>
    </row>
    <row r="31" spans="1:39" s="25" customFormat="1" ht="1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82">
        <v>0</v>
      </c>
      <c r="AM31" s="262"/>
    </row>
    <row r="32" spans="1:39" s="25" customFormat="1" ht="15">
      <c r="A32" s="68" t="s">
        <v>278</v>
      </c>
      <c r="B32" s="27" t="s">
        <v>151</v>
      </c>
      <c r="C32" s="12">
        <v>2177974</v>
      </c>
      <c r="D32" s="12">
        <v>10946809</v>
      </c>
      <c r="E32" s="12">
        <v>19981282</v>
      </c>
      <c r="F32" s="12">
        <v>0</v>
      </c>
      <c r="G32" s="12">
        <v>0</v>
      </c>
      <c r="H32" s="12">
        <v>3407740</v>
      </c>
      <c r="I32" s="12">
        <v>24707861</v>
      </c>
      <c r="J32" s="12">
        <v>0</v>
      </c>
      <c r="K32" s="12">
        <v>0</v>
      </c>
      <c r="L32" s="12">
        <v>41380169</v>
      </c>
      <c r="M32" s="12">
        <v>371008886</v>
      </c>
      <c r="N32" s="12">
        <v>7966754</v>
      </c>
      <c r="O32" s="12">
        <v>12890372</v>
      </c>
      <c r="P32" s="12">
        <v>40280444</v>
      </c>
      <c r="Q32" s="12">
        <v>27184517</v>
      </c>
      <c r="R32" s="12">
        <v>0</v>
      </c>
      <c r="S32" s="12">
        <v>0</v>
      </c>
      <c r="T32" s="12">
        <v>0</v>
      </c>
      <c r="U32" s="12">
        <v>0</v>
      </c>
      <c r="V32" s="12">
        <v>19348502</v>
      </c>
      <c r="W32" s="12">
        <v>7952754</v>
      </c>
      <c r="X32" s="12">
        <v>2444252</v>
      </c>
      <c r="Y32" s="12">
        <v>31238395</v>
      </c>
      <c r="Z32" s="12">
        <v>382282</v>
      </c>
      <c r="AA32" s="12">
        <v>30958226</v>
      </c>
      <c r="AB32" s="12">
        <v>40868130</v>
      </c>
      <c r="AC32" s="12">
        <v>0</v>
      </c>
      <c r="AD32" s="12">
        <v>155852985</v>
      </c>
      <c r="AE32" s="12">
        <v>0</v>
      </c>
      <c r="AF32" s="12">
        <v>0</v>
      </c>
      <c r="AG32" s="12">
        <v>0</v>
      </c>
      <c r="AH32" s="12">
        <v>10576524</v>
      </c>
      <c r="AI32" s="12">
        <v>450471</v>
      </c>
      <c r="AJ32" s="12">
        <v>0</v>
      </c>
      <c r="AK32" s="12">
        <v>0</v>
      </c>
      <c r="AL32" s="182">
        <v>862005329</v>
      </c>
      <c r="AM32" s="262"/>
    </row>
    <row r="33" spans="1:39" s="25" customFormat="1" ht="15">
      <c r="A33" s="68" t="s">
        <v>279</v>
      </c>
      <c r="B33" s="27" t="s">
        <v>152</v>
      </c>
      <c r="C33" s="12">
        <v>0</v>
      </c>
      <c r="D33" s="12">
        <v>0</v>
      </c>
      <c r="E33" s="12">
        <v>2276246</v>
      </c>
      <c r="F33" s="12">
        <v>0</v>
      </c>
      <c r="G33" s="12">
        <v>1473755</v>
      </c>
      <c r="H33" s="12">
        <v>0</v>
      </c>
      <c r="I33" s="12">
        <v>20605359</v>
      </c>
      <c r="J33" s="12">
        <v>0</v>
      </c>
      <c r="K33" s="12">
        <v>0</v>
      </c>
      <c r="L33" s="12">
        <v>0</v>
      </c>
      <c r="M33" s="12">
        <v>59060469</v>
      </c>
      <c r="N33" s="12">
        <v>0</v>
      </c>
      <c r="O33" s="12">
        <v>0</v>
      </c>
      <c r="P33" s="12">
        <v>4632322</v>
      </c>
      <c r="Q33" s="12">
        <v>17582097</v>
      </c>
      <c r="R33" s="12">
        <v>105798</v>
      </c>
      <c r="S33" s="12">
        <v>432296</v>
      </c>
      <c r="T33" s="12">
        <v>0</v>
      </c>
      <c r="U33" s="12">
        <v>0</v>
      </c>
      <c r="V33" s="12">
        <v>1319</v>
      </c>
      <c r="W33" s="12">
        <v>0</v>
      </c>
      <c r="X33" s="12">
        <v>0</v>
      </c>
      <c r="Y33" s="12">
        <v>0</v>
      </c>
      <c r="Z33" s="12">
        <v>566830</v>
      </c>
      <c r="AA33" s="12">
        <v>24458453</v>
      </c>
      <c r="AB33" s="12">
        <v>995160</v>
      </c>
      <c r="AC33" s="12">
        <v>0</v>
      </c>
      <c r="AD33" s="12">
        <v>9893864</v>
      </c>
      <c r="AE33" s="12">
        <v>0</v>
      </c>
      <c r="AF33" s="12">
        <v>0</v>
      </c>
      <c r="AG33" s="12">
        <v>1251601</v>
      </c>
      <c r="AH33" s="12">
        <v>558547</v>
      </c>
      <c r="AI33" s="12">
        <v>0</v>
      </c>
      <c r="AJ33" s="12">
        <v>0</v>
      </c>
      <c r="AK33" s="12">
        <v>0</v>
      </c>
      <c r="AL33" s="182">
        <v>143894116</v>
      </c>
      <c r="AM33" s="262"/>
    </row>
    <row r="34" spans="1:39" s="25" customFormat="1" ht="15">
      <c r="A34" s="68" t="s">
        <v>280</v>
      </c>
      <c r="B34" s="27" t="s">
        <v>153</v>
      </c>
      <c r="C34" s="12">
        <v>0</v>
      </c>
      <c r="D34" s="12">
        <v>637288</v>
      </c>
      <c r="E34" s="12">
        <v>0</v>
      </c>
      <c r="F34" s="12">
        <v>0</v>
      </c>
      <c r="G34" s="12">
        <v>0</v>
      </c>
      <c r="H34" s="12">
        <v>29103271</v>
      </c>
      <c r="I34" s="12">
        <v>6760551</v>
      </c>
      <c r="J34" s="12">
        <v>667449</v>
      </c>
      <c r="K34" s="12">
        <v>0</v>
      </c>
      <c r="L34" s="12">
        <v>71200598</v>
      </c>
      <c r="M34" s="12">
        <v>9874423</v>
      </c>
      <c r="N34" s="12">
        <v>0</v>
      </c>
      <c r="O34" s="12">
        <v>612279</v>
      </c>
      <c r="P34" s="12">
        <v>2308233</v>
      </c>
      <c r="Q34" s="12">
        <v>6337490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6901538</v>
      </c>
      <c r="X34" s="12">
        <v>0</v>
      </c>
      <c r="Y34" s="12">
        <v>36598578</v>
      </c>
      <c r="Z34" s="12">
        <v>0</v>
      </c>
      <c r="AA34" s="12">
        <v>28361</v>
      </c>
      <c r="AB34" s="12">
        <v>23741317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798391</v>
      </c>
      <c r="AI34" s="12">
        <v>0</v>
      </c>
      <c r="AJ34" s="12">
        <v>0</v>
      </c>
      <c r="AK34" s="12">
        <v>0</v>
      </c>
      <c r="AL34" s="182">
        <v>195569767</v>
      </c>
      <c r="AM34" s="262"/>
    </row>
    <row r="35" spans="1:39" s="25" customFormat="1" ht="15">
      <c r="A35" s="68" t="s">
        <v>281</v>
      </c>
      <c r="B35" s="27" t="s">
        <v>154</v>
      </c>
      <c r="C35" s="12">
        <v>2465966</v>
      </c>
      <c r="D35" s="12">
        <v>0</v>
      </c>
      <c r="E35" s="12">
        <v>17276018</v>
      </c>
      <c r="F35" s="12">
        <v>0</v>
      </c>
      <c r="G35" s="12">
        <v>171881</v>
      </c>
      <c r="H35" s="12">
        <v>0</v>
      </c>
      <c r="I35" s="12">
        <v>32247459</v>
      </c>
      <c r="J35" s="12">
        <v>0</v>
      </c>
      <c r="K35" s="12">
        <v>0</v>
      </c>
      <c r="L35" s="12">
        <v>5010967</v>
      </c>
      <c r="M35" s="12">
        <v>104352955</v>
      </c>
      <c r="N35" s="12">
        <v>6352945</v>
      </c>
      <c r="O35" s="12">
        <v>1759251</v>
      </c>
      <c r="P35" s="12">
        <v>25587072</v>
      </c>
      <c r="Q35" s="12">
        <v>16527443</v>
      </c>
      <c r="R35" s="12">
        <v>0</v>
      </c>
      <c r="S35" s="12">
        <v>2087615</v>
      </c>
      <c r="T35" s="12">
        <v>0</v>
      </c>
      <c r="U35" s="12">
        <v>0</v>
      </c>
      <c r="V35" s="12">
        <v>46259001</v>
      </c>
      <c r="W35" s="12">
        <v>12166857</v>
      </c>
      <c r="X35" s="12">
        <v>98484</v>
      </c>
      <c r="Y35" s="12">
        <v>4114895</v>
      </c>
      <c r="Z35" s="12">
        <v>755351</v>
      </c>
      <c r="AA35" s="12">
        <v>150530217</v>
      </c>
      <c r="AB35" s="12">
        <v>101660016</v>
      </c>
      <c r="AC35" s="12">
        <v>0</v>
      </c>
      <c r="AD35" s="12">
        <v>0</v>
      </c>
      <c r="AE35" s="12">
        <v>0</v>
      </c>
      <c r="AF35" s="12">
        <v>7158581</v>
      </c>
      <c r="AG35" s="12">
        <v>2138009</v>
      </c>
      <c r="AH35" s="12">
        <v>21260961</v>
      </c>
      <c r="AI35" s="12">
        <v>0</v>
      </c>
      <c r="AJ35" s="12">
        <v>15150576</v>
      </c>
      <c r="AK35" s="12">
        <v>0</v>
      </c>
      <c r="AL35" s="182">
        <v>575132520</v>
      </c>
      <c r="AM35" s="262"/>
    </row>
    <row r="36" spans="1:39" s="25" customFormat="1" ht="15">
      <c r="A36" s="68" t="s">
        <v>282</v>
      </c>
      <c r="B36" s="27" t="s">
        <v>155</v>
      </c>
      <c r="C36" s="12">
        <v>26813984</v>
      </c>
      <c r="D36" s="12">
        <v>0</v>
      </c>
      <c r="E36" s="12">
        <v>0</v>
      </c>
      <c r="F36" s="12">
        <v>72811129</v>
      </c>
      <c r="G36" s="12">
        <v>0</v>
      </c>
      <c r="H36" s="12">
        <v>0</v>
      </c>
      <c r="I36" s="12">
        <v>0</v>
      </c>
      <c r="J36" s="12">
        <v>5193703</v>
      </c>
      <c r="K36" s="12">
        <v>2075050</v>
      </c>
      <c r="L36" s="12">
        <v>0</v>
      </c>
      <c r="M36" s="12">
        <v>0</v>
      </c>
      <c r="N36" s="12">
        <v>38593886</v>
      </c>
      <c r="O36" s="12">
        <v>555806</v>
      </c>
      <c r="P36" s="12">
        <v>49134995</v>
      </c>
      <c r="Q36" s="12">
        <v>58636349</v>
      </c>
      <c r="R36" s="12">
        <v>8661627</v>
      </c>
      <c r="S36" s="12">
        <v>2769071</v>
      </c>
      <c r="T36" s="12">
        <v>0</v>
      </c>
      <c r="U36" s="12">
        <v>0</v>
      </c>
      <c r="V36" s="12">
        <v>57378888</v>
      </c>
      <c r="W36" s="12">
        <v>6204924</v>
      </c>
      <c r="X36" s="12">
        <v>3183786</v>
      </c>
      <c r="Y36" s="12">
        <v>26902142</v>
      </c>
      <c r="Z36" s="12">
        <v>2828915</v>
      </c>
      <c r="AA36" s="12">
        <v>3702835</v>
      </c>
      <c r="AB36" s="12">
        <v>18680656</v>
      </c>
      <c r="AC36" s="12">
        <v>0</v>
      </c>
      <c r="AD36" s="12">
        <v>5642622</v>
      </c>
      <c r="AE36" s="12">
        <v>0</v>
      </c>
      <c r="AF36" s="12">
        <v>0</v>
      </c>
      <c r="AG36" s="12">
        <v>0</v>
      </c>
      <c r="AH36" s="12">
        <v>1673660</v>
      </c>
      <c r="AI36" s="12">
        <v>0</v>
      </c>
      <c r="AJ36" s="12">
        <v>7591106</v>
      </c>
      <c r="AK36" s="12">
        <v>0</v>
      </c>
      <c r="AL36" s="182">
        <v>399035134</v>
      </c>
      <c r="AM36" s="262"/>
    </row>
    <row r="37" spans="1:39" s="25" customFormat="1" ht="1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3535891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13275873</v>
      </c>
      <c r="N37" s="12">
        <v>0</v>
      </c>
      <c r="O37" s="12">
        <v>0</v>
      </c>
      <c r="P37" s="12">
        <v>8797834</v>
      </c>
      <c r="Q37" s="12">
        <v>11498301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82">
        <v>37107899</v>
      </c>
      <c r="AM37" s="262"/>
    </row>
    <row r="38" spans="1:39" s="25" customFormat="1" ht="15">
      <c r="A38" s="108" t="s">
        <v>284</v>
      </c>
      <c r="B38" s="109" t="s">
        <v>156</v>
      </c>
      <c r="C38" s="107">
        <v>73328062</v>
      </c>
      <c r="D38" s="107">
        <v>122307480</v>
      </c>
      <c r="E38" s="107">
        <v>384802918</v>
      </c>
      <c r="F38" s="107">
        <v>135111068</v>
      </c>
      <c r="G38" s="107">
        <v>601055517</v>
      </c>
      <c r="H38" s="107">
        <v>64355296</v>
      </c>
      <c r="I38" s="107">
        <v>629768828</v>
      </c>
      <c r="J38" s="107">
        <v>148459993</v>
      </c>
      <c r="K38" s="107">
        <v>105085556</v>
      </c>
      <c r="L38" s="107">
        <v>192979273</v>
      </c>
      <c r="M38" s="107">
        <v>1390918217</v>
      </c>
      <c r="N38" s="107">
        <v>211009602</v>
      </c>
      <c r="O38" s="107">
        <v>100810388</v>
      </c>
      <c r="P38" s="107">
        <v>465338248</v>
      </c>
      <c r="Q38" s="107">
        <v>491776299</v>
      </c>
      <c r="R38" s="107">
        <v>18785149</v>
      </c>
      <c r="S38" s="107">
        <v>74959256</v>
      </c>
      <c r="T38" s="107">
        <v>0</v>
      </c>
      <c r="U38" s="107">
        <v>0</v>
      </c>
      <c r="V38" s="107">
        <v>210731627</v>
      </c>
      <c r="W38" s="107">
        <v>242855397</v>
      </c>
      <c r="X38" s="107">
        <v>80182510</v>
      </c>
      <c r="Y38" s="107">
        <v>450098664</v>
      </c>
      <c r="Z38" s="107">
        <v>163450180</v>
      </c>
      <c r="AA38" s="107">
        <v>1027975295</v>
      </c>
      <c r="AB38" s="107">
        <v>627302094</v>
      </c>
      <c r="AC38" s="107">
        <v>0</v>
      </c>
      <c r="AD38" s="107">
        <v>464897371</v>
      </c>
      <c r="AE38" s="107">
        <v>5121529</v>
      </c>
      <c r="AF38" s="107">
        <v>43276389</v>
      </c>
      <c r="AG38" s="107">
        <v>8622938</v>
      </c>
      <c r="AH38" s="107">
        <v>299598625</v>
      </c>
      <c r="AI38" s="107">
        <v>23917131</v>
      </c>
      <c r="AJ38" s="107">
        <v>23916510</v>
      </c>
      <c r="AK38" s="107">
        <v>0</v>
      </c>
      <c r="AL38" s="197">
        <v>8882797410</v>
      </c>
      <c r="AM38" s="262"/>
    </row>
    <row r="39" spans="1:39" s="25" customFormat="1" ht="1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82">
        <v>0</v>
      </c>
      <c r="AM39" s="262"/>
    </row>
    <row r="40" spans="1:39" s="25" customFormat="1" ht="1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82">
        <v>0</v>
      </c>
      <c r="AM40" s="262"/>
    </row>
    <row r="41" spans="1:39" s="25" customFormat="1" ht="1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1625628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82">
        <v>1625628</v>
      </c>
      <c r="AM41" s="262"/>
    </row>
    <row r="42" spans="1:39" s="25" customFormat="1" ht="1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1338722</v>
      </c>
      <c r="J42" s="12">
        <v>1990833</v>
      </c>
      <c r="K42" s="12">
        <v>0</v>
      </c>
      <c r="L42" s="12">
        <v>84224273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630868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82">
        <v>88184696</v>
      </c>
      <c r="AM42" s="262"/>
    </row>
    <row r="43" spans="1:39" s="25" customFormat="1" ht="1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82">
        <v>0</v>
      </c>
      <c r="AM43" s="262"/>
    </row>
    <row r="44" spans="1:39" s="25" customFormat="1" ht="1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82">
        <v>0</v>
      </c>
      <c r="AM44" s="262"/>
    </row>
    <row r="45" spans="1:39" s="25" customFormat="1" ht="1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82">
        <v>0</v>
      </c>
      <c r="AM45" s="262"/>
    </row>
    <row r="46" spans="1:39" s="25" customFormat="1" ht="1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82">
        <v>0</v>
      </c>
      <c r="AM46" s="262"/>
    </row>
    <row r="47" spans="1:39" s="25" customFormat="1" ht="1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82">
        <v>0</v>
      </c>
      <c r="AM47" s="262"/>
    </row>
    <row r="48" spans="1:39" s="25" customFormat="1" ht="1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82">
        <v>0</v>
      </c>
      <c r="AM48" s="262"/>
    </row>
    <row r="49" spans="1:39" s="25" customFormat="1" ht="1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82">
        <v>0</v>
      </c>
      <c r="AM49" s="262"/>
    </row>
    <row r="50" spans="1:39" s="25" customFormat="1" ht="1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82">
        <v>0</v>
      </c>
      <c r="AM50" s="262"/>
    </row>
    <row r="51" spans="1:39" s="25" customFormat="1" ht="1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5078015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82">
        <v>5078015</v>
      </c>
      <c r="AM51" s="262"/>
    </row>
    <row r="52" spans="1:39" s="25" customFormat="1" ht="1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82">
        <v>0</v>
      </c>
      <c r="AM52" s="262"/>
    </row>
    <row r="53" spans="1:39" s="25" customFormat="1" ht="1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1338722</v>
      </c>
      <c r="J53" s="107">
        <v>1990833</v>
      </c>
      <c r="K53" s="107">
        <v>0</v>
      </c>
      <c r="L53" s="107">
        <v>85849901</v>
      </c>
      <c r="M53" s="107">
        <v>0</v>
      </c>
      <c r="N53" s="107">
        <v>5078015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630868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97">
        <v>94888339</v>
      </c>
      <c r="AM53" s="262"/>
    </row>
    <row r="54" spans="1:39" s="25" customFormat="1" ht="15" collapsed="1">
      <c r="A54" s="69" t="s">
        <v>32</v>
      </c>
      <c r="B54" s="31" t="s">
        <v>84</v>
      </c>
      <c r="C54" s="30">
        <v>73328062</v>
      </c>
      <c r="D54" s="30">
        <v>122307480</v>
      </c>
      <c r="E54" s="30">
        <v>384802918</v>
      </c>
      <c r="F54" s="30">
        <v>135111068</v>
      </c>
      <c r="G54" s="30">
        <v>601055517</v>
      </c>
      <c r="H54" s="30">
        <v>64355296</v>
      </c>
      <c r="I54" s="30">
        <v>631107550</v>
      </c>
      <c r="J54" s="30">
        <v>150450826</v>
      </c>
      <c r="K54" s="30">
        <v>105085556</v>
      </c>
      <c r="L54" s="30">
        <v>278829174</v>
      </c>
      <c r="M54" s="30">
        <v>1390918217</v>
      </c>
      <c r="N54" s="30">
        <v>216087617</v>
      </c>
      <c r="O54" s="30">
        <v>100810388</v>
      </c>
      <c r="P54" s="30">
        <v>465338248</v>
      </c>
      <c r="Q54" s="30">
        <v>491776299</v>
      </c>
      <c r="R54" s="30">
        <v>18785149</v>
      </c>
      <c r="S54" s="30">
        <v>74959256</v>
      </c>
      <c r="T54" s="30">
        <v>0</v>
      </c>
      <c r="U54" s="30">
        <v>0</v>
      </c>
      <c r="V54" s="30">
        <v>210731627</v>
      </c>
      <c r="W54" s="30">
        <v>243486265</v>
      </c>
      <c r="X54" s="30">
        <v>80182510</v>
      </c>
      <c r="Y54" s="30">
        <v>450098664</v>
      </c>
      <c r="Z54" s="30">
        <v>163450180</v>
      </c>
      <c r="AA54" s="30">
        <v>1027975295</v>
      </c>
      <c r="AB54" s="30">
        <v>627302094</v>
      </c>
      <c r="AC54" s="30">
        <v>0</v>
      </c>
      <c r="AD54" s="30">
        <v>464897371</v>
      </c>
      <c r="AE54" s="30">
        <v>5121529</v>
      </c>
      <c r="AF54" s="30">
        <v>43276389</v>
      </c>
      <c r="AG54" s="30">
        <v>8622938</v>
      </c>
      <c r="AH54" s="30">
        <v>299598625</v>
      </c>
      <c r="AI54" s="30">
        <v>23917131</v>
      </c>
      <c r="AJ54" s="30">
        <v>23916510</v>
      </c>
      <c r="AK54" s="30">
        <v>0</v>
      </c>
      <c r="AL54" s="200">
        <v>8977685749</v>
      </c>
      <c r="AM54" s="262"/>
    </row>
    <row r="55" spans="1:39" s="25" customFormat="1" ht="1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82">
        <v>0</v>
      </c>
      <c r="AM55" s="262"/>
    </row>
    <row r="56" spans="1:39" s="25" customFormat="1" ht="1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82">
        <v>0</v>
      </c>
      <c r="AM56" s="262"/>
    </row>
    <row r="57" spans="1:39" s="25" customFormat="1" ht="1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82">
        <v>0</v>
      </c>
      <c r="AM57" s="262"/>
    </row>
    <row r="58" spans="1:39" s="25" customFormat="1" ht="1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82">
        <v>0</v>
      </c>
      <c r="AM58" s="262"/>
    </row>
    <row r="59" spans="1:39" s="25" customFormat="1" ht="1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82">
        <v>0</v>
      </c>
      <c r="AM59" s="262"/>
    </row>
    <row r="60" spans="1:39" s="25" customFormat="1" ht="1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82">
        <v>0</v>
      </c>
      <c r="AM60" s="262"/>
    </row>
    <row r="61" spans="1:39" s="25" customFormat="1" ht="1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82">
        <v>0</v>
      </c>
      <c r="AM61" s="262"/>
    </row>
    <row r="62" spans="1:39" s="25" customFormat="1" ht="1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82">
        <v>0</v>
      </c>
      <c r="AM62" s="262"/>
    </row>
    <row r="63" spans="1:39" s="25" customFormat="1" ht="1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82">
        <v>0</v>
      </c>
      <c r="AM63" s="262"/>
    </row>
    <row r="64" spans="1:39" s="25" customFormat="1" ht="1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82">
        <v>0</v>
      </c>
      <c r="AM64" s="262"/>
    </row>
    <row r="65" spans="1:39" s="25" customFormat="1" ht="1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4066873</v>
      </c>
      <c r="AK65" s="12">
        <v>0</v>
      </c>
      <c r="AL65" s="182">
        <v>4066873</v>
      </c>
      <c r="AM65" s="262"/>
    </row>
    <row r="66" spans="1:39" s="25" customFormat="1" ht="1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82">
        <v>0</v>
      </c>
      <c r="AM66" s="262"/>
    </row>
    <row r="67" spans="1:39" s="25" customFormat="1" ht="1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82">
        <v>0</v>
      </c>
      <c r="AM67" s="262"/>
    </row>
    <row r="68" spans="1:39" s="25" customFormat="1" ht="1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82">
        <v>0</v>
      </c>
      <c r="AM68" s="262"/>
    </row>
    <row r="69" spans="1:39" s="25" customFormat="1" ht="1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4066873</v>
      </c>
      <c r="AK69" s="107">
        <v>0</v>
      </c>
      <c r="AL69" s="197">
        <v>4066873</v>
      </c>
      <c r="AM69" s="262"/>
    </row>
    <row r="70" spans="1:39" s="25" customFormat="1" ht="1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82">
        <v>0</v>
      </c>
      <c r="AM70" s="262"/>
    </row>
    <row r="71" spans="1:39" s="25" customFormat="1" ht="1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82">
        <v>0</v>
      </c>
      <c r="AM71" s="262"/>
    </row>
    <row r="72" spans="1:39" s="25" customFormat="1" ht="1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82">
        <v>0</v>
      </c>
      <c r="AM72" s="262"/>
    </row>
    <row r="73" spans="1:39" s="25" customFormat="1" ht="1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82">
        <v>0</v>
      </c>
      <c r="AM73" s="262"/>
    </row>
    <row r="74" spans="1:39" s="25" customFormat="1" ht="1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82">
        <v>0</v>
      </c>
      <c r="AM74" s="262"/>
    </row>
    <row r="75" spans="1:39" s="25" customFormat="1" ht="1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82">
        <v>0</v>
      </c>
      <c r="AM75" s="262"/>
    </row>
    <row r="76" spans="1:39" s="25" customFormat="1" ht="1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82">
        <v>0</v>
      </c>
      <c r="AM76" s="262"/>
    </row>
    <row r="77" spans="1:39" s="25" customFormat="1" ht="1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82">
        <v>0</v>
      </c>
      <c r="AM77" s="262"/>
    </row>
    <row r="78" spans="1:39" s="25" customFormat="1" ht="1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82">
        <v>0</v>
      </c>
      <c r="AM78" s="262"/>
    </row>
    <row r="79" spans="1:39" s="25" customFormat="1" ht="1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82">
        <v>0</v>
      </c>
      <c r="AM79" s="262"/>
    </row>
    <row r="80" spans="1:39" s="25" customFormat="1" ht="1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82">
        <v>0</v>
      </c>
      <c r="AM80" s="262"/>
    </row>
    <row r="81" spans="1:39" s="25" customFormat="1" ht="1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82">
        <v>0</v>
      </c>
      <c r="AM81" s="262"/>
    </row>
    <row r="82" spans="1:39" s="25" customFormat="1" ht="1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82">
        <v>0</v>
      </c>
      <c r="AM82" s="262"/>
    </row>
    <row r="83" spans="1:39" s="25" customFormat="1" ht="1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82">
        <v>0</v>
      </c>
      <c r="AM83" s="262"/>
    </row>
    <row r="84" spans="1:39" s="25" customFormat="1" ht="1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97">
        <v>0</v>
      </c>
      <c r="AM84" s="262"/>
    </row>
    <row r="85" spans="1:39" s="25" customFormat="1" ht="15" collapsed="1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4066873</v>
      </c>
      <c r="AK85" s="30">
        <v>0</v>
      </c>
      <c r="AL85" s="200">
        <v>4066873</v>
      </c>
      <c r="AM85" s="262"/>
    </row>
    <row r="86" spans="1:39" s="25" customFormat="1" ht="1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82">
        <v>0</v>
      </c>
      <c r="AM86" s="262"/>
    </row>
    <row r="87" spans="1:39" s="25" customFormat="1" ht="1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204386329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17177657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82">
        <v>221563986</v>
      </c>
      <c r="AM87" s="262"/>
    </row>
    <row r="88" spans="1:39" s="25" customFormat="1" ht="1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11655324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82">
        <v>11655324</v>
      </c>
      <c r="AM88" s="262"/>
    </row>
    <row r="89" spans="1:39" s="25" customFormat="1" ht="1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82">
        <v>0</v>
      </c>
      <c r="AM89" s="262"/>
    </row>
    <row r="90" spans="1:39" s="25" customFormat="1" ht="1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82">
        <v>0</v>
      </c>
      <c r="AM90" s="262"/>
    </row>
    <row r="91" spans="1:39" s="25" customFormat="1" ht="1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34549912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82">
        <v>34549912</v>
      </c>
      <c r="AM91" s="262"/>
    </row>
    <row r="92" spans="1:39" s="25" customFormat="1" ht="1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82">
        <v>0</v>
      </c>
      <c r="AM92" s="262"/>
    </row>
    <row r="93" spans="1:39" s="25" customFormat="1" ht="1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82">
        <v>0</v>
      </c>
      <c r="AM93" s="262"/>
    </row>
    <row r="94" spans="1:39" s="25" customFormat="1" ht="1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82">
        <v>0</v>
      </c>
      <c r="AM94" s="262"/>
    </row>
    <row r="95" spans="1:39" s="25" customFormat="1" ht="1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82">
        <v>0</v>
      </c>
      <c r="AM95" s="262"/>
    </row>
    <row r="96" spans="1:39" s="25" customFormat="1" ht="1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82">
        <v>0</v>
      </c>
      <c r="AM96" s="262"/>
    </row>
    <row r="97" spans="1:39" s="25" customFormat="1" ht="1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734135101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82">
        <v>734135101</v>
      </c>
      <c r="AM97" s="262"/>
    </row>
    <row r="98" spans="1:39" s="25" customFormat="1" ht="1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82">
        <v>0</v>
      </c>
      <c r="AM98" s="262"/>
    </row>
    <row r="99" spans="1:39" s="25" customFormat="1" ht="1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2500094173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101566766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2779793169</v>
      </c>
      <c r="AJ99" s="12">
        <v>0</v>
      </c>
      <c r="AK99" s="12">
        <v>0</v>
      </c>
      <c r="AL99" s="182">
        <v>5381454108</v>
      </c>
      <c r="AM99" s="262"/>
    </row>
    <row r="100" spans="1:39" s="25" customFormat="1" ht="1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2750685738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852879524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2779793169</v>
      </c>
      <c r="AJ100" s="107">
        <v>0</v>
      </c>
      <c r="AK100" s="107">
        <v>0</v>
      </c>
      <c r="AL100" s="197">
        <v>6383358431</v>
      </c>
      <c r="AM100" s="262"/>
    </row>
    <row r="101" spans="1:39" s="25" customFormat="1" ht="1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678264364</v>
      </c>
      <c r="U101" s="12">
        <v>0</v>
      </c>
      <c r="V101" s="12">
        <v>0</v>
      </c>
      <c r="W101" s="12">
        <v>0</v>
      </c>
      <c r="X101" s="12">
        <v>0</v>
      </c>
      <c r="Y101" s="12">
        <v>14457547811</v>
      </c>
      <c r="Z101" s="12">
        <v>0</v>
      </c>
      <c r="AA101" s="12">
        <v>500462678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31393118779</v>
      </c>
      <c r="AJ101" s="12">
        <v>0</v>
      </c>
      <c r="AK101" s="12">
        <v>0</v>
      </c>
      <c r="AL101" s="182">
        <v>47029393632</v>
      </c>
      <c r="AM101" s="262"/>
    </row>
    <row r="102" spans="1:39" s="25" customFormat="1" ht="1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678264364</v>
      </c>
      <c r="U102" s="107">
        <v>0</v>
      </c>
      <c r="V102" s="107">
        <v>0</v>
      </c>
      <c r="W102" s="107">
        <v>0</v>
      </c>
      <c r="X102" s="107">
        <v>0</v>
      </c>
      <c r="Y102" s="107">
        <v>14457547811</v>
      </c>
      <c r="Z102" s="107">
        <v>0</v>
      </c>
      <c r="AA102" s="107">
        <v>500462678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31393118779</v>
      </c>
      <c r="AJ102" s="107">
        <v>0</v>
      </c>
      <c r="AK102" s="107">
        <v>0</v>
      </c>
      <c r="AL102" s="197">
        <v>47029393632</v>
      </c>
      <c r="AM102" s="262"/>
    </row>
    <row r="103" spans="1:39" s="25" customFormat="1" ht="1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82">
        <v>0</v>
      </c>
      <c r="AM103" s="262"/>
    </row>
    <row r="104" spans="1:39" s="25" customFormat="1" ht="1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97">
        <v>0</v>
      </c>
      <c r="AM104" s="262"/>
    </row>
    <row r="105" spans="1:39" s="25" customFormat="1" ht="15" collapsed="1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2750685738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678264364</v>
      </c>
      <c r="U105" s="30">
        <v>0</v>
      </c>
      <c r="V105" s="30">
        <v>0</v>
      </c>
      <c r="W105" s="30">
        <v>0</v>
      </c>
      <c r="X105" s="30">
        <v>0</v>
      </c>
      <c r="Y105" s="30">
        <v>14457547811</v>
      </c>
      <c r="Z105" s="30">
        <v>0</v>
      </c>
      <c r="AA105" s="30">
        <v>500462678</v>
      </c>
      <c r="AB105" s="30">
        <v>0</v>
      </c>
      <c r="AC105" s="30">
        <v>852879524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34172911948</v>
      </c>
      <c r="AJ105" s="30">
        <v>0</v>
      </c>
      <c r="AK105" s="30">
        <v>0</v>
      </c>
      <c r="AL105" s="200">
        <v>53412752063</v>
      </c>
      <c r="AM105" s="262"/>
    </row>
    <row r="106" spans="1:39" s="25" customFormat="1" ht="1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47611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82">
        <v>47611</v>
      </c>
      <c r="AM106" s="262"/>
    </row>
    <row r="107" spans="1:39" s="25" customFormat="1" ht="1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82">
        <v>0</v>
      </c>
      <c r="AM107" s="262"/>
    </row>
    <row r="108" spans="1:39" s="25" customFormat="1" ht="1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9150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82">
        <v>9150</v>
      </c>
      <c r="AM108" s="262"/>
    </row>
    <row r="109" spans="1:39" s="25" customFormat="1" ht="1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297992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60137574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37906283</v>
      </c>
      <c r="AB109" s="12">
        <v>0</v>
      </c>
      <c r="AC109" s="12">
        <v>0</v>
      </c>
      <c r="AD109" s="12">
        <v>0</v>
      </c>
      <c r="AE109" s="12">
        <v>9049999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82">
        <v>107391848</v>
      </c>
      <c r="AM109" s="262"/>
    </row>
    <row r="110" spans="1:39" s="25" customFormat="1" ht="1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82">
        <v>320135</v>
      </c>
      <c r="AM110" s="262"/>
    </row>
    <row r="111" spans="1:39" s="25" customFormat="1" ht="1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82">
        <v>0</v>
      </c>
      <c r="AM111" s="262"/>
    </row>
    <row r="112" spans="1:39" s="25" customFormat="1" ht="1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82">
        <v>0</v>
      </c>
      <c r="AM112" s="262"/>
    </row>
    <row r="113" spans="1:39" s="25" customFormat="1" ht="1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900150703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82">
        <v>900150703</v>
      </c>
      <c r="AM113" s="262"/>
    </row>
    <row r="114" spans="1:39" s="25" customFormat="1" ht="1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158033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29557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82">
        <v>187590</v>
      </c>
      <c r="AM114" s="262"/>
    </row>
    <row r="115" spans="1:39" s="25" customFormat="1" ht="1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10595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82">
        <v>10595</v>
      </c>
      <c r="AM115" s="262"/>
    </row>
    <row r="116" spans="1:39" s="25" customFormat="1" ht="1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82">
        <v>0</v>
      </c>
      <c r="AM116" s="262"/>
    </row>
    <row r="117" spans="1:39" s="25" customFormat="1" ht="1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2645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82">
        <v>2645</v>
      </c>
      <c r="AM117" s="262"/>
    </row>
    <row r="118" spans="1:39" s="25" customFormat="1" ht="1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320000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82">
        <v>320000</v>
      </c>
      <c r="AM118" s="262"/>
    </row>
    <row r="119" spans="1:39" s="25" customFormat="1" ht="1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82">
        <v>0</v>
      </c>
      <c r="AM119" s="262"/>
    </row>
    <row r="120" spans="1:39" s="25" customFormat="1" ht="1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2645</v>
      </c>
      <c r="J120" s="107">
        <v>523381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60137574</v>
      </c>
      <c r="U120" s="107">
        <v>0</v>
      </c>
      <c r="V120" s="107">
        <v>0</v>
      </c>
      <c r="W120" s="107">
        <v>320135</v>
      </c>
      <c r="X120" s="107">
        <v>320000</v>
      </c>
      <c r="Y120" s="107">
        <v>0</v>
      </c>
      <c r="Z120" s="107">
        <v>0</v>
      </c>
      <c r="AA120" s="107">
        <v>37906283</v>
      </c>
      <c r="AB120" s="107">
        <v>0</v>
      </c>
      <c r="AC120" s="107">
        <v>0</v>
      </c>
      <c r="AD120" s="107">
        <v>900150703</v>
      </c>
      <c r="AE120" s="107">
        <v>9079556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97">
        <v>1008440277</v>
      </c>
      <c r="AM120" s="262"/>
    </row>
    <row r="121" spans="1:39" s="25" customFormat="1" ht="15">
      <c r="A121" s="68" t="s">
        <v>364</v>
      </c>
      <c r="B121" s="28" t="s">
        <v>143</v>
      </c>
      <c r="C121" s="12">
        <v>165874560</v>
      </c>
      <c r="D121" s="12">
        <v>0</v>
      </c>
      <c r="E121" s="12">
        <v>7726563</v>
      </c>
      <c r="F121" s="12">
        <v>20446025</v>
      </c>
      <c r="G121" s="12">
        <v>36511091</v>
      </c>
      <c r="H121" s="12">
        <v>274440413</v>
      </c>
      <c r="I121" s="12">
        <v>1475786</v>
      </c>
      <c r="J121" s="12">
        <v>7687333</v>
      </c>
      <c r="K121" s="12">
        <v>25937147</v>
      </c>
      <c r="L121" s="12">
        <v>12592399</v>
      </c>
      <c r="M121" s="12">
        <v>163027970</v>
      </c>
      <c r="N121" s="12">
        <v>214568764</v>
      </c>
      <c r="O121" s="12">
        <v>202441361</v>
      </c>
      <c r="P121" s="12">
        <v>154308</v>
      </c>
      <c r="Q121" s="12">
        <v>6498607</v>
      </c>
      <c r="R121" s="12">
        <v>64503344</v>
      </c>
      <c r="S121" s="12">
        <v>2396309</v>
      </c>
      <c r="T121" s="12">
        <v>208733834</v>
      </c>
      <c r="U121" s="12">
        <v>0</v>
      </c>
      <c r="V121" s="12">
        <v>256123876</v>
      </c>
      <c r="W121" s="12">
        <v>42370416</v>
      </c>
      <c r="X121" s="12">
        <v>1221070</v>
      </c>
      <c r="Y121" s="12">
        <v>37352835</v>
      </c>
      <c r="Z121" s="12">
        <v>0</v>
      </c>
      <c r="AA121" s="12">
        <v>497953441</v>
      </c>
      <c r="AB121" s="12">
        <v>203757455</v>
      </c>
      <c r="AC121" s="12">
        <v>0</v>
      </c>
      <c r="AD121" s="12">
        <v>58087971</v>
      </c>
      <c r="AE121" s="12">
        <v>26268767</v>
      </c>
      <c r="AF121" s="12">
        <v>43673257</v>
      </c>
      <c r="AG121" s="12">
        <v>22022888</v>
      </c>
      <c r="AH121" s="12">
        <v>59287993</v>
      </c>
      <c r="AI121" s="12">
        <v>34505548</v>
      </c>
      <c r="AJ121" s="12">
        <v>5621274</v>
      </c>
      <c r="AK121" s="12">
        <v>0</v>
      </c>
      <c r="AL121" s="182">
        <v>2703262605</v>
      </c>
      <c r="AM121" s="262"/>
    </row>
    <row r="122" spans="1:39" s="25" customFormat="1" ht="15">
      <c r="A122" s="68" t="s">
        <v>365</v>
      </c>
      <c r="B122" s="28" t="s">
        <v>144</v>
      </c>
      <c r="C122" s="12">
        <v>165988428</v>
      </c>
      <c r="D122" s="12">
        <v>0</v>
      </c>
      <c r="E122" s="12">
        <v>0</v>
      </c>
      <c r="F122" s="12">
        <v>1423882</v>
      </c>
      <c r="G122" s="12">
        <v>29091946</v>
      </c>
      <c r="H122" s="12">
        <v>54851361</v>
      </c>
      <c r="I122" s="12">
        <v>346336</v>
      </c>
      <c r="J122" s="12">
        <v>1901176</v>
      </c>
      <c r="K122" s="12">
        <v>16032649</v>
      </c>
      <c r="L122" s="12">
        <v>2713883</v>
      </c>
      <c r="M122" s="12">
        <v>73346078</v>
      </c>
      <c r="N122" s="12">
        <v>88038771</v>
      </c>
      <c r="O122" s="12">
        <v>40905797</v>
      </c>
      <c r="P122" s="12">
        <v>0</v>
      </c>
      <c r="Q122" s="12">
        <v>2398699</v>
      </c>
      <c r="R122" s="12">
        <v>57480401</v>
      </c>
      <c r="S122" s="12">
        <v>41413</v>
      </c>
      <c r="T122" s="12">
        <v>205061486</v>
      </c>
      <c r="U122" s="12">
        <v>0</v>
      </c>
      <c r="V122" s="12">
        <v>53221184</v>
      </c>
      <c r="W122" s="12">
        <v>20795706</v>
      </c>
      <c r="X122" s="12">
        <v>6044</v>
      </c>
      <c r="Y122" s="12">
        <v>12402195</v>
      </c>
      <c r="Z122" s="12">
        <v>0</v>
      </c>
      <c r="AA122" s="12">
        <v>173064787</v>
      </c>
      <c r="AB122" s="12">
        <v>62802949</v>
      </c>
      <c r="AC122" s="12">
        <v>0</v>
      </c>
      <c r="AD122" s="12">
        <v>21956202</v>
      </c>
      <c r="AE122" s="12">
        <v>12924933</v>
      </c>
      <c r="AF122" s="12">
        <v>6491857</v>
      </c>
      <c r="AG122" s="12">
        <v>130291744</v>
      </c>
      <c r="AH122" s="12">
        <v>22608609</v>
      </c>
      <c r="AI122" s="12">
        <v>8774875</v>
      </c>
      <c r="AJ122" s="12">
        <v>5531580</v>
      </c>
      <c r="AK122" s="12">
        <v>0</v>
      </c>
      <c r="AL122" s="182">
        <v>1270494971</v>
      </c>
      <c r="AM122" s="262"/>
    </row>
    <row r="123" spans="1:39" s="25" customFormat="1" ht="15">
      <c r="A123" s="68" t="s">
        <v>366</v>
      </c>
      <c r="B123" s="28" t="s">
        <v>145</v>
      </c>
      <c r="C123" s="12">
        <v>21715909</v>
      </c>
      <c r="D123" s="12">
        <v>0</v>
      </c>
      <c r="E123" s="12">
        <v>0</v>
      </c>
      <c r="F123" s="12">
        <v>571116</v>
      </c>
      <c r="G123" s="12">
        <v>9484139</v>
      </c>
      <c r="H123" s="12">
        <v>30903313</v>
      </c>
      <c r="I123" s="12">
        <v>0</v>
      </c>
      <c r="J123" s="12">
        <v>828910</v>
      </c>
      <c r="K123" s="12">
        <v>11650767</v>
      </c>
      <c r="L123" s="12">
        <v>884673</v>
      </c>
      <c r="M123" s="12">
        <v>25973607</v>
      </c>
      <c r="N123" s="12">
        <v>10375947</v>
      </c>
      <c r="O123" s="12">
        <v>91441424</v>
      </c>
      <c r="P123" s="12">
        <v>0</v>
      </c>
      <c r="Q123" s="12">
        <v>1193984</v>
      </c>
      <c r="R123" s="12">
        <v>3807984</v>
      </c>
      <c r="S123" s="12">
        <v>2069183</v>
      </c>
      <c r="T123" s="12">
        <v>4576021</v>
      </c>
      <c r="U123" s="12">
        <v>0</v>
      </c>
      <c r="V123" s="12">
        <v>25548375</v>
      </c>
      <c r="W123" s="12">
        <v>3579172</v>
      </c>
      <c r="X123" s="12">
        <v>75285</v>
      </c>
      <c r="Y123" s="12">
        <v>2827236</v>
      </c>
      <c r="Z123" s="12">
        <v>0</v>
      </c>
      <c r="AA123" s="12">
        <v>87112439</v>
      </c>
      <c r="AB123" s="12">
        <v>16344878</v>
      </c>
      <c r="AC123" s="12">
        <v>0</v>
      </c>
      <c r="AD123" s="12">
        <v>22146898</v>
      </c>
      <c r="AE123" s="12">
        <v>1155185</v>
      </c>
      <c r="AF123" s="12">
        <v>0</v>
      </c>
      <c r="AG123" s="12">
        <v>35299059</v>
      </c>
      <c r="AH123" s="12">
        <v>56547562</v>
      </c>
      <c r="AI123" s="12">
        <v>10660600</v>
      </c>
      <c r="AJ123" s="12">
        <v>927002</v>
      </c>
      <c r="AK123" s="12">
        <v>0</v>
      </c>
      <c r="AL123" s="182">
        <v>477700668</v>
      </c>
      <c r="AM123" s="262"/>
    </row>
    <row r="124" spans="1:39" s="25" customFormat="1" ht="15">
      <c r="A124" s="68" t="s">
        <v>367</v>
      </c>
      <c r="B124" s="28" t="s">
        <v>146</v>
      </c>
      <c r="C124" s="12">
        <v>3509450648</v>
      </c>
      <c r="D124" s="12">
        <v>0</v>
      </c>
      <c r="E124" s="12">
        <v>2099329</v>
      </c>
      <c r="F124" s="12">
        <v>298354819</v>
      </c>
      <c r="G124" s="12">
        <v>1812617617</v>
      </c>
      <c r="H124" s="12">
        <v>5167747071</v>
      </c>
      <c r="I124" s="12">
        <v>43794891</v>
      </c>
      <c r="J124" s="12">
        <v>359151500</v>
      </c>
      <c r="K124" s="12">
        <v>898025995</v>
      </c>
      <c r="L124" s="12">
        <v>12197900</v>
      </c>
      <c r="M124" s="12">
        <v>1613024043</v>
      </c>
      <c r="N124" s="12">
        <v>3301026901</v>
      </c>
      <c r="O124" s="12">
        <v>1520002393</v>
      </c>
      <c r="P124" s="12">
        <v>0</v>
      </c>
      <c r="Q124" s="12">
        <v>285611747</v>
      </c>
      <c r="R124" s="12">
        <v>1175928718</v>
      </c>
      <c r="S124" s="12">
        <v>95262518</v>
      </c>
      <c r="T124" s="12">
        <v>1455825385</v>
      </c>
      <c r="U124" s="12">
        <v>0</v>
      </c>
      <c r="V124" s="12">
        <v>3405193995</v>
      </c>
      <c r="W124" s="12">
        <v>998445561</v>
      </c>
      <c r="X124" s="12">
        <v>392445448</v>
      </c>
      <c r="Y124" s="12">
        <v>1136817644</v>
      </c>
      <c r="Z124" s="12">
        <v>0</v>
      </c>
      <c r="AA124" s="12">
        <v>8694093199</v>
      </c>
      <c r="AB124" s="12">
        <v>1238885153</v>
      </c>
      <c r="AC124" s="12">
        <v>8653823903</v>
      </c>
      <c r="AD124" s="12">
        <v>2539369881</v>
      </c>
      <c r="AE124" s="12">
        <v>1051001060</v>
      </c>
      <c r="AF124" s="12">
        <v>925882144</v>
      </c>
      <c r="AG124" s="12">
        <v>2574439890</v>
      </c>
      <c r="AH124" s="12">
        <v>1536882605</v>
      </c>
      <c r="AI124" s="12">
        <v>1129057204</v>
      </c>
      <c r="AJ124" s="12">
        <v>161295819</v>
      </c>
      <c r="AK124" s="12">
        <v>0</v>
      </c>
      <c r="AL124" s="182">
        <v>55987754981</v>
      </c>
      <c r="AM124" s="262"/>
    </row>
    <row r="125" spans="1:39" s="25" customFormat="1" ht="1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92680084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27962384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82">
        <v>120642468</v>
      </c>
      <c r="AM125" s="262"/>
    </row>
    <row r="126" spans="1:39" s="25" customFormat="1" ht="15">
      <c r="A126" s="68" t="s">
        <v>369</v>
      </c>
      <c r="B126" s="28" t="s">
        <v>148</v>
      </c>
      <c r="C126" s="12">
        <v>25685266</v>
      </c>
      <c r="D126" s="12">
        <v>0</v>
      </c>
      <c r="E126" s="12">
        <v>354816</v>
      </c>
      <c r="F126" s="12">
        <v>3514959</v>
      </c>
      <c r="G126" s="12">
        <v>40465188</v>
      </c>
      <c r="H126" s="12">
        <v>61712167</v>
      </c>
      <c r="I126" s="12">
        <v>311212</v>
      </c>
      <c r="J126" s="12">
        <v>160924</v>
      </c>
      <c r="K126" s="12">
        <v>5402819</v>
      </c>
      <c r="L126" s="12">
        <v>1600722</v>
      </c>
      <c r="M126" s="12">
        <v>19605135</v>
      </c>
      <c r="N126" s="12">
        <v>54739040</v>
      </c>
      <c r="O126" s="12">
        <v>74454450</v>
      </c>
      <c r="P126" s="12">
        <v>0</v>
      </c>
      <c r="Q126" s="12">
        <v>1609479</v>
      </c>
      <c r="R126" s="12">
        <v>32457667</v>
      </c>
      <c r="S126" s="12">
        <v>657072</v>
      </c>
      <c r="T126" s="12">
        <v>19982147</v>
      </c>
      <c r="U126" s="12">
        <v>0</v>
      </c>
      <c r="V126" s="12">
        <v>86326165</v>
      </c>
      <c r="W126" s="12">
        <v>178257962</v>
      </c>
      <c r="X126" s="12">
        <v>321737</v>
      </c>
      <c r="Y126" s="12">
        <v>9923557</v>
      </c>
      <c r="Z126" s="12">
        <v>0</v>
      </c>
      <c r="AA126" s="12">
        <v>214061408</v>
      </c>
      <c r="AB126" s="12">
        <v>13951308</v>
      </c>
      <c r="AC126" s="12">
        <v>0</v>
      </c>
      <c r="AD126" s="12">
        <v>18611506</v>
      </c>
      <c r="AE126" s="12">
        <v>7643242</v>
      </c>
      <c r="AF126" s="12">
        <v>42457493</v>
      </c>
      <c r="AG126" s="12">
        <v>28249801</v>
      </c>
      <c r="AH126" s="12">
        <v>12667017</v>
      </c>
      <c r="AI126" s="12">
        <v>7376459</v>
      </c>
      <c r="AJ126" s="12">
        <v>1443754</v>
      </c>
      <c r="AK126" s="12">
        <v>0</v>
      </c>
      <c r="AL126" s="182">
        <v>964004472</v>
      </c>
      <c r="AM126" s="262"/>
    </row>
    <row r="127" spans="1:39" s="25" customFormat="1" ht="15">
      <c r="A127" s="68" t="s">
        <v>370</v>
      </c>
      <c r="B127" s="28" t="s">
        <v>149</v>
      </c>
      <c r="C127" s="12">
        <v>1521816</v>
      </c>
      <c r="D127" s="12">
        <v>0</v>
      </c>
      <c r="E127" s="12">
        <v>0</v>
      </c>
      <c r="F127" s="12">
        <v>850079</v>
      </c>
      <c r="G127" s="12">
        <v>1043463</v>
      </c>
      <c r="H127" s="12">
        <v>6409131</v>
      </c>
      <c r="I127" s="12">
        <v>65139</v>
      </c>
      <c r="J127" s="12">
        <v>100037</v>
      </c>
      <c r="K127" s="12">
        <v>568405</v>
      </c>
      <c r="L127" s="12">
        <v>48856</v>
      </c>
      <c r="M127" s="12">
        <v>1932025</v>
      </c>
      <c r="N127" s="12">
        <v>3327521</v>
      </c>
      <c r="O127" s="12">
        <v>2573856</v>
      </c>
      <c r="P127" s="12">
        <v>0</v>
      </c>
      <c r="Q127" s="12">
        <v>152547</v>
      </c>
      <c r="R127" s="12">
        <v>3263517</v>
      </c>
      <c r="S127" s="12">
        <v>0</v>
      </c>
      <c r="T127" s="12">
        <v>1051500</v>
      </c>
      <c r="U127" s="12">
        <v>0</v>
      </c>
      <c r="V127" s="12">
        <v>7931155</v>
      </c>
      <c r="W127" s="12">
        <v>795626</v>
      </c>
      <c r="X127" s="12">
        <v>86428</v>
      </c>
      <c r="Y127" s="12">
        <v>1833665</v>
      </c>
      <c r="Z127" s="12">
        <v>0</v>
      </c>
      <c r="AA127" s="12">
        <v>16045316</v>
      </c>
      <c r="AB127" s="12">
        <v>1289526</v>
      </c>
      <c r="AC127" s="12">
        <v>0</v>
      </c>
      <c r="AD127" s="12">
        <v>2224059</v>
      </c>
      <c r="AE127" s="12">
        <v>1251417</v>
      </c>
      <c r="AF127" s="12">
        <v>4002214</v>
      </c>
      <c r="AG127" s="12">
        <v>0</v>
      </c>
      <c r="AH127" s="12">
        <v>2438094</v>
      </c>
      <c r="AI127" s="12">
        <v>0</v>
      </c>
      <c r="AJ127" s="12">
        <v>38234</v>
      </c>
      <c r="AK127" s="12">
        <v>0</v>
      </c>
      <c r="AL127" s="182">
        <v>60843626</v>
      </c>
      <c r="AM127" s="262"/>
    </row>
    <row r="128" spans="1:39" s="25" customFormat="1" ht="1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6499651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16151500</v>
      </c>
      <c r="AE128" s="12">
        <v>0</v>
      </c>
      <c r="AF128" s="12">
        <v>0</v>
      </c>
      <c r="AG128" s="12">
        <v>1036592573</v>
      </c>
      <c r="AH128" s="12">
        <v>0</v>
      </c>
      <c r="AI128" s="12">
        <v>0</v>
      </c>
      <c r="AJ128" s="12">
        <v>0</v>
      </c>
      <c r="AK128" s="12">
        <v>0</v>
      </c>
      <c r="AL128" s="182">
        <v>1059243724</v>
      </c>
      <c r="AM128" s="262"/>
    </row>
    <row r="129" spans="1:39" s="25" customFormat="1" ht="15">
      <c r="A129" s="68" t="s">
        <v>372</v>
      </c>
      <c r="B129" s="28" t="s">
        <v>151</v>
      </c>
      <c r="C129" s="12">
        <v>21919466</v>
      </c>
      <c r="D129" s="12">
        <v>0</v>
      </c>
      <c r="E129" s="12">
        <v>701116</v>
      </c>
      <c r="F129" s="12">
        <v>489444</v>
      </c>
      <c r="G129" s="12">
        <v>31918323</v>
      </c>
      <c r="H129" s="12">
        <v>126787859</v>
      </c>
      <c r="I129" s="12">
        <v>0</v>
      </c>
      <c r="J129" s="12">
        <v>8634229</v>
      </c>
      <c r="K129" s="12">
        <v>19975907</v>
      </c>
      <c r="L129" s="12">
        <v>44609486</v>
      </c>
      <c r="M129" s="12">
        <v>118442159</v>
      </c>
      <c r="N129" s="12">
        <v>110233307</v>
      </c>
      <c r="O129" s="12">
        <v>67166160</v>
      </c>
      <c r="P129" s="12">
        <v>0</v>
      </c>
      <c r="Q129" s="12">
        <v>111537</v>
      </c>
      <c r="R129" s="12">
        <v>78473536</v>
      </c>
      <c r="S129" s="12">
        <v>0</v>
      </c>
      <c r="T129" s="12">
        <v>112309389</v>
      </c>
      <c r="U129" s="12">
        <v>0</v>
      </c>
      <c r="V129" s="12">
        <v>117167426</v>
      </c>
      <c r="W129" s="12">
        <v>52666711</v>
      </c>
      <c r="X129" s="12">
        <v>161408</v>
      </c>
      <c r="Y129" s="12">
        <v>17896664</v>
      </c>
      <c r="Z129" s="12">
        <v>0</v>
      </c>
      <c r="AA129" s="12">
        <v>610899172</v>
      </c>
      <c r="AB129" s="12">
        <v>284305466</v>
      </c>
      <c r="AC129" s="12">
        <v>0</v>
      </c>
      <c r="AD129" s="12">
        <v>101140331</v>
      </c>
      <c r="AE129" s="12">
        <v>20317733</v>
      </c>
      <c r="AF129" s="12">
        <v>15905877</v>
      </c>
      <c r="AG129" s="12">
        <v>331096765</v>
      </c>
      <c r="AH129" s="12">
        <v>71047820</v>
      </c>
      <c r="AI129" s="12">
        <v>73011425</v>
      </c>
      <c r="AJ129" s="12">
        <v>1991652</v>
      </c>
      <c r="AK129" s="12">
        <v>52819654</v>
      </c>
      <c r="AL129" s="182">
        <v>2492200022</v>
      </c>
      <c r="AM129" s="262"/>
    </row>
    <row r="130" spans="1:39" s="25" customFormat="1" ht="15">
      <c r="A130" s="68" t="s">
        <v>373</v>
      </c>
      <c r="B130" s="28" t="s">
        <v>152</v>
      </c>
      <c r="C130" s="12">
        <v>927177424</v>
      </c>
      <c r="D130" s="12">
        <v>1465141</v>
      </c>
      <c r="E130" s="12">
        <v>1551206</v>
      </c>
      <c r="F130" s="12">
        <v>2419156</v>
      </c>
      <c r="G130" s="12">
        <v>6071578</v>
      </c>
      <c r="H130" s="12">
        <v>38928418</v>
      </c>
      <c r="I130" s="12">
        <v>1465141</v>
      </c>
      <c r="J130" s="12">
        <v>2486250</v>
      </c>
      <c r="K130" s="12">
        <v>4120171</v>
      </c>
      <c r="L130" s="12">
        <v>2000238</v>
      </c>
      <c r="M130" s="12">
        <v>31206523</v>
      </c>
      <c r="N130" s="12">
        <v>79770065</v>
      </c>
      <c r="O130" s="12">
        <v>22825323</v>
      </c>
      <c r="P130" s="12">
        <v>1465314</v>
      </c>
      <c r="Q130" s="12">
        <v>2088585</v>
      </c>
      <c r="R130" s="12">
        <v>15369297</v>
      </c>
      <c r="S130" s="12">
        <v>2124348</v>
      </c>
      <c r="T130" s="12">
        <v>8282896</v>
      </c>
      <c r="U130" s="12">
        <v>0</v>
      </c>
      <c r="V130" s="12">
        <v>45880737</v>
      </c>
      <c r="W130" s="12">
        <v>8940319</v>
      </c>
      <c r="X130" s="12">
        <v>2098877</v>
      </c>
      <c r="Y130" s="12">
        <v>4322040</v>
      </c>
      <c r="Z130" s="12">
        <v>1465141</v>
      </c>
      <c r="AA130" s="12">
        <v>84064375</v>
      </c>
      <c r="AB130" s="12">
        <v>10370942</v>
      </c>
      <c r="AC130" s="12">
        <v>0</v>
      </c>
      <c r="AD130" s="12">
        <v>11531513</v>
      </c>
      <c r="AE130" s="12">
        <v>4254744</v>
      </c>
      <c r="AF130" s="12">
        <v>5642898</v>
      </c>
      <c r="AG130" s="12">
        <v>204478838</v>
      </c>
      <c r="AH130" s="12">
        <v>38024645</v>
      </c>
      <c r="AI130" s="12">
        <v>1465141</v>
      </c>
      <c r="AJ130" s="12">
        <v>1612200</v>
      </c>
      <c r="AK130" s="12">
        <v>0</v>
      </c>
      <c r="AL130" s="182">
        <v>1574969484</v>
      </c>
      <c r="AM130" s="262"/>
    </row>
    <row r="131" spans="1:39" s="25" customFormat="1" ht="15">
      <c r="A131" s="68" t="s">
        <v>374</v>
      </c>
      <c r="B131" s="28" t="s">
        <v>153</v>
      </c>
      <c r="C131" s="12">
        <v>3744622</v>
      </c>
      <c r="D131" s="12">
        <v>0</v>
      </c>
      <c r="E131" s="12">
        <v>0</v>
      </c>
      <c r="F131" s="12">
        <v>0</v>
      </c>
      <c r="G131" s="12">
        <v>1417765</v>
      </c>
      <c r="H131" s="12">
        <v>13956449</v>
      </c>
      <c r="I131" s="12">
        <v>0</v>
      </c>
      <c r="J131" s="12">
        <v>122115</v>
      </c>
      <c r="K131" s="12">
        <v>0</v>
      </c>
      <c r="L131" s="12">
        <v>3487933</v>
      </c>
      <c r="M131" s="12">
        <v>9844300</v>
      </c>
      <c r="N131" s="12">
        <v>22692488</v>
      </c>
      <c r="O131" s="12">
        <v>5275878</v>
      </c>
      <c r="P131" s="12">
        <v>0</v>
      </c>
      <c r="Q131" s="12">
        <v>302638</v>
      </c>
      <c r="R131" s="12">
        <v>2841755</v>
      </c>
      <c r="S131" s="12">
        <v>0</v>
      </c>
      <c r="T131" s="12">
        <v>1764991</v>
      </c>
      <c r="U131" s="12">
        <v>0</v>
      </c>
      <c r="V131" s="12">
        <v>11292707</v>
      </c>
      <c r="W131" s="12">
        <v>0</v>
      </c>
      <c r="X131" s="12">
        <v>0</v>
      </c>
      <c r="Y131" s="12">
        <v>1134941</v>
      </c>
      <c r="Z131" s="12">
        <v>0</v>
      </c>
      <c r="AA131" s="12">
        <v>8923372</v>
      </c>
      <c r="AB131" s="12">
        <v>3323489</v>
      </c>
      <c r="AC131" s="12">
        <v>0</v>
      </c>
      <c r="AD131" s="12">
        <v>600541</v>
      </c>
      <c r="AE131" s="12">
        <v>18180526</v>
      </c>
      <c r="AF131" s="12">
        <v>0</v>
      </c>
      <c r="AG131" s="12">
        <v>108853171</v>
      </c>
      <c r="AH131" s="12">
        <v>7185343</v>
      </c>
      <c r="AI131" s="12">
        <v>0</v>
      </c>
      <c r="AJ131" s="12">
        <v>4224254</v>
      </c>
      <c r="AK131" s="12">
        <v>0</v>
      </c>
      <c r="AL131" s="182">
        <v>229169278</v>
      </c>
      <c r="AM131" s="262"/>
    </row>
    <row r="132" spans="1:39" s="25" customFormat="1" ht="15">
      <c r="A132" s="68" t="s">
        <v>375</v>
      </c>
      <c r="B132" s="28" t="s">
        <v>154</v>
      </c>
      <c r="C132" s="12">
        <v>119005966</v>
      </c>
      <c r="D132" s="12">
        <v>1920871</v>
      </c>
      <c r="E132" s="12">
        <v>0</v>
      </c>
      <c r="F132" s="12">
        <v>616113</v>
      </c>
      <c r="G132" s="12">
        <v>237916</v>
      </c>
      <c r="H132" s="12">
        <v>119608736</v>
      </c>
      <c r="I132" s="12">
        <v>0</v>
      </c>
      <c r="J132" s="12">
        <v>135716</v>
      </c>
      <c r="K132" s="12">
        <v>1069754</v>
      </c>
      <c r="L132" s="12">
        <v>99701</v>
      </c>
      <c r="M132" s="12">
        <v>128272142</v>
      </c>
      <c r="N132" s="12">
        <v>20782807</v>
      </c>
      <c r="O132" s="12">
        <v>96485330</v>
      </c>
      <c r="P132" s="12">
        <v>0</v>
      </c>
      <c r="Q132" s="12">
        <v>27521</v>
      </c>
      <c r="R132" s="12">
        <v>160728651</v>
      </c>
      <c r="S132" s="12">
        <v>299042</v>
      </c>
      <c r="T132" s="12">
        <v>30782361</v>
      </c>
      <c r="U132" s="12">
        <v>0</v>
      </c>
      <c r="V132" s="12">
        <v>88032072</v>
      </c>
      <c r="W132" s="12">
        <v>3797851</v>
      </c>
      <c r="X132" s="12">
        <v>105936</v>
      </c>
      <c r="Y132" s="12">
        <v>2500031</v>
      </c>
      <c r="Z132" s="12">
        <v>0</v>
      </c>
      <c r="AA132" s="12">
        <v>248639678</v>
      </c>
      <c r="AB132" s="12">
        <v>264650774</v>
      </c>
      <c r="AC132" s="12">
        <v>0</v>
      </c>
      <c r="AD132" s="12">
        <v>14524112</v>
      </c>
      <c r="AE132" s="12">
        <v>3059695</v>
      </c>
      <c r="AF132" s="12">
        <v>15072844</v>
      </c>
      <c r="AG132" s="12">
        <v>48721965</v>
      </c>
      <c r="AH132" s="12">
        <v>326415675</v>
      </c>
      <c r="AI132" s="12">
        <v>0</v>
      </c>
      <c r="AJ132" s="12">
        <v>16449274</v>
      </c>
      <c r="AK132" s="12">
        <v>0</v>
      </c>
      <c r="AL132" s="182">
        <v>1712042534</v>
      </c>
      <c r="AM132" s="262"/>
    </row>
    <row r="133" spans="1:39" s="25" customFormat="1" ht="15">
      <c r="A133" s="68" t="s">
        <v>376</v>
      </c>
      <c r="B133" s="28" t="s">
        <v>155</v>
      </c>
      <c r="C133" s="12">
        <v>254424440</v>
      </c>
      <c r="D133" s="12">
        <v>0</v>
      </c>
      <c r="E133" s="12">
        <v>0</v>
      </c>
      <c r="F133" s="12">
        <v>0</v>
      </c>
      <c r="G133" s="12">
        <v>3315002</v>
      </c>
      <c r="H133" s="12">
        <v>147970383</v>
      </c>
      <c r="I133" s="12">
        <v>0</v>
      </c>
      <c r="J133" s="12">
        <v>0</v>
      </c>
      <c r="K133" s="12">
        <v>9272</v>
      </c>
      <c r="L133" s="12">
        <v>17738246</v>
      </c>
      <c r="M133" s="12">
        <v>518042</v>
      </c>
      <c r="N133" s="12">
        <v>25069023</v>
      </c>
      <c r="O133" s="12">
        <v>1239188</v>
      </c>
      <c r="P133" s="12">
        <v>0</v>
      </c>
      <c r="Q133" s="12">
        <v>0</v>
      </c>
      <c r="R133" s="12">
        <v>2617183</v>
      </c>
      <c r="S133" s="12">
        <v>0</v>
      </c>
      <c r="T133" s="12">
        <v>411459</v>
      </c>
      <c r="U133" s="12">
        <v>0</v>
      </c>
      <c r="V133" s="12">
        <v>14875033</v>
      </c>
      <c r="W133" s="12">
        <v>0</v>
      </c>
      <c r="X133" s="12">
        <v>600000</v>
      </c>
      <c r="Y133" s="12">
        <v>1029264</v>
      </c>
      <c r="Z133" s="12">
        <v>0</v>
      </c>
      <c r="AA133" s="12">
        <v>42329889</v>
      </c>
      <c r="AB133" s="12">
        <v>3370833</v>
      </c>
      <c r="AC133" s="12">
        <v>0</v>
      </c>
      <c r="AD133" s="12">
        <v>513988</v>
      </c>
      <c r="AE133" s="12">
        <v>0</v>
      </c>
      <c r="AF133" s="12">
        <v>0</v>
      </c>
      <c r="AG133" s="12">
        <v>2886356</v>
      </c>
      <c r="AH133" s="12">
        <v>222434603</v>
      </c>
      <c r="AI133" s="12">
        <v>0</v>
      </c>
      <c r="AJ133" s="12">
        <v>61637</v>
      </c>
      <c r="AK133" s="12">
        <v>0</v>
      </c>
      <c r="AL133" s="182">
        <v>741413841</v>
      </c>
      <c r="AM133" s="262"/>
    </row>
    <row r="134" spans="1:39" s="25" customFormat="1" ht="15">
      <c r="A134" s="68" t="s">
        <v>377</v>
      </c>
      <c r="B134" s="28" t="s">
        <v>70</v>
      </c>
      <c r="C134" s="12">
        <v>4556657</v>
      </c>
      <c r="D134" s="12">
        <v>0</v>
      </c>
      <c r="E134" s="12">
        <v>0</v>
      </c>
      <c r="F134" s="12">
        <v>0</v>
      </c>
      <c r="G134" s="12">
        <v>1575451</v>
      </c>
      <c r="H134" s="12">
        <v>13533377</v>
      </c>
      <c r="I134" s="12">
        <v>0</v>
      </c>
      <c r="J134" s="12">
        <v>0</v>
      </c>
      <c r="K134" s="12">
        <v>1003546</v>
      </c>
      <c r="L134" s="12">
        <v>0</v>
      </c>
      <c r="M134" s="12">
        <v>6048603</v>
      </c>
      <c r="N134" s="12">
        <v>5674649</v>
      </c>
      <c r="O134" s="12">
        <v>3299120</v>
      </c>
      <c r="P134" s="12">
        <v>0</v>
      </c>
      <c r="Q134" s="12">
        <v>0</v>
      </c>
      <c r="R134" s="12">
        <v>3437155</v>
      </c>
      <c r="S134" s="12">
        <v>0</v>
      </c>
      <c r="T134" s="12">
        <v>8638860</v>
      </c>
      <c r="U134" s="12">
        <v>0</v>
      </c>
      <c r="V134" s="12">
        <v>728278</v>
      </c>
      <c r="W134" s="12">
        <v>2437403</v>
      </c>
      <c r="X134" s="12">
        <v>81374</v>
      </c>
      <c r="Y134" s="12">
        <v>44019</v>
      </c>
      <c r="Z134" s="12">
        <v>0</v>
      </c>
      <c r="AA134" s="12">
        <v>143284972</v>
      </c>
      <c r="AB134" s="12">
        <v>8453617</v>
      </c>
      <c r="AC134" s="12">
        <v>0</v>
      </c>
      <c r="AD134" s="12">
        <v>9507607</v>
      </c>
      <c r="AE134" s="12">
        <v>581125</v>
      </c>
      <c r="AF134" s="12">
        <v>0</v>
      </c>
      <c r="AG134" s="12">
        <v>28727670</v>
      </c>
      <c r="AH134" s="12">
        <v>4483643</v>
      </c>
      <c r="AI134" s="12">
        <v>7941376</v>
      </c>
      <c r="AJ134" s="12">
        <v>0</v>
      </c>
      <c r="AK134" s="12">
        <v>0</v>
      </c>
      <c r="AL134" s="182">
        <v>254038502</v>
      </c>
      <c r="AM134" s="262"/>
    </row>
    <row r="135" spans="1:39" s="25" customFormat="1" ht="15">
      <c r="A135" s="108" t="s">
        <v>378</v>
      </c>
      <c r="B135" s="109" t="s">
        <v>162</v>
      </c>
      <c r="C135" s="107">
        <v>5221065202</v>
      </c>
      <c r="D135" s="107">
        <v>3386012</v>
      </c>
      <c r="E135" s="107">
        <v>12433030</v>
      </c>
      <c r="F135" s="107">
        <v>328685593</v>
      </c>
      <c r="G135" s="107">
        <v>2066429563</v>
      </c>
      <c r="H135" s="107">
        <v>6056848678</v>
      </c>
      <c r="I135" s="107">
        <v>47458505</v>
      </c>
      <c r="J135" s="107">
        <v>381208190</v>
      </c>
      <c r="K135" s="107">
        <v>983796432</v>
      </c>
      <c r="L135" s="107">
        <v>97974037</v>
      </c>
      <c r="M135" s="107">
        <v>2191240627</v>
      </c>
      <c r="N135" s="107">
        <v>3936299283</v>
      </c>
      <c r="O135" s="107">
        <v>2128110280</v>
      </c>
      <c r="P135" s="107">
        <v>1619622</v>
      </c>
      <c r="Q135" s="107">
        <v>299995344</v>
      </c>
      <c r="R135" s="107">
        <v>1600909208</v>
      </c>
      <c r="S135" s="107">
        <v>102849885</v>
      </c>
      <c r="T135" s="107">
        <v>2063919980</v>
      </c>
      <c r="U135" s="107">
        <v>0</v>
      </c>
      <c r="V135" s="107">
        <v>4112321003</v>
      </c>
      <c r="W135" s="107">
        <v>1312086727</v>
      </c>
      <c r="X135" s="107">
        <v>425165991</v>
      </c>
      <c r="Y135" s="107">
        <v>1228084091</v>
      </c>
      <c r="Z135" s="107">
        <v>1465141</v>
      </c>
      <c r="AA135" s="107">
        <v>10820472048</v>
      </c>
      <c r="AB135" s="107">
        <v>2111506390</v>
      </c>
      <c r="AC135" s="107">
        <v>8653823903</v>
      </c>
      <c r="AD135" s="107">
        <v>2816366109</v>
      </c>
      <c r="AE135" s="107">
        <v>1146638427</v>
      </c>
      <c r="AF135" s="107">
        <v>1059128584</v>
      </c>
      <c r="AG135" s="107">
        <v>4551660720</v>
      </c>
      <c r="AH135" s="107">
        <v>2360023609</v>
      </c>
      <c r="AI135" s="107">
        <v>1272792628</v>
      </c>
      <c r="AJ135" s="107">
        <v>199196680</v>
      </c>
      <c r="AK135" s="107">
        <v>52819654</v>
      </c>
      <c r="AL135" s="197">
        <v>69647781176</v>
      </c>
      <c r="AM135" s="262"/>
    </row>
    <row r="136" spans="1:39" s="25" customFormat="1" ht="15">
      <c r="A136" s="68" t="s">
        <v>379</v>
      </c>
      <c r="B136" s="28" t="s">
        <v>143</v>
      </c>
      <c r="C136" s="12">
        <v>512204</v>
      </c>
      <c r="D136" s="12">
        <v>0</v>
      </c>
      <c r="E136" s="12">
        <v>0</v>
      </c>
      <c r="F136" s="12">
        <v>0</v>
      </c>
      <c r="G136" s="12">
        <v>4515618</v>
      </c>
      <c r="H136" s="12">
        <v>0</v>
      </c>
      <c r="I136" s="12">
        <v>1103320</v>
      </c>
      <c r="J136" s="12">
        <v>0</v>
      </c>
      <c r="K136" s="12">
        <v>0</v>
      </c>
      <c r="L136" s="12">
        <v>1294109</v>
      </c>
      <c r="M136" s="12">
        <v>12451625</v>
      </c>
      <c r="N136" s="12">
        <v>4883830</v>
      </c>
      <c r="O136" s="12">
        <v>0</v>
      </c>
      <c r="P136" s="12">
        <v>11250</v>
      </c>
      <c r="Q136" s="12">
        <v>282061</v>
      </c>
      <c r="R136" s="12">
        <v>87134</v>
      </c>
      <c r="S136" s="12">
        <v>0</v>
      </c>
      <c r="T136" s="12">
        <v>0</v>
      </c>
      <c r="U136" s="12">
        <v>0</v>
      </c>
      <c r="V136" s="12">
        <v>1777817</v>
      </c>
      <c r="W136" s="12">
        <v>621500</v>
      </c>
      <c r="X136" s="12">
        <v>3149838</v>
      </c>
      <c r="Y136" s="12">
        <v>406567</v>
      </c>
      <c r="Z136" s="12">
        <v>0</v>
      </c>
      <c r="AA136" s="12">
        <v>0</v>
      </c>
      <c r="AB136" s="12">
        <v>0</v>
      </c>
      <c r="AC136" s="12">
        <v>857177039</v>
      </c>
      <c r="AD136" s="12">
        <v>48949</v>
      </c>
      <c r="AE136" s="12">
        <v>2057614</v>
      </c>
      <c r="AF136" s="12">
        <v>0</v>
      </c>
      <c r="AG136" s="12">
        <v>962827</v>
      </c>
      <c r="AH136" s="12">
        <v>0</v>
      </c>
      <c r="AI136" s="12">
        <v>0</v>
      </c>
      <c r="AJ136" s="12">
        <v>0</v>
      </c>
      <c r="AK136" s="12">
        <v>0</v>
      </c>
      <c r="AL136" s="182">
        <v>891343302</v>
      </c>
      <c r="AM136" s="262"/>
    </row>
    <row r="137" spans="1:39" s="25" customFormat="1" ht="15">
      <c r="A137" s="68" t="s">
        <v>380</v>
      </c>
      <c r="B137" s="28" t="s">
        <v>144</v>
      </c>
      <c r="C137" s="12">
        <v>899970</v>
      </c>
      <c r="D137" s="12">
        <v>0</v>
      </c>
      <c r="E137" s="12">
        <v>0</v>
      </c>
      <c r="F137" s="12">
        <v>0</v>
      </c>
      <c r="G137" s="12">
        <v>2680050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2517972</v>
      </c>
      <c r="O137" s="12">
        <v>0</v>
      </c>
      <c r="P137" s="12">
        <v>252666</v>
      </c>
      <c r="Q137" s="12">
        <v>712637</v>
      </c>
      <c r="R137" s="12">
        <v>0</v>
      </c>
      <c r="S137" s="12">
        <v>0</v>
      </c>
      <c r="T137" s="12">
        <v>0</v>
      </c>
      <c r="U137" s="12">
        <v>0</v>
      </c>
      <c r="V137" s="12">
        <v>613070</v>
      </c>
      <c r="W137" s="12">
        <v>1604374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28126037</v>
      </c>
      <c r="AD137" s="12">
        <v>3643395</v>
      </c>
      <c r="AE137" s="12">
        <v>3170438</v>
      </c>
      <c r="AF137" s="12">
        <v>0</v>
      </c>
      <c r="AG137" s="12">
        <v>13942269</v>
      </c>
      <c r="AH137" s="12">
        <v>0</v>
      </c>
      <c r="AI137" s="12">
        <v>0</v>
      </c>
      <c r="AJ137" s="12">
        <v>0</v>
      </c>
      <c r="AK137" s="12">
        <v>0</v>
      </c>
      <c r="AL137" s="182">
        <v>59239394</v>
      </c>
      <c r="AM137" s="262"/>
    </row>
    <row r="138" spans="1:39" s="25" customFormat="1" ht="1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25258</v>
      </c>
      <c r="H138" s="12">
        <v>0</v>
      </c>
      <c r="I138" s="12">
        <v>402800</v>
      </c>
      <c r="J138" s="12">
        <v>0</v>
      </c>
      <c r="K138" s="12">
        <v>480625</v>
      </c>
      <c r="L138" s="12">
        <v>130152</v>
      </c>
      <c r="M138" s="12">
        <v>8439</v>
      </c>
      <c r="N138" s="12">
        <v>72635</v>
      </c>
      <c r="O138" s="12">
        <v>0</v>
      </c>
      <c r="P138" s="12">
        <v>0</v>
      </c>
      <c r="Q138" s="12">
        <v>375204</v>
      </c>
      <c r="R138" s="12">
        <v>115307</v>
      </c>
      <c r="S138" s="12">
        <v>0</v>
      </c>
      <c r="T138" s="12">
        <v>0</v>
      </c>
      <c r="U138" s="12">
        <v>0</v>
      </c>
      <c r="V138" s="12">
        <v>3706743</v>
      </c>
      <c r="W138" s="12">
        <v>311992</v>
      </c>
      <c r="X138" s="12">
        <v>0</v>
      </c>
      <c r="Y138" s="12">
        <v>83333</v>
      </c>
      <c r="Z138" s="12">
        <v>0</v>
      </c>
      <c r="AA138" s="12">
        <v>0</v>
      </c>
      <c r="AB138" s="12">
        <v>0</v>
      </c>
      <c r="AC138" s="12">
        <v>37187477</v>
      </c>
      <c r="AD138" s="12">
        <v>1837928</v>
      </c>
      <c r="AE138" s="12">
        <v>0</v>
      </c>
      <c r="AF138" s="12">
        <v>0</v>
      </c>
      <c r="AG138" s="12">
        <v>12513048</v>
      </c>
      <c r="AH138" s="12">
        <v>0</v>
      </c>
      <c r="AI138" s="12">
        <v>0</v>
      </c>
      <c r="AJ138" s="12">
        <v>0</v>
      </c>
      <c r="AK138" s="12">
        <v>0</v>
      </c>
      <c r="AL138" s="182">
        <v>57250941</v>
      </c>
      <c r="AM138" s="262"/>
    </row>
    <row r="139" spans="1:39" s="25" customFormat="1" ht="15">
      <c r="A139" s="68" t="s">
        <v>382</v>
      </c>
      <c r="B139" s="28" t="s">
        <v>146</v>
      </c>
      <c r="C139" s="12">
        <v>80986964</v>
      </c>
      <c r="D139" s="12">
        <v>0</v>
      </c>
      <c r="E139" s="12">
        <v>0</v>
      </c>
      <c r="F139" s="12">
        <v>12386071</v>
      </c>
      <c r="G139" s="12">
        <v>169257910</v>
      </c>
      <c r="H139" s="12">
        <v>0</v>
      </c>
      <c r="I139" s="12">
        <v>26197592</v>
      </c>
      <c r="J139" s="12">
        <v>0</v>
      </c>
      <c r="K139" s="12">
        <v>6686043</v>
      </c>
      <c r="L139" s="12">
        <v>0</v>
      </c>
      <c r="M139" s="12">
        <v>98780139</v>
      </c>
      <c r="N139" s="12">
        <v>131821822</v>
      </c>
      <c r="O139" s="12">
        <v>198026</v>
      </c>
      <c r="P139" s="12">
        <v>13425351</v>
      </c>
      <c r="Q139" s="12">
        <v>12792225</v>
      </c>
      <c r="R139" s="12">
        <v>8141680</v>
      </c>
      <c r="S139" s="12">
        <v>12271091</v>
      </c>
      <c r="T139" s="12">
        <v>0</v>
      </c>
      <c r="U139" s="12">
        <v>0</v>
      </c>
      <c r="V139" s="12">
        <v>33662045</v>
      </c>
      <c r="W139" s="12">
        <v>38923875</v>
      </c>
      <c r="X139" s="12">
        <v>29478643</v>
      </c>
      <c r="Y139" s="12">
        <v>19565171</v>
      </c>
      <c r="Z139" s="12">
        <v>849595</v>
      </c>
      <c r="AA139" s="12">
        <v>104702181</v>
      </c>
      <c r="AB139" s="12">
        <v>0</v>
      </c>
      <c r="AC139" s="12">
        <v>1238015309</v>
      </c>
      <c r="AD139" s="12">
        <v>79653329</v>
      </c>
      <c r="AE139" s="12">
        <v>72302875</v>
      </c>
      <c r="AF139" s="12">
        <v>0</v>
      </c>
      <c r="AG139" s="12">
        <v>105139361</v>
      </c>
      <c r="AH139" s="12">
        <v>0</v>
      </c>
      <c r="AI139" s="12">
        <v>48124107</v>
      </c>
      <c r="AJ139" s="12">
        <v>0</v>
      </c>
      <c r="AK139" s="12">
        <v>0</v>
      </c>
      <c r="AL139" s="182">
        <v>2343361405</v>
      </c>
      <c r="AM139" s="262"/>
    </row>
    <row r="140" spans="1:39" s="25" customFormat="1" ht="15">
      <c r="A140" s="68" t="s">
        <v>383</v>
      </c>
      <c r="B140" s="28" t="s">
        <v>147</v>
      </c>
      <c r="C140" s="12">
        <v>1141271</v>
      </c>
      <c r="D140" s="12">
        <v>0</v>
      </c>
      <c r="E140" s="12">
        <v>0</v>
      </c>
      <c r="F140" s="12">
        <v>1141271</v>
      </c>
      <c r="G140" s="12">
        <v>0</v>
      </c>
      <c r="H140" s="12">
        <v>1141271</v>
      </c>
      <c r="I140" s="12">
        <v>1141271</v>
      </c>
      <c r="J140" s="12">
        <v>1141271</v>
      </c>
      <c r="K140" s="12">
        <v>1141271</v>
      </c>
      <c r="L140" s="12">
        <v>1141271</v>
      </c>
      <c r="M140" s="12">
        <v>1141271</v>
      </c>
      <c r="N140" s="12">
        <v>0</v>
      </c>
      <c r="O140" s="12">
        <v>0</v>
      </c>
      <c r="P140" s="12">
        <v>1141271</v>
      </c>
      <c r="Q140" s="12">
        <v>0</v>
      </c>
      <c r="R140" s="12">
        <v>1141272</v>
      </c>
      <c r="S140" s="12">
        <v>1141271</v>
      </c>
      <c r="T140" s="12">
        <v>0</v>
      </c>
      <c r="U140" s="12">
        <v>0</v>
      </c>
      <c r="V140" s="12">
        <v>0</v>
      </c>
      <c r="W140" s="12">
        <v>1141271</v>
      </c>
      <c r="X140" s="12">
        <v>10604398</v>
      </c>
      <c r="Y140" s="12">
        <v>1141271</v>
      </c>
      <c r="Z140" s="12">
        <v>1141271</v>
      </c>
      <c r="AA140" s="12">
        <v>0</v>
      </c>
      <c r="AB140" s="12">
        <v>0</v>
      </c>
      <c r="AC140" s="12">
        <v>0</v>
      </c>
      <c r="AD140" s="12">
        <v>0</v>
      </c>
      <c r="AE140" s="12">
        <v>1141271</v>
      </c>
      <c r="AF140" s="12">
        <v>1141271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82">
        <v>28864735</v>
      </c>
      <c r="AM140" s="262"/>
    </row>
    <row r="141" spans="1:39" s="25" customFormat="1" ht="15">
      <c r="A141" s="68" t="s">
        <v>384</v>
      </c>
      <c r="B141" s="28" t="s">
        <v>148</v>
      </c>
      <c r="C141" s="12">
        <v>9000</v>
      </c>
      <c r="D141" s="12">
        <v>0</v>
      </c>
      <c r="E141" s="12">
        <v>0</v>
      </c>
      <c r="F141" s="12">
        <v>0</v>
      </c>
      <c r="G141" s="12">
        <v>8701373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28770</v>
      </c>
      <c r="N141" s="12">
        <v>2359895</v>
      </c>
      <c r="O141" s="12">
        <v>0</v>
      </c>
      <c r="P141" s="12">
        <v>0</v>
      </c>
      <c r="Q141" s="12">
        <v>343252</v>
      </c>
      <c r="R141" s="12">
        <v>25648</v>
      </c>
      <c r="S141" s="12">
        <v>0</v>
      </c>
      <c r="T141" s="12">
        <v>0</v>
      </c>
      <c r="U141" s="12">
        <v>0</v>
      </c>
      <c r="V141" s="12">
        <v>511510</v>
      </c>
      <c r="W141" s="12">
        <v>20849</v>
      </c>
      <c r="X141" s="12">
        <v>1032726</v>
      </c>
      <c r="Y141" s="12">
        <v>0</v>
      </c>
      <c r="Z141" s="12">
        <v>0</v>
      </c>
      <c r="AA141" s="12">
        <v>0</v>
      </c>
      <c r="AB141" s="12">
        <v>0</v>
      </c>
      <c r="AC141" s="12">
        <v>9664713</v>
      </c>
      <c r="AD141" s="12">
        <v>543934</v>
      </c>
      <c r="AE141" s="12">
        <v>66711</v>
      </c>
      <c r="AF141" s="12">
        <v>0</v>
      </c>
      <c r="AG141" s="12">
        <v>18720</v>
      </c>
      <c r="AH141" s="12">
        <v>0</v>
      </c>
      <c r="AI141" s="12">
        <v>0</v>
      </c>
      <c r="AJ141" s="12">
        <v>0</v>
      </c>
      <c r="AK141" s="12">
        <v>0</v>
      </c>
      <c r="AL141" s="182">
        <v>23375701</v>
      </c>
      <c r="AM141" s="262"/>
    </row>
    <row r="142" spans="1:39" s="25" customFormat="1" ht="1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66150</v>
      </c>
      <c r="G142" s="12">
        <v>81334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994</v>
      </c>
      <c r="N142" s="12">
        <v>53043</v>
      </c>
      <c r="O142" s="12">
        <v>0</v>
      </c>
      <c r="P142" s="12">
        <v>0</v>
      </c>
      <c r="Q142" s="12">
        <v>5280</v>
      </c>
      <c r="R142" s="12">
        <v>0</v>
      </c>
      <c r="S142" s="12">
        <v>0</v>
      </c>
      <c r="T142" s="12">
        <v>0</v>
      </c>
      <c r="U142" s="12">
        <v>0</v>
      </c>
      <c r="V142" s="12">
        <v>165302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3304758</v>
      </c>
      <c r="AD142" s="12">
        <v>0</v>
      </c>
      <c r="AE142" s="12">
        <v>78255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82">
        <v>3760516</v>
      </c>
      <c r="AM142" s="262"/>
    </row>
    <row r="143" spans="1:39" s="25" customFormat="1" ht="1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3442946</v>
      </c>
      <c r="AD143" s="12">
        <v>0</v>
      </c>
      <c r="AE143" s="12">
        <v>0</v>
      </c>
      <c r="AF143" s="12">
        <v>0</v>
      </c>
      <c r="AG143" s="12">
        <v>7983832</v>
      </c>
      <c r="AH143" s="12">
        <v>0</v>
      </c>
      <c r="AI143" s="12">
        <v>0</v>
      </c>
      <c r="AJ143" s="12">
        <v>0</v>
      </c>
      <c r="AK143" s="12">
        <v>0</v>
      </c>
      <c r="AL143" s="182">
        <v>11426778</v>
      </c>
      <c r="AM143" s="262"/>
    </row>
    <row r="144" spans="1:39" s="25" customFormat="1" ht="15">
      <c r="A144" s="68" t="s">
        <v>387</v>
      </c>
      <c r="B144" s="28" t="s">
        <v>151</v>
      </c>
      <c r="C144" s="12">
        <v>302100</v>
      </c>
      <c r="D144" s="12">
        <v>0</v>
      </c>
      <c r="E144" s="12">
        <v>0</v>
      </c>
      <c r="F144" s="12">
        <v>0</v>
      </c>
      <c r="G144" s="12">
        <v>1186702</v>
      </c>
      <c r="H144" s="12">
        <v>0</v>
      </c>
      <c r="I144" s="12">
        <v>0</v>
      </c>
      <c r="J144" s="12">
        <v>0</v>
      </c>
      <c r="K144" s="12">
        <v>194100</v>
      </c>
      <c r="L144" s="12">
        <v>56250</v>
      </c>
      <c r="M144" s="12">
        <v>16569</v>
      </c>
      <c r="N144" s="12">
        <v>440001</v>
      </c>
      <c r="O144" s="12">
        <v>0</v>
      </c>
      <c r="P144" s="12">
        <v>0</v>
      </c>
      <c r="Q144" s="12">
        <v>0</v>
      </c>
      <c r="R144" s="12">
        <v>631125</v>
      </c>
      <c r="S144" s="12">
        <v>0</v>
      </c>
      <c r="T144" s="12">
        <v>0</v>
      </c>
      <c r="U144" s="12">
        <v>0</v>
      </c>
      <c r="V144" s="12">
        <v>3262816</v>
      </c>
      <c r="W144" s="12">
        <v>592032</v>
      </c>
      <c r="X144" s="12">
        <v>0</v>
      </c>
      <c r="Y144" s="12">
        <v>26253</v>
      </c>
      <c r="Z144" s="12">
        <v>0</v>
      </c>
      <c r="AA144" s="12">
        <v>0</v>
      </c>
      <c r="AB144" s="12">
        <v>0</v>
      </c>
      <c r="AC144" s="12">
        <v>864369875</v>
      </c>
      <c r="AD144" s="12">
        <v>854120</v>
      </c>
      <c r="AE144" s="12">
        <v>912000</v>
      </c>
      <c r="AF144" s="12">
        <v>0</v>
      </c>
      <c r="AG144" s="12">
        <v>25057103</v>
      </c>
      <c r="AH144" s="12">
        <v>0</v>
      </c>
      <c r="AI144" s="12">
        <v>14200</v>
      </c>
      <c r="AJ144" s="12">
        <v>0</v>
      </c>
      <c r="AK144" s="12">
        <v>0</v>
      </c>
      <c r="AL144" s="182">
        <v>897915246</v>
      </c>
      <c r="AM144" s="262"/>
    </row>
    <row r="145" spans="1:39" s="25" customFormat="1" ht="15">
      <c r="A145" s="68" t="s">
        <v>388</v>
      </c>
      <c r="B145" s="28" t="s">
        <v>152</v>
      </c>
      <c r="C145" s="12">
        <v>6105461</v>
      </c>
      <c r="D145" s="12">
        <v>21370</v>
      </c>
      <c r="E145" s="12">
        <v>21370</v>
      </c>
      <c r="F145" s="12">
        <v>21370</v>
      </c>
      <c r="G145" s="12">
        <v>298111</v>
      </c>
      <c r="H145" s="12">
        <v>21370</v>
      </c>
      <c r="I145" s="12">
        <v>380143</v>
      </c>
      <c r="J145" s="12">
        <v>21370</v>
      </c>
      <c r="K145" s="12">
        <v>21370</v>
      </c>
      <c r="L145" s="12">
        <v>111722</v>
      </c>
      <c r="M145" s="12">
        <v>21370</v>
      </c>
      <c r="N145" s="12">
        <v>465542</v>
      </c>
      <c r="O145" s="12">
        <v>21370</v>
      </c>
      <c r="P145" s="12">
        <v>21394</v>
      </c>
      <c r="Q145" s="12">
        <v>185671</v>
      </c>
      <c r="R145" s="12">
        <v>47018</v>
      </c>
      <c r="S145" s="12">
        <v>21370</v>
      </c>
      <c r="T145" s="12">
        <v>0</v>
      </c>
      <c r="U145" s="12">
        <v>0</v>
      </c>
      <c r="V145" s="12">
        <v>784043</v>
      </c>
      <c r="W145" s="12">
        <v>125370</v>
      </c>
      <c r="X145" s="12">
        <v>21370</v>
      </c>
      <c r="Y145" s="12">
        <v>21370</v>
      </c>
      <c r="Z145" s="12">
        <v>21370</v>
      </c>
      <c r="AA145" s="12">
        <v>0</v>
      </c>
      <c r="AB145" s="12">
        <v>21370</v>
      </c>
      <c r="AC145" s="12">
        <v>19618399</v>
      </c>
      <c r="AD145" s="12">
        <v>0</v>
      </c>
      <c r="AE145" s="12">
        <v>375398</v>
      </c>
      <c r="AF145" s="12">
        <v>21370</v>
      </c>
      <c r="AG145" s="12">
        <v>14925660</v>
      </c>
      <c r="AH145" s="12">
        <v>21370</v>
      </c>
      <c r="AI145" s="12">
        <v>21370</v>
      </c>
      <c r="AJ145" s="12">
        <v>21370</v>
      </c>
      <c r="AK145" s="12">
        <v>0</v>
      </c>
      <c r="AL145" s="182">
        <v>43807222</v>
      </c>
      <c r="AM145" s="262"/>
    </row>
    <row r="146" spans="1:39" s="25" customFormat="1" ht="1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10736292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82">
        <v>10736292</v>
      </c>
      <c r="AM146" s="262"/>
    </row>
    <row r="147" spans="1:39" s="25" customFormat="1" ht="1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454964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5700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898444</v>
      </c>
      <c r="W147" s="12">
        <v>6399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7107072</v>
      </c>
      <c r="AD147" s="12">
        <v>18995</v>
      </c>
      <c r="AE147" s="12">
        <v>17164</v>
      </c>
      <c r="AF147" s="12">
        <v>0</v>
      </c>
      <c r="AG147" s="12">
        <v>717852</v>
      </c>
      <c r="AH147" s="12">
        <v>0</v>
      </c>
      <c r="AI147" s="12">
        <v>0</v>
      </c>
      <c r="AJ147" s="12">
        <v>0</v>
      </c>
      <c r="AK147" s="12">
        <v>0</v>
      </c>
      <c r="AL147" s="182">
        <v>9234690</v>
      </c>
      <c r="AM147" s="262"/>
    </row>
    <row r="148" spans="1:39" s="25" customFormat="1" ht="15">
      <c r="A148" s="68" t="s">
        <v>391</v>
      </c>
      <c r="B148" s="28" t="s">
        <v>155</v>
      </c>
      <c r="C148" s="12">
        <v>1150873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617943</v>
      </c>
      <c r="N148" s="12">
        <v>315747</v>
      </c>
      <c r="O148" s="12">
        <v>0</v>
      </c>
      <c r="P148" s="12">
        <v>0</v>
      </c>
      <c r="Q148" s="12">
        <v>153087</v>
      </c>
      <c r="R148" s="12">
        <v>423677</v>
      </c>
      <c r="S148" s="12">
        <v>0</v>
      </c>
      <c r="T148" s="12">
        <v>0</v>
      </c>
      <c r="U148" s="12">
        <v>0</v>
      </c>
      <c r="V148" s="12">
        <v>5430279</v>
      </c>
      <c r="W148" s="12">
        <v>0</v>
      </c>
      <c r="X148" s="12">
        <v>0</v>
      </c>
      <c r="Y148" s="12">
        <v>613637</v>
      </c>
      <c r="Z148" s="12">
        <v>0</v>
      </c>
      <c r="AA148" s="12">
        <v>0</v>
      </c>
      <c r="AB148" s="12">
        <v>0</v>
      </c>
      <c r="AC148" s="12">
        <v>1100129</v>
      </c>
      <c r="AD148" s="12">
        <v>0</v>
      </c>
      <c r="AE148" s="12">
        <v>0</v>
      </c>
      <c r="AF148" s="12">
        <v>0</v>
      </c>
      <c r="AG148" s="12">
        <v>163637</v>
      </c>
      <c r="AH148" s="12">
        <v>0</v>
      </c>
      <c r="AI148" s="12">
        <v>0</v>
      </c>
      <c r="AJ148" s="12">
        <v>0</v>
      </c>
      <c r="AK148" s="12">
        <v>0</v>
      </c>
      <c r="AL148" s="182">
        <v>9969009</v>
      </c>
      <c r="AM148" s="262"/>
    </row>
    <row r="149" spans="1:39" s="25" customFormat="1" ht="1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197970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1393836</v>
      </c>
      <c r="W149" s="12">
        <v>170239</v>
      </c>
      <c r="X149" s="12">
        <v>0</v>
      </c>
      <c r="Y149" s="12">
        <v>102457019</v>
      </c>
      <c r="Z149" s="12">
        <v>0</v>
      </c>
      <c r="AA149" s="12">
        <v>0</v>
      </c>
      <c r="AB149" s="12">
        <v>0</v>
      </c>
      <c r="AC149" s="12">
        <v>208594067</v>
      </c>
      <c r="AD149" s="12">
        <v>37255</v>
      </c>
      <c r="AE149" s="12">
        <v>0</v>
      </c>
      <c r="AF149" s="12">
        <v>0</v>
      </c>
      <c r="AG149" s="12">
        <v>2195727</v>
      </c>
      <c r="AH149" s="12">
        <v>0</v>
      </c>
      <c r="AI149" s="12">
        <v>0</v>
      </c>
      <c r="AJ149" s="12">
        <v>0</v>
      </c>
      <c r="AK149" s="12">
        <v>0</v>
      </c>
      <c r="AL149" s="182">
        <v>315046113</v>
      </c>
      <c r="AM149" s="262"/>
    </row>
    <row r="150" spans="1:39" s="25" customFormat="1" ht="15">
      <c r="A150" s="108" t="s">
        <v>393</v>
      </c>
      <c r="B150" s="109" t="s">
        <v>163</v>
      </c>
      <c r="C150" s="107">
        <v>91107843</v>
      </c>
      <c r="D150" s="107">
        <v>21370</v>
      </c>
      <c r="E150" s="107">
        <v>21370</v>
      </c>
      <c r="F150" s="107">
        <v>13614862</v>
      </c>
      <c r="G150" s="107">
        <v>187201320</v>
      </c>
      <c r="H150" s="107">
        <v>1162641</v>
      </c>
      <c r="I150" s="107">
        <v>29287226</v>
      </c>
      <c r="J150" s="107">
        <v>1162641</v>
      </c>
      <c r="K150" s="107">
        <v>8523409</v>
      </c>
      <c r="L150" s="107">
        <v>3810020</v>
      </c>
      <c r="M150" s="107">
        <v>113072820</v>
      </c>
      <c r="N150" s="107">
        <v>143128457</v>
      </c>
      <c r="O150" s="107">
        <v>219396</v>
      </c>
      <c r="P150" s="107">
        <v>14851932</v>
      </c>
      <c r="Q150" s="107">
        <v>14849417</v>
      </c>
      <c r="R150" s="107">
        <v>10612861</v>
      </c>
      <c r="S150" s="107">
        <v>13433732</v>
      </c>
      <c r="T150" s="107">
        <v>0</v>
      </c>
      <c r="U150" s="107">
        <v>0</v>
      </c>
      <c r="V150" s="107">
        <v>52205905</v>
      </c>
      <c r="W150" s="107">
        <v>43517901</v>
      </c>
      <c r="X150" s="107">
        <v>44286975</v>
      </c>
      <c r="Y150" s="107">
        <v>124314621</v>
      </c>
      <c r="Z150" s="107">
        <v>2012236</v>
      </c>
      <c r="AA150" s="107">
        <v>104702181</v>
      </c>
      <c r="AB150" s="107">
        <v>21370</v>
      </c>
      <c r="AC150" s="107">
        <v>3288444113</v>
      </c>
      <c r="AD150" s="107">
        <v>86637905</v>
      </c>
      <c r="AE150" s="107">
        <v>80121726</v>
      </c>
      <c r="AF150" s="107">
        <v>1162641</v>
      </c>
      <c r="AG150" s="107">
        <v>183620036</v>
      </c>
      <c r="AH150" s="107">
        <v>21370</v>
      </c>
      <c r="AI150" s="107">
        <v>48159677</v>
      </c>
      <c r="AJ150" s="107">
        <v>21370</v>
      </c>
      <c r="AK150" s="107">
        <v>0</v>
      </c>
      <c r="AL150" s="197">
        <v>4705331344</v>
      </c>
      <c r="AM150" s="262"/>
    </row>
    <row r="151" spans="1:39" s="25" customFormat="1" ht="15" collapsed="1">
      <c r="A151" s="69" t="s">
        <v>35</v>
      </c>
      <c r="B151" s="31" t="s">
        <v>115</v>
      </c>
      <c r="C151" s="30">
        <v>5312173045</v>
      </c>
      <c r="D151" s="30">
        <v>3407382</v>
      </c>
      <c r="E151" s="30">
        <v>12454400</v>
      </c>
      <c r="F151" s="30">
        <v>342300455</v>
      </c>
      <c r="G151" s="30">
        <v>2253630883</v>
      </c>
      <c r="H151" s="30">
        <v>6058011319</v>
      </c>
      <c r="I151" s="30">
        <v>76748376</v>
      </c>
      <c r="J151" s="30">
        <v>382894212</v>
      </c>
      <c r="K151" s="30">
        <v>992319841</v>
      </c>
      <c r="L151" s="30">
        <v>101784057</v>
      </c>
      <c r="M151" s="30">
        <v>2304313447</v>
      </c>
      <c r="N151" s="30">
        <v>4079427740</v>
      </c>
      <c r="O151" s="30">
        <v>2128329676</v>
      </c>
      <c r="P151" s="30">
        <v>16471554</v>
      </c>
      <c r="Q151" s="30">
        <v>314844761</v>
      </c>
      <c r="R151" s="30">
        <v>1611522069</v>
      </c>
      <c r="S151" s="30">
        <v>116283617</v>
      </c>
      <c r="T151" s="30">
        <v>2124057554</v>
      </c>
      <c r="U151" s="30">
        <v>0</v>
      </c>
      <c r="V151" s="30">
        <v>4164526908</v>
      </c>
      <c r="W151" s="30">
        <v>1355924763</v>
      </c>
      <c r="X151" s="30">
        <v>469772966</v>
      </c>
      <c r="Y151" s="30">
        <v>1352398712</v>
      </c>
      <c r="Z151" s="30">
        <v>3477377</v>
      </c>
      <c r="AA151" s="30">
        <v>10963080512</v>
      </c>
      <c r="AB151" s="30">
        <v>2111527760</v>
      </c>
      <c r="AC151" s="30">
        <v>11942268016</v>
      </c>
      <c r="AD151" s="30">
        <v>3803154717</v>
      </c>
      <c r="AE151" s="30">
        <v>1235839709</v>
      </c>
      <c r="AF151" s="30">
        <v>1060291225</v>
      </c>
      <c r="AG151" s="30">
        <v>4735280756</v>
      </c>
      <c r="AH151" s="30">
        <v>2360044979</v>
      </c>
      <c r="AI151" s="30">
        <v>1320952305</v>
      </c>
      <c r="AJ151" s="30">
        <v>199218050</v>
      </c>
      <c r="AK151" s="30">
        <v>52819654</v>
      </c>
      <c r="AL151" s="200">
        <v>75361552797</v>
      </c>
      <c r="AM151" s="262"/>
    </row>
    <row r="152" spans="1:39" s="25" customFormat="1" ht="15">
      <c r="A152" s="68" t="s">
        <v>394</v>
      </c>
      <c r="B152" s="28" t="s">
        <v>143</v>
      </c>
      <c r="C152" s="12">
        <v>57904562</v>
      </c>
      <c r="D152" s="12">
        <v>88918676</v>
      </c>
      <c r="E152" s="12">
        <v>1451990743</v>
      </c>
      <c r="F152" s="12">
        <v>16132327</v>
      </c>
      <c r="G152" s="12">
        <v>24222923</v>
      </c>
      <c r="H152" s="12">
        <v>182186455</v>
      </c>
      <c r="I152" s="12">
        <v>56887379</v>
      </c>
      <c r="J152" s="12">
        <v>106160589</v>
      </c>
      <c r="K152" s="12">
        <v>11110349</v>
      </c>
      <c r="L152" s="12">
        <v>419834024</v>
      </c>
      <c r="M152" s="12">
        <v>616553874</v>
      </c>
      <c r="N152" s="12">
        <v>292545868</v>
      </c>
      <c r="O152" s="12">
        <v>365049314</v>
      </c>
      <c r="P152" s="12">
        <v>78749153</v>
      </c>
      <c r="Q152" s="12">
        <v>461189027</v>
      </c>
      <c r="R152" s="12">
        <v>719542695</v>
      </c>
      <c r="S152" s="12">
        <v>244474</v>
      </c>
      <c r="T152" s="12">
        <v>931265902</v>
      </c>
      <c r="U152" s="12">
        <v>0</v>
      </c>
      <c r="V152" s="12">
        <v>2132647266</v>
      </c>
      <c r="W152" s="12">
        <v>154040585</v>
      </c>
      <c r="X152" s="12">
        <v>34448206</v>
      </c>
      <c r="Y152" s="12">
        <v>749129906</v>
      </c>
      <c r="Z152" s="12">
        <v>7194765</v>
      </c>
      <c r="AA152" s="12">
        <v>144488928</v>
      </c>
      <c r="AB152" s="12">
        <v>1165676140</v>
      </c>
      <c r="AC152" s="12">
        <v>959351396</v>
      </c>
      <c r="AD152" s="12">
        <v>869301324</v>
      </c>
      <c r="AE152" s="12">
        <v>625598560</v>
      </c>
      <c r="AF152" s="12">
        <v>258209181</v>
      </c>
      <c r="AG152" s="12">
        <v>178008161</v>
      </c>
      <c r="AH152" s="12">
        <v>7202637</v>
      </c>
      <c r="AI152" s="12">
        <v>518768</v>
      </c>
      <c r="AJ152" s="12">
        <v>200731081</v>
      </c>
      <c r="AK152" s="12">
        <v>0</v>
      </c>
      <c r="AL152" s="182">
        <v>13367035238</v>
      </c>
      <c r="AM152" s="262"/>
    </row>
    <row r="153" spans="1:39" s="25" customFormat="1" ht="15">
      <c r="A153" s="68" t="s">
        <v>395</v>
      </c>
      <c r="B153" s="28" t="s">
        <v>144</v>
      </c>
      <c r="C153" s="12">
        <v>95524830</v>
      </c>
      <c r="D153" s="12">
        <v>125700924</v>
      </c>
      <c r="E153" s="12">
        <v>101340325</v>
      </c>
      <c r="F153" s="12">
        <v>28206039</v>
      </c>
      <c r="G153" s="12">
        <v>32683481</v>
      </c>
      <c r="H153" s="12">
        <v>200694157</v>
      </c>
      <c r="I153" s="12">
        <v>18819476</v>
      </c>
      <c r="J153" s="12">
        <v>0</v>
      </c>
      <c r="K153" s="12">
        <v>48732309</v>
      </c>
      <c r="L153" s="12">
        <v>764210997</v>
      </c>
      <c r="M153" s="12">
        <v>71993985</v>
      </c>
      <c r="N153" s="12">
        <v>191650679</v>
      </c>
      <c r="O153" s="12">
        <v>185235756</v>
      </c>
      <c r="P153" s="12">
        <v>110450862</v>
      </c>
      <c r="Q153" s="12">
        <v>44480051</v>
      </c>
      <c r="R153" s="12">
        <v>323959496</v>
      </c>
      <c r="S153" s="12">
        <v>2667</v>
      </c>
      <c r="T153" s="12">
        <v>96044373</v>
      </c>
      <c r="U153" s="12">
        <v>0</v>
      </c>
      <c r="V153" s="12">
        <v>1906450445</v>
      </c>
      <c r="W153" s="12">
        <v>144679442</v>
      </c>
      <c r="X153" s="12">
        <v>34556</v>
      </c>
      <c r="Y153" s="12">
        <v>12692558</v>
      </c>
      <c r="Z153" s="12">
        <v>0</v>
      </c>
      <c r="AA153" s="12">
        <v>768779172</v>
      </c>
      <c r="AB153" s="12">
        <v>181646245</v>
      </c>
      <c r="AC153" s="12">
        <v>238813612</v>
      </c>
      <c r="AD153" s="12">
        <v>709900529</v>
      </c>
      <c r="AE153" s="12">
        <v>43938490</v>
      </c>
      <c r="AF153" s="12">
        <v>14900000</v>
      </c>
      <c r="AG153" s="12">
        <v>2651798748</v>
      </c>
      <c r="AH153" s="12">
        <v>25326145</v>
      </c>
      <c r="AI153" s="12">
        <v>54464250</v>
      </c>
      <c r="AJ153" s="12">
        <v>2606658</v>
      </c>
      <c r="AK153" s="12">
        <v>0</v>
      </c>
      <c r="AL153" s="182">
        <v>9195761257</v>
      </c>
      <c r="AM153" s="262"/>
    </row>
    <row r="154" spans="1:39" s="25" customFormat="1" ht="15">
      <c r="A154" s="68" t="s">
        <v>396</v>
      </c>
      <c r="B154" s="28" t="s">
        <v>145</v>
      </c>
      <c r="C154" s="12">
        <v>0</v>
      </c>
      <c r="D154" s="12">
        <v>4053851</v>
      </c>
      <c r="E154" s="12">
        <v>104167293</v>
      </c>
      <c r="F154" s="12">
        <v>0</v>
      </c>
      <c r="G154" s="12">
        <v>0</v>
      </c>
      <c r="H154" s="12">
        <v>8720000</v>
      </c>
      <c r="I154" s="12">
        <v>625600</v>
      </c>
      <c r="J154" s="12">
        <v>3503180</v>
      </c>
      <c r="K154" s="12">
        <v>4055202</v>
      </c>
      <c r="L154" s="12">
        <v>113792296</v>
      </c>
      <c r="M154" s="12">
        <v>15423884</v>
      </c>
      <c r="N154" s="12">
        <v>3647109</v>
      </c>
      <c r="O154" s="12">
        <v>140801298</v>
      </c>
      <c r="P154" s="12">
        <v>0</v>
      </c>
      <c r="Q154" s="12">
        <v>30011340</v>
      </c>
      <c r="R154" s="12">
        <v>7139343</v>
      </c>
      <c r="S154" s="12">
        <v>487073</v>
      </c>
      <c r="T154" s="12">
        <v>20943325</v>
      </c>
      <c r="U154" s="12">
        <v>0</v>
      </c>
      <c r="V154" s="12">
        <v>72540563</v>
      </c>
      <c r="W154" s="12">
        <v>103800000</v>
      </c>
      <c r="X154" s="12">
        <v>0</v>
      </c>
      <c r="Y154" s="12">
        <v>22379144</v>
      </c>
      <c r="Z154" s="12">
        <v>0</v>
      </c>
      <c r="AA154" s="12">
        <v>750949585</v>
      </c>
      <c r="AB154" s="12">
        <v>11550000</v>
      </c>
      <c r="AC154" s="12">
        <v>149259288</v>
      </c>
      <c r="AD154" s="12">
        <v>60046777</v>
      </c>
      <c r="AE154" s="12">
        <v>2614808</v>
      </c>
      <c r="AF154" s="12">
        <v>53000000</v>
      </c>
      <c r="AG154" s="12">
        <v>334632411</v>
      </c>
      <c r="AH154" s="12">
        <v>6335000</v>
      </c>
      <c r="AI154" s="12">
        <v>600580</v>
      </c>
      <c r="AJ154" s="12">
        <v>113233</v>
      </c>
      <c r="AK154" s="12">
        <v>0</v>
      </c>
      <c r="AL154" s="182">
        <v>2025192183</v>
      </c>
      <c r="AM154" s="262"/>
    </row>
    <row r="155" spans="1:39" s="25" customFormat="1" ht="15">
      <c r="A155" s="68" t="s">
        <v>397</v>
      </c>
      <c r="B155" s="28" t="s">
        <v>146</v>
      </c>
      <c r="C155" s="12">
        <v>1485610381</v>
      </c>
      <c r="D155" s="12">
        <v>2867328863</v>
      </c>
      <c r="E155" s="12">
        <v>1463577966</v>
      </c>
      <c r="F155" s="12">
        <v>560949190</v>
      </c>
      <c r="G155" s="12">
        <v>1909498066</v>
      </c>
      <c r="H155" s="12">
        <v>5199772928</v>
      </c>
      <c r="I155" s="12">
        <v>683183240</v>
      </c>
      <c r="J155" s="12">
        <v>758793488</v>
      </c>
      <c r="K155" s="12">
        <v>426456083</v>
      </c>
      <c r="L155" s="12">
        <v>955401508</v>
      </c>
      <c r="M155" s="12">
        <v>527142435</v>
      </c>
      <c r="N155" s="12">
        <v>986491762</v>
      </c>
      <c r="O155" s="12">
        <v>488210770</v>
      </c>
      <c r="P155" s="12">
        <v>965567740</v>
      </c>
      <c r="Q155" s="12">
        <v>394088253</v>
      </c>
      <c r="R155" s="12">
        <v>2369737164</v>
      </c>
      <c r="S155" s="12">
        <v>144400325</v>
      </c>
      <c r="T155" s="12">
        <v>9886314759</v>
      </c>
      <c r="U155" s="12">
        <v>49880000</v>
      </c>
      <c r="V155" s="12">
        <v>5753392410</v>
      </c>
      <c r="W155" s="12">
        <v>1365198877</v>
      </c>
      <c r="X155" s="12">
        <v>1128841137</v>
      </c>
      <c r="Y155" s="12">
        <v>1657000230</v>
      </c>
      <c r="Z155" s="12">
        <v>413388184</v>
      </c>
      <c r="AA155" s="12">
        <v>4552393388</v>
      </c>
      <c r="AB155" s="12">
        <v>1348253529</v>
      </c>
      <c r="AC155" s="12">
        <v>7184805301</v>
      </c>
      <c r="AD155" s="12">
        <v>2339047030</v>
      </c>
      <c r="AE155" s="12">
        <v>1579281213</v>
      </c>
      <c r="AF155" s="12">
        <v>2434415515</v>
      </c>
      <c r="AG155" s="12">
        <v>2378292995</v>
      </c>
      <c r="AH155" s="12">
        <v>544708186</v>
      </c>
      <c r="AI155" s="12">
        <v>53271037</v>
      </c>
      <c r="AJ155" s="12">
        <v>328492721</v>
      </c>
      <c r="AK155" s="12">
        <v>0</v>
      </c>
      <c r="AL155" s="182">
        <v>65183186674</v>
      </c>
      <c r="AM155" s="262"/>
    </row>
    <row r="156" spans="1:39" s="25" customFormat="1" ht="15">
      <c r="A156" s="68" t="s">
        <v>398</v>
      </c>
      <c r="B156" s="28" t="s">
        <v>147</v>
      </c>
      <c r="C156" s="12">
        <v>11090761</v>
      </c>
      <c r="D156" s="12">
        <v>0</v>
      </c>
      <c r="E156" s="12">
        <v>0</v>
      </c>
      <c r="F156" s="12">
        <v>11090761</v>
      </c>
      <c r="G156" s="12">
        <v>323487560</v>
      </c>
      <c r="H156" s="12">
        <v>11090761</v>
      </c>
      <c r="I156" s="12">
        <v>11090761</v>
      </c>
      <c r="J156" s="12">
        <v>11090761</v>
      </c>
      <c r="K156" s="12">
        <v>11090761</v>
      </c>
      <c r="L156" s="12">
        <v>11090761</v>
      </c>
      <c r="M156" s="12">
        <v>11090761</v>
      </c>
      <c r="N156" s="12">
        <v>0</v>
      </c>
      <c r="O156" s="12">
        <v>0</v>
      </c>
      <c r="P156" s="12">
        <v>11090761</v>
      </c>
      <c r="Q156" s="12">
        <v>0</v>
      </c>
      <c r="R156" s="12">
        <v>11090868</v>
      </c>
      <c r="S156" s="12">
        <v>11090761</v>
      </c>
      <c r="T156" s="12">
        <v>0</v>
      </c>
      <c r="U156" s="12">
        <v>0</v>
      </c>
      <c r="V156" s="12">
        <v>0</v>
      </c>
      <c r="W156" s="12">
        <v>10770626</v>
      </c>
      <c r="X156" s="12">
        <v>161390654</v>
      </c>
      <c r="Y156" s="12">
        <v>11090761</v>
      </c>
      <c r="Z156" s="12">
        <v>11090761</v>
      </c>
      <c r="AA156" s="12">
        <v>11090761</v>
      </c>
      <c r="AB156" s="12">
        <v>0</v>
      </c>
      <c r="AC156" s="12">
        <v>0</v>
      </c>
      <c r="AD156" s="12">
        <v>0</v>
      </c>
      <c r="AE156" s="12">
        <v>11090767</v>
      </c>
      <c r="AF156" s="12">
        <v>11090761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82">
        <v>673101129</v>
      </c>
      <c r="AM156" s="262"/>
    </row>
    <row r="157" spans="1:39" s="25" customFormat="1" ht="15">
      <c r="A157" s="68" t="s">
        <v>399</v>
      </c>
      <c r="B157" s="28" t="s">
        <v>148</v>
      </c>
      <c r="C157" s="12">
        <v>8651604</v>
      </c>
      <c r="D157" s="12">
        <v>50606415</v>
      </c>
      <c r="E157" s="12">
        <v>168923771</v>
      </c>
      <c r="F157" s="12">
        <v>7309517</v>
      </c>
      <c r="G157" s="12">
        <v>4390988</v>
      </c>
      <c r="H157" s="12">
        <v>189757874</v>
      </c>
      <c r="I157" s="12">
        <v>20355007</v>
      </c>
      <c r="J157" s="12">
        <v>5170000</v>
      </c>
      <c r="K157" s="12">
        <v>4614440</v>
      </c>
      <c r="L157" s="12">
        <v>482733595</v>
      </c>
      <c r="M157" s="12">
        <v>10253936</v>
      </c>
      <c r="N157" s="12">
        <v>212115493</v>
      </c>
      <c r="O157" s="12">
        <v>148156680</v>
      </c>
      <c r="P157" s="12">
        <v>104206777</v>
      </c>
      <c r="Q157" s="12">
        <v>47159429</v>
      </c>
      <c r="R157" s="12">
        <v>200402313</v>
      </c>
      <c r="S157" s="12">
        <v>173986</v>
      </c>
      <c r="T157" s="12">
        <v>9186460</v>
      </c>
      <c r="U157" s="12">
        <v>0</v>
      </c>
      <c r="V157" s="12">
        <v>225003309</v>
      </c>
      <c r="W157" s="12">
        <v>96245544</v>
      </c>
      <c r="X157" s="12">
        <v>121460346</v>
      </c>
      <c r="Y157" s="12">
        <v>33847529</v>
      </c>
      <c r="Z157" s="12">
        <v>35947391</v>
      </c>
      <c r="AA157" s="12">
        <v>1596093620</v>
      </c>
      <c r="AB157" s="12">
        <v>346351292</v>
      </c>
      <c r="AC157" s="12">
        <v>442981919</v>
      </c>
      <c r="AD157" s="12">
        <v>49577195</v>
      </c>
      <c r="AE157" s="12">
        <v>18593383</v>
      </c>
      <c r="AF157" s="12">
        <v>305258832</v>
      </c>
      <c r="AG157" s="12">
        <v>25904051</v>
      </c>
      <c r="AH157" s="12">
        <v>30350000</v>
      </c>
      <c r="AI157" s="12">
        <v>24531465</v>
      </c>
      <c r="AJ157" s="12">
        <v>237301</v>
      </c>
      <c r="AK157" s="12">
        <v>0</v>
      </c>
      <c r="AL157" s="182">
        <v>5026551462</v>
      </c>
      <c r="AM157" s="262"/>
    </row>
    <row r="158" spans="1:39" s="25" customFormat="1" ht="15">
      <c r="A158" s="68" t="s">
        <v>400</v>
      </c>
      <c r="B158" s="28" t="s">
        <v>149</v>
      </c>
      <c r="C158" s="12">
        <v>1158809</v>
      </c>
      <c r="D158" s="12">
        <v>16775799</v>
      </c>
      <c r="E158" s="12">
        <v>0</v>
      </c>
      <c r="F158" s="12">
        <v>10858646</v>
      </c>
      <c r="G158" s="12">
        <v>3394318</v>
      </c>
      <c r="H158" s="12">
        <v>166976003</v>
      </c>
      <c r="I158" s="12">
        <v>10615250</v>
      </c>
      <c r="J158" s="12">
        <v>2000000</v>
      </c>
      <c r="K158" s="12">
        <v>202052</v>
      </c>
      <c r="L158" s="12">
        <v>24996414</v>
      </c>
      <c r="M158" s="12">
        <v>323969</v>
      </c>
      <c r="N158" s="12">
        <v>18211358</v>
      </c>
      <c r="O158" s="12">
        <v>10223688</v>
      </c>
      <c r="P158" s="12">
        <v>19110890</v>
      </c>
      <c r="Q158" s="12">
        <v>840316</v>
      </c>
      <c r="R158" s="12">
        <v>9507709</v>
      </c>
      <c r="S158" s="12">
        <v>1698</v>
      </c>
      <c r="T158" s="12">
        <v>180818</v>
      </c>
      <c r="U158" s="12">
        <v>0</v>
      </c>
      <c r="V158" s="12">
        <v>27813296</v>
      </c>
      <c r="W158" s="12">
        <v>0</v>
      </c>
      <c r="X158" s="12">
        <v>0</v>
      </c>
      <c r="Y158" s="12">
        <v>9010492</v>
      </c>
      <c r="Z158" s="12">
        <v>257864</v>
      </c>
      <c r="AA158" s="12">
        <v>25486028</v>
      </c>
      <c r="AB158" s="12">
        <v>23488178</v>
      </c>
      <c r="AC158" s="12">
        <v>21923709</v>
      </c>
      <c r="AD158" s="12">
        <v>1745455</v>
      </c>
      <c r="AE158" s="12">
        <v>3160020</v>
      </c>
      <c r="AF158" s="12">
        <v>17192519</v>
      </c>
      <c r="AG158" s="12">
        <v>0</v>
      </c>
      <c r="AH158" s="12">
        <v>6409091</v>
      </c>
      <c r="AI158" s="12">
        <v>0</v>
      </c>
      <c r="AJ158" s="12">
        <v>6795</v>
      </c>
      <c r="AK158" s="12">
        <v>0</v>
      </c>
      <c r="AL158" s="182">
        <v>431871184</v>
      </c>
      <c r="AM158" s="262"/>
    </row>
    <row r="159" spans="1:39" s="25" customFormat="1" ht="1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45956188</v>
      </c>
      <c r="N159" s="12">
        <v>32471250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216725847</v>
      </c>
      <c r="AD159" s="12">
        <v>358271536</v>
      </c>
      <c r="AE159" s="12">
        <v>0</v>
      </c>
      <c r="AF159" s="12">
        <v>0</v>
      </c>
      <c r="AG159" s="12">
        <v>1021147248</v>
      </c>
      <c r="AH159" s="12">
        <v>0</v>
      </c>
      <c r="AI159" s="12">
        <v>0</v>
      </c>
      <c r="AJ159" s="12">
        <v>0</v>
      </c>
      <c r="AK159" s="12">
        <v>0</v>
      </c>
      <c r="AL159" s="182">
        <v>1674572069</v>
      </c>
      <c r="AM159" s="262"/>
    </row>
    <row r="160" spans="1:39" s="25" customFormat="1" ht="15">
      <c r="A160" s="68" t="s">
        <v>402</v>
      </c>
      <c r="B160" s="28" t="s">
        <v>151</v>
      </c>
      <c r="C160" s="12">
        <v>19125293</v>
      </c>
      <c r="D160" s="12">
        <v>4194717</v>
      </c>
      <c r="E160" s="12">
        <v>340470734</v>
      </c>
      <c r="F160" s="12">
        <v>0</v>
      </c>
      <c r="G160" s="12">
        <v>178817683</v>
      </c>
      <c r="H160" s="12">
        <v>157926771</v>
      </c>
      <c r="I160" s="12">
        <v>3322372</v>
      </c>
      <c r="J160" s="12">
        <v>29599235</v>
      </c>
      <c r="K160" s="12">
        <v>19892521</v>
      </c>
      <c r="L160" s="12">
        <v>465686316</v>
      </c>
      <c r="M160" s="12">
        <v>165157897</v>
      </c>
      <c r="N160" s="12">
        <v>248165817</v>
      </c>
      <c r="O160" s="12">
        <v>78401715</v>
      </c>
      <c r="P160" s="12">
        <v>15276330</v>
      </c>
      <c r="Q160" s="12">
        <v>37707383</v>
      </c>
      <c r="R160" s="12">
        <v>194894419</v>
      </c>
      <c r="S160" s="12">
        <v>0</v>
      </c>
      <c r="T160" s="12">
        <v>57185437</v>
      </c>
      <c r="U160" s="12">
        <v>0</v>
      </c>
      <c r="V160" s="12">
        <v>586439981</v>
      </c>
      <c r="W160" s="12">
        <v>275992162</v>
      </c>
      <c r="X160" s="12">
        <v>2514608</v>
      </c>
      <c r="Y160" s="12">
        <v>165931818</v>
      </c>
      <c r="Z160" s="12">
        <v>643750</v>
      </c>
      <c r="AA160" s="12">
        <v>999244664</v>
      </c>
      <c r="AB160" s="12">
        <v>846097598</v>
      </c>
      <c r="AC160" s="12">
        <v>309079770</v>
      </c>
      <c r="AD160" s="12">
        <v>236660771</v>
      </c>
      <c r="AE160" s="12">
        <v>16328354</v>
      </c>
      <c r="AF160" s="12">
        <v>46438573</v>
      </c>
      <c r="AG160" s="12">
        <v>598766675</v>
      </c>
      <c r="AH160" s="12">
        <v>34520433</v>
      </c>
      <c r="AI160" s="12">
        <v>35931936</v>
      </c>
      <c r="AJ160" s="12">
        <v>4744987</v>
      </c>
      <c r="AK160" s="12">
        <v>140383561</v>
      </c>
      <c r="AL160" s="182">
        <v>6315544281</v>
      </c>
      <c r="AM160" s="262"/>
    </row>
    <row r="161" spans="1:39" s="25" customFormat="1" ht="15">
      <c r="A161" s="68" t="s">
        <v>403</v>
      </c>
      <c r="B161" s="28" t="s">
        <v>152</v>
      </c>
      <c r="C161" s="12">
        <v>45139088</v>
      </c>
      <c r="D161" s="12">
        <v>101375108</v>
      </c>
      <c r="E161" s="12">
        <v>192295916</v>
      </c>
      <c r="F161" s="12">
        <v>81216143</v>
      </c>
      <c r="G161" s="12">
        <v>82505275</v>
      </c>
      <c r="H161" s="12">
        <v>300401678</v>
      </c>
      <c r="I161" s="12">
        <v>86692559</v>
      </c>
      <c r="J161" s="12">
        <v>81293139</v>
      </c>
      <c r="K161" s="12">
        <v>86442644</v>
      </c>
      <c r="L161" s="12">
        <v>144173506</v>
      </c>
      <c r="M161" s="12">
        <v>56967771</v>
      </c>
      <c r="N161" s="12">
        <v>34715827</v>
      </c>
      <c r="O161" s="12">
        <v>123649877</v>
      </c>
      <c r="P161" s="12">
        <v>112097102</v>
      </c>
      <c r="Q161" s="12">
        <v>88177340</v>
      </c>
      <c r="R161" s="12">
        <v>177365638</v>
      </c>
      <c r="S161" s="12">
        <v>89055202</v>
      </c>
      <c r="T161" s="12">
        <v>365830</v>
      </c>
      <c r="U161" s="12">
        <v>0</v>
      </c>
      <c r="V161" s="12">
        <v>375338822</v>
      </c>
      <c r="W161" s="12">
        <v>167264272</v>
      </c>
      <c r="X161" s="12">
        <v>90243856</v>
      </c>
      <c r="Y161" s="12">
        <v>93312767</v>
      </c>
      <c r="Z161" s="12">
        <v>81656296</v>
      </c>
      <c r="AA161" s="12">
        <v>236741069</v>
      </c>
      <c r="AB161" s="12">
        <v>87221833</v>
      </c>
      <c r="AC161" s="12">
        <v>373912686</v>
      </c>
      <c r="AD161" s="12">
        <v>58143256</v>
      </c>
      <c r="AE161" s="12">
        <v>83387105</v>
      </c>
      <c r="AF161" s="12">
        <v>101059832</v>
      </c>
      <c r="AG161" s="12">
        <v>154106261</v>
      </c>
      <c r="AH161" s="12">
        <v>84499643</v>
      </c>
      <c r="AI161" s="12">
        <v>81212559</v>
      </c>
      <c r="AJ161" s="12">
        <v>81223431</v>
      </c>
      <c r="AK161" s="12">
        <v>0</v>
      </c>
      <c r="AL161" s="182">
        <v>4033253331</v>
      </c>
      <c r="AM161" s="262"/>
    </row>
    <row r="162" spans="1:39" s="25" customFormat="1" ht="15">
      <c r="A162" s="68" t="s">
        <v>404</v>
      </c>
      <c r="B162" s="28" t="s">
        <v>153</v>
      </c>
      <c r="C162" s="12">
        <v>1287049</v>
      </c>
      <c r="D162" s="12">
        <v>1625</v>
      </c>
      <c r="E162" s="12">
        <v>99401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15935764</v>
      </c>
      <c r="M162" s="12">
        <v>0</v>
      </c>
      <c r="N162" s="12">
        <v>7209397</v>
      </c>
      <c r="O162" s="12">
        <v>101141204</v>
      </c>
      <c r="P162" s="12">
        <v>255790820</v>
      </c>
      <c r="Q162" s="12">
        <v>22304433</v>
      </c>
      <c r="R162" s="12">
        <v>0</v>
      </c>
      <c r="S162" s="12">
        <v>0</v>
      </c>
      <c r="T162" s="12">
        <v>0</v>
      </c>
      <c r="U162" s="12">
        <v>0</v>
      </c>
      <c r="V162" s="12">
        <v>218052422</v>
      </c>
      <c r="W162" s="12">
        <v>117768595</v>
      </c>
      <c r="X162" s="12">
        <v>0</v>
      </c>
      <c r="Y162" s="12">
        <v>0</v>
      </c>
      <c r="Z162" s="12">
        <v>0</v>
      </c>
      <c r="AA162" s="12">
        <v>18750716</v>
      </c>
      <c r="AB162" s="12">
        <v>0</v>
      </c>
      <c r="AC162" s="12">
        <v>909850</v>
      </c>
      <c r="AD162" s="12">
        <v>0</v>
      </c>
      <c r="AE162" s="12">
        <v>0</v>
      </c>
      <c r="AF162" s="12">
        <v>0</v>
      </c>
      <c r="AG162" s="12">
        <v>39957829</v>
      </c>
      <c r="AH162" s="12">
        <v>0</v>
      </c>
      <c r="AI162" s="12">
        <v>0</v>
      </c>
      <c r="AJ162" s="12">
        <v>840310</v>
      </c>
      <c r="AK162" s="12">
        <v>0</v>
      </c>
      <c r="AL162" s="182">
        <v>954512530</v>
      </c>
      <c r="AM162" s="262"/>
    </row>
    <row r="163" spans="1:39" s="25" customFormat="1" ht="15">
      <c r="A163" s="68" t="s">
        <v>405</v>
      </c>
      <c r="B163" s="28" t="s">
        <v>154</v>
      </c>
      <c r="C163" s="12">
        <v>6976404</v>
      </c>
      <c r="D163" s="12">
        <v>40235946</v>
      </c>
      <c r="E163" s="12">
        <v>68675128</v>
      </c>
      <c r="F163" s="12">
        <v>38481633</v>
      </c>
      <c r="G163" s="12">
        <v>2462500</v>
      </c>
      <c r="H163" s="12">
        <v>151190788</v>
      </c>
      <c r="I163" s="12">
        <v>12735000</v>
      </c>
      <c r="J163" s="12">
        <v>0</v>
      </c>
      <c r="K163" s="12">
        <v>575306200</v>
      </c>
      <c r="L163" s="12">
        <v>93760946</v>
      </c>
      <c r="M163" s="12">
        <v>25656264</v>
      </c>
      <c r="N163" s="12">
        <v>844983251</v>
      </c>
      <c r="O163" s="12">
        <v>1975148127</v>
      </c>
      <c r="P163" s="12">
        <v>35572474</v>
      </c>
      <c r="Q163" s="12">
        <v>17201171</v>
      </c>
      <c r="R163" s="12">
        <v>591865695</v>
      </c>
      <c r="S163" s="12">
        <v>55031393</v>
      </c>
      <c r="T163" s="12">
        <v>4133719</v>
      </c>
      <c r="U163" s="12">
        <v>0</v>
      </c>
      <c r="V163" s="12">
        <v>219726882</v>
      </c>
      <c r="W163" s="12">
        <v>178365408</v>
      </c>
      <c r="X163" s="12">
        <v>782238194</v>
      </c>
      <c r="Y163" s="12">
        <v>12402903</v>
      </c>
      <c r="Z163" s="12">
        <v>563064</v>
      </c>
      <c r="AA163" s="12">
        <v>469062095</v>
      </c>
      <c r="AB163" s="12">
        <v>1348057703</v>
      </c>
      <c r="AC163" s="12">
        <v>487873667</v>
      </c>
      <c r="AD163" s="12">
        <v>30352307</v>
      </c>
      <c r="AE163" s="12">
        <v>22322234</v>
      </c>
      <c r="AF163" s="12">
        <v>126573583</v>
      </c>
      <c r="AG163" s="12">
        <v>125294779</v>
      </c>
      <c r="AH163" s="12">
        <v>7844123</v>
      </c>
      <c r="AI163" s="12">
        <v>0</v>
      </c>
      <c r="AJ163" s="12">
        <v>10704399</v>
      </c>
      <c r="AK163" s="12">
        <v>0</v>
      </c>
      <c r="AL163" s="182">
        <v>8360797980</v>
      </c>
      <c r="AM163" s="262"/>
    </row>
    <row r="164" spans="1:39" s="25" customFormat="1" ht="15">
      <c r="A164" s="68" t="s">
        <v>406</v>
      </c>
      <c r="B164" s="28" t="s">
        <v>155</v>
      </c>
      <c r="C164" s="12">
        <v>2606485651</v>
      </c>
      <c r="D164" s="12">
        <v>45735633</v>
      </c>
      <c r="E164" s="12">
        <v>213468209</v>
      </c>
      <c r="F164" s="12">
        <v>259929659</v>
      </c>
      <c r="G164" s="12">
        <v>52900162</v>
      </c>
      <c r="H164" s="12">
        <v>2392278583</v>
      </c>
      <c r="I164" s="12">
        <v>0</v>
      </c>
      <c r="J164" s="12">
        <v>0</v>
      </c>
      <c r="K164" s="12">
        <v>0</v>
      </c>
      <c r="L164" s="12">
        <v>1921447022</v>
      </c>
      <c r="M164" s="12">
        <v>24744586</v>
      </c>
      <c r="N164" s="12">
        <v>1826897998</v>
      </c>
      <c r="O164" s="12">
        <v>15878451</v>
      </c>
      <c r="P164" s="12">
        <v>784378</v>
      </c>
      <c r="Q164" s="12">
        <v>335782898</v>
      </c>
      <c r="R164" s="12">
        <v>323095704</v>
      </c>
      <c r="S164" s="12">
        <v>248182609</v>
      </c>
      <c r="T164" s="12">
        <v>75365791</v>
      </c>
      <c r="U164" s="12">
        <v>0</v>
      </c>
      <c r="V164" s="12">
        <v>779907568</v>
      </c>
      <c r="W164" s="12">
        <v>95882742</v>
      </c>
      <c r="X164" s="12">
        <v>131390495</v>
      </c>
      <c r="Y164" s="12">
        <v>11955000</v>
      </c>
      <c r="Z164" s="12">
        <v>0</v>
      </c>
      <c r="AA164" s="12">
        <v>308048547</v>
      </c>
      <c r="AB164" s="12">
        <v>13385316</v>
      </c>
      <c r="AC164" s="12">
        <v>564989778</v>
      </c>
      <c r="AD164" s="12">
        <v>153692521</v>
      </c>
      <c r="AE164" s="12">
        <v>0</v>
      </c>
      <c r="AF164" s="12">
        <v>551129448</v>
      </c>
      <c r="AG164" s="12">
        <v>21377033</v>
      </c>
      <c r="AH164" s="12">
        <v>1000000</v>
      </c>
      <c r="AI164" s="12">
        <v>0</v>
      </c>
      <c r="AJ164" s="12">
        <v>1270821</v>
      </c>
      <c r="AK164" s="12">
        <v>0</v>
      </c>
      <c r="AL164" s="182">
        <v>12977006603</v>
      </c>
      <c r="AM164" s="262"/>
    </row>
    <row r="165" spans="1:39" s="25" customFormat="1" ht="15">
      <c r="A165" s="68" t="s">
        <v>407</v>
      </c>
      <c r="B165" s="28" t="s">
        <v>70</v>
      </c>
      <c r="C165" s="12">
        <v>0</v>
      </c>
      <c r="D165" s="12">
        <v>11565232</v>
      </c>
      <c r="E165" s="12">
        <v>8322248</v>
      </c>
      <c r="F165" s="12">
        <v>184631223</v>
      </c>
      <c r="G165" s="12">
        <v>498291317</v>
      </c>
      <c r="H165" s="12">
        <v>1057391602</v>
      </c>
      <c r="I165" s="12">
        <v>3333346</v>
      </c>
      <c r="J165" s="12">
        <v>0</v>
      </c>
      <c r="K165" s="12">
        <v>205498202</v>
      </c>
      <c r="L165" s="12">
        <v>700475992</v>
      </c>
      <c r="M165" s="12">
        <v>206624070</v>
      </c>
      <c r="N165" s="12">
        <v>306329895</v>
      </c>
      <c r="O165" s="12">
        <v>19873995</v>
      </c>
      <c r="P165" s="12">
        <v>0</v>
      </c>
      <c r="Q165" s="12">
        <v>0</v>
      </c>
      <c r="R165" s="12">
        <v>113589390</v>
      </c>
      <c r="S165" s="12">
        <v>0</v>
      </c>
      <c r="T165" s="12">
        <v>5979214106</v>
      </c>
      <c r="U165" s="12">
        <v>0</v>
      </c>
      <c r="V165" s="12">
        <v>854474627</v>
      </c>
      <c r="W165" s="12">
        <v>0</v>
      </c>
      <c r="X165" s="12">
        <v>22081670</v>
      </c>
      <c r="Y165" s="12">
        <v>1787889811</v>
      </c>
      <c r="Z165" s="12">
        <v>1870588</v>
      </c>
      <c r="AA165" s="12">
        <v>2726810892</v>
      </c>
      <c r="AB165" s="12">
        <v>1901145965</v>
      </c>
      <c r="AC165" s="12">
        <v>61661770</v>
      </c>
      <c r="AD165" s="12">
        <v>307323253</v>
      </c>
      <c r="AE165" s="12">
        <v>152637688</v>
      </c>
      <c r="AF165" s="12">
        <v>582866965</v>
      </c>
      <c r="AG165" s="12">
        <v>38349344</v>
      </c>
      <c r="AH165" s="12">
        <v>2905000</v>
      </c>
      <c r="AI165" s="12">
        <v>436938687</v>
      </c>
      <c r="AJ165" s="12">
        <v>12590</v>
      </c>
      <c r="AK165" s="12">
        <v>2246312373</v>
      </c>
      <c r="AL165" s="182">
        <v>20418421841</v>
      </c>
      <c r="AM165" s="262"/>
    </row>
    <row r="166" spans="1:39" s="25" customFormat="1" ht="15">
      <c r="A166" s="108" t="s">
        <v>408</v>
      </c>
      <c r="B166" s="109" t="s">
        <v>98</v>
      </c>
      <c r="C166" s="107">
        <v>4338954432</v>
      </c>
      <c r="D166" s="107">
        <v>3356492789</v>
      </c>
      <c r="E166" s="107">
        <v>4113331734</v>
      </c>
      <c r="F166" s="107">
        <v>1198805138</v>
      </c>
      <c r="G166" s="107">
        <v>3127654273</v>
      </c>
      <c r="H166" s="107">
        <v>10157850715</v>
      </c>
      <c r="I166" s="107">
        <v>907659990</v>
      </c>
      <c r="J166" s="107">
        <v>997610392</v>
      </c>
      <c r="K166" s="107">
        <v>1393400763</v>
      </c>
      <c r="L166" s="107">
        <v>6113539141</v>
      </c>
      <c r="M166" s="107">
        <v>1777889620</v>
      </c>
      <c r="N166" s="107">
        <v>5005435704</v>
      </c>
      <c r="O166" s="107">
        <v>3651770875</v>
      </c>
      <c r="P166" s="107">
        <v>1708697287</v>
      </c>
      <c r="Q166" s="107">
        <v>1478941641</v>
      </c>
      <c r="R166" s="107">
        <v>5042190434</v>
      </c>
      <c r="S166" s="107">
        <v>548670188</v>
      </c>
      <c r="T166" s="107">
        <v>17060200520</v>
      </c>
      <c r="U166" s="107">
        <v>49880000</v>
      </c>
      <c r="V166" s="107">
        <v>13151787591</v>
      </c>
      <c r="W166" s="107">
        <v>2710008253</v>
      </c>
      <c r="X166" s="107">
        <v>2474643722</v>
      </c>
      <c r="Y166" s="107">
        <v>4566642919</v>
      </c>
      <c r="Z166" s="107">
        <v>552612663</v>
      </c>
      <c r="AA166" s="107">
        <v>12607939465</v>
      </c>
      <c r="AB166" s="107">
        <v>7272873799</v>
      </c>
      <c r="AC166" s="107">
        <v>11012288593</v>
      </c>
      <c r="AD166" s="107">
        <v>5174061954</v>
      </c>
      <c r="AE166" s="107">
        <v>2558952622</v>
      </c>
      <c r="AF166" s="107">
        <v>4502135209</v>
      </c>
      <c r="AG166" s="107">
        <v>7567635535</v>
      </c>
      <c r="AH166" s="107">
        <v>751100258</v>
      </c>
      <c r="AI166" s="107">
        <v>687469282</v>
      </c>
      <c r="AJ166" s="107">
        <v>630984327</v>
      </c>
      <c r="AK166" s="107">
        <v>2386695934</v>
      </c>
      <c r="AL166" s="197">
        <v>150636807762</v>
      </c>
      <c r="AM166" s="262"/>
    </row>
    <row r="167" spans="1:39" s="25" customFormat="1" ht="15" collapsed="1">
      <c r="A167" s="69" t="s">
        <v>36</v>
      </c>
      <c r="B167" s="31" t="s">
        <v>98</v>
      </c>
      <c r="C167" s="30">
        <v>4338954432</v>
      </c>
      <c r="D167" s="30">
        <v>3356492789</v>
      </c>
      <c r="E167" s="30">
        <v>4113331734</v>
      </c>
      <c r="F167" s="30">
        <v>1198805138</v>
      </c>
      <c r="G167" s="30">
        <v>3127654273</v>
      </c>
      <c r="H167" s="30">
        <v>10157850715</v>
      </c>
      <c r="I167" s="30">
        <v>907659990</v>
      </c>
      <c r="J167" s="30">
        <v>997610392</v>
      </c>
      <c r="K167" s="30">
        <v>1393400763</v>
      </c>
      <c r="L167" s="30">
        <v>6113539141</v>
      </c>
      <c r="M167" s="30">
        <v>1777889620</v>
      </c>
      <c r="N167" s="30">
        <v>5005435704</v>
      </c>
      <c r="O167" s="30">
        <v>3651770875</v>
      </c>
      <c r="P167" s="30">
        <v>1708697287</v>
      </c>
      <c r="Q167" s="30">
        <v>1478941641</v>
      </c>
      <c r="R167" s="30">
        <v>5042190434</v>
      </c>
      <c r="S167" s="30">
        <v>548670188</v>
      </c>
      <c r="T167" s="30">
        <v>17060200520</v>
      </c>
      <c r="U167" s="30">
        <v>49880000</v>
      </c>
      <c r="V167" s="30">
        <v>13151787591</v>
      </c>
      <c r="W167" s="30">
        <v>2710008253</v>
      </c>
      <c r="X167" s="30">
        <v>2474643722</v>
      </c>
      <c r="Y167" s="30">
        <v>4566642919</v>
      </c>
      <c r="Z167" s="30">
        <v>552612663</v>
      </c>
      <c r="AA167" s="30">
        <v>12607939465</v>
      </c>
      <c r="AB167" s="30">
        <v>7272873799</v>
      </c>
      <c r="AC167" s="30">
        <v>11012288593</v>
      </c>
      <c r="AD167" s="30">
        <v>5174061954</v>
      </c>
      <c r="AE167" s="30">
        <v>2558952622</v>
      </c>
      <c r="AF167" s="30">
        <v>4502135209</v>
      </c>
      <c r="AG167" s="30">
        <v>7567635535</v>
      </c>
      <c r="AH167" s="30">
        <v>751100258</v>
      </c>
      <c r="AI167" s="30">
        <v>687469282</v>
      </c>
      <c r="AJ167" s="30">
        <v>630984327</v>
      </c>
      <c r="AK167" s="30">
        <v>2386695934</v>
      </c>
      <c r="AL167" s="200">
        <v>150636807762</v>
      </c>
      <c r="AM167" s="262"/>
    </row>
    <row r="168" spans="1:39" s="25" customFormat="1" ht="15">
      <c r="A168" s="68" t="s">
        <v>409</v>
      </c>
      <c r="B168" s="28" t="s">
        <v>143</v>
      </c>
      <c r="C168" s="12">
        <v>0</v>
      </c>
      <c r="D168" s="12">
        <v>527271</v>
      </c>
      <c r="E168" s="12">
        <v>0</v>
      </c>
      <c r="F168" s="12">
        <v>0</v>
      </c>
      <c r="G168" s="12">
        <v>0</v>
      </c>
      <c r="H168" s="12">
        <v>9864546</v>
      </c>
      <c r="I168" s="12">
        <v>78562990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2299727</v>
      </c>
      <c r="P168" s="12">
        <v>10895700</v>
      </c>
      <c r="Q168" s="12">
        <v>200000</v>
      </c>
      <c r="R168" s="12">
        <v>38492505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735454</v>
      </c>
      <c r="AB168" s="12">
        <v>8122000</v>
      </c>
      <c r="AC168" s="12">
        <v>175334545</v>
      </c>
      <c r="AD168" s="12">
        <v>0</v>
      </c>
      <c r="AE168" s="12">
        <v>0</v>
      </c>
      <c r="AF168" s="12">
        <v>15306910</v>
      </c>
      <c r="AG168" s="12">
        <v>0</v>
      </c>
      <c r="AH168" s="12">
        <v>0</v>
      </c>
      <c r="AI168" s="12">
        <v>4654547</v>
      </c>
      <c r="AJ168" s="12">
        <v>0</v>
      </c>
      <c r="AK168" s="12">
        <v>0</v>
      </c>
      <c r="AL168" s="182">
        <v>369563173</v>
      </c>
      <c r="AM168" s="262"/>
    </row>
    <row r="169" spans="1:39" s="25" customFormat="1" ht="1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4090909</v>
      </c>
      <c r="I169" s="12">
        <v>0</v>
      </c>
      <c r="J169" s="12">
        <v>0</v>
      </c>
      <c r="K169" s="12">
        <v>3500000</v>
      </c>
      <c r="L169" s="12">
        <v>0</v>
      </c>
      <c r="M169" s="12">
        <v>10249182</v>
      </c>
      <c r="N169" s="12">
        <v>500000</v>
      </c>
      <c r="O169" s="12">
        <v>0</v>
      </c>
      <c r="P169" s="12">
        <v>0</v>
      </c>
      <c r="Q169" s="12">
        <v>0</v>
      </c>
      <c r="R169" s="12">
        <v>850000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122204865</v>
      </c>
      <c r="AB169" s="12">
        <v>0</v>
      </c>
      <c r="AC169" s="12">
        <v>46483872</v>
      </c>
      <c r="AD169" s="12">
        <v>10120000</v>
      </c>
      <c r="AE169" s="12">
        <v>1912952</v>
      </c>
      <c r="AF169" s="12">
        <v>0</v>
      </c>
      <c r="AG169" s="12">
        <v>209117273</v>
      </c>
      <c r="AH169" s="12">
        <v>0</v>
      </c>
      <c r="AI169" s="12">
        <v>3000000</v>
      </c>
      <c r="AJ169" s="12">
        <v>0</v>
      </c>
      <c r="AK169" s="12">
        <v>0</v>
      </c>
      <c r="AL169" s="182">
        <v>412029053</v>
      </c>
      <c r="AM169" s="262"/>
    </row>
    <row r="170" spans="1:39" s="25" customFormat="1" ht="1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82">
        <v>0</v>
      </c>
      <c r="AM170" s="262"/>
    </row>
    <row r="171" spans="1:39" s="25" customFormat="1" ht="15">
      <c r="A171" s="68" t="s">
        <v>412</v>
      </c>
      <c r="B171" s="28" t="s">
        <v>146</v>
      </c>
      <c r="C171" s="12">
        <v>79660311</v>
      </c>
      <c r="D171" s="12">
        <v>162898915</v>
      </c>
      <c r="E171" s="12">
        <v>153041789</v>
      </c>
      <c r="F171" s="12">
        <v>73716522</v>
      </c>
      <c r="G171" s="12">
        <v>374081744</v>
      </c>
      <c r="H171" s="12">
        <v>1185434603</v>
      </c>
      <c r="I171" s="12">
        <v>354635896</v>
      </c>
      <c r="J171" s="12">
        <v>14587272</v>
      </c>
      <c r="K171" s="12">
        <v>201237641</v>
      </c>
      <c r="L171" s="12">
        <v>113936762</v>
      </c>
      <c r="M171" s="12">
        <v>531333343</v>
      </c>
      <c r="N171" s="12">
        <v>775093521</v>
      </c>
      <c r="O171" s="12">
        <v>752529578</v>
      </c>
      <c r="P171" s="12">
        <v>62042653</v>
      </c>
      <c r="Q171" s="12">
        <v>37776494</v>
      </c>
      <c r="R171" s="12">
        <v>354865634</v>
      </c>
      <c r="S171" s="12">
        <v>32743061</v>
      </c>
      <c r="T171" s="12">
        <v>2770897178</v>
      </c>
      <c r="U171" s="12">
        <v>0</v>
      </c>
      <c r="V171" s="12">
        <v>246480097</v>
      </c>
      <c r="W171" s="12">
        <v>458657510</v>
      </c>
      <c r="X171" s="12">
        <v>103243182</v>
      </c>
      <c r="Y171" s="12">
        <v>117169286</v>
      </c>
      <c r="Z171" s="12">
        <v>49685021</v>
      </c>
      <c r="AA171" s="12">
        <v>2180719342</v>
      </c>
      <c r="AB171" s="12">
        <v>231105314</v>
      </c>
      <c r="AC171" s="12">
        <v>990244763</v>
      </c>
      <c r="AD171" s="12">
        <v>1148210227</v>
      </c>
      <c r="AE171" s="12">
        <v>275878753</v>
      </c>
      <c r="AF171" s="12">
        <v>261405996</v>
      </c>
      <c r="AG171" s="12">
        <v>556124895</v>
      </c>
      <c r="AH171" s="12">
        <v>270674452</v>
      </c>
      <c r="AI171" s="12">
        <v>54341619</v>
      </c>
      <c r="AJ171" s="12">
        <v>6045455</v>
      </c>
      <c r="AK171" s="12">
        <v>0</v>
      </c>
      <c r="AL171" s="182">
        <v>14980498829</v>
      </c>
      <c r="AM171" s="262"/>
    </row>
    <row r="172" spans="1:39" s="25" customFormat="1" ht="1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82">
        <v>0</v>
      </c>
      <c r="AM172" s="262"/>
    </row>
    <row r="173" spans="1:39" s="25" customFormat="1" ht="1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38550000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34500000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935000</v>
      </c>
      <c r="AB173" s="12">
        <v>15891000</v>
      </c>
      <c r="AC173" s="12">
        <v>14463950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43000000</v>
      </c>
      <c r="AJ173" s="12">
        <v>0</v>
      </c>
      <c r="AK173" s="12">
        <v>0</v>
      </c>
      <c r="AL173" s="182">
        <v>148645950</v>
      </c>
      <c r="AM173" s="262"/>
    </row>
    <row r="174" spans="1:39" s="25" customFormat="1" ht="15">
      <c r="A174" s="68" t="s">
        <v>415</v>
      </c>
      <c r="B174" s="28" t="s">
        <v>149</v>
      </c>
      <c r="C174" s="12">
        <v>0</v>
      </c>
      <c r="D174" s="12">
        <v>3609031</v>
      </c>
      <c r="E174" s="12">
        <v>0</v>
      </c>
      <c r="F174" s="12">
        <v>0</v>
      </c>
      <c r="G174" s="12">
        <v>20200000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6627273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82">
        <v>30436304</v>
      </c>
      <c r="AM174" s="262"/>
    </row>
    <row r="175" spans="1:39" s="25" customFormat="1" ht="1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82">
        <v>0</v>
      </c>
      <c r="AM175" s="262"/>
    </row>
    <row r="176" spans="1:39" s="25" customFormat="1" ht="1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2000000</v>
      </c>
      <c r="H176" s="12">
        <v>702727</v>
      </c>
      <c r="I176" s="12">
        <v>0</v>
      </c>
      <c r="J176" s="12">
        <v>0</v>
      </c>
      <c r="K176" s="12">
        <v>0</v>
      </c>
      <c r="L176" s="12">
        <v>909091</v>
      </c>
      <c r="M176" s="12">
        <v>542000</v>
      </c>
      <c r="N176" s="12">
        <v>231601430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39584859</v>
      </c>
      <c r="AB176" s="12">
        <v>0</v>
      </c>
      <c r="AC176" s="12">
        <v>3363634</v>
      </c>
      <c r="AD176" s="12">
        <v>0</v>
      </c>
      <c r="AE176" s="12">
        <v>0</v>
      </c>
      <c r="AF176" s="12">
        <v>3500000</v>
      </c>
      <c r="AG176" s="12">
        <v>5429146</v>
      </c>
      <c r="AH176" s="12">
        <v>0</v>
      </c>
      <c r="AI176" s="12">
        <v>0</v>
      </c>
      <c r="AJ176" s="12">
        <v>0</v>
      </c>
      <c r="AK176" s="12">
        <v>0</v>
      </c>
      <c r="AL176" s="182">
        <v>288451087</v>
      </c>
      <c r="AM176" s="262"/>
    </row>
    <row r="177" spans="1:39" s="25" customFormat="1" ht="1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8500000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52727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82">
        <v>8760000</v>
      </c>
      <c r="AM177" s="262"/>
    </row>
    <row r="178" spans="1:39" s="25" customFormat="1" ht="1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82">
        <v>0</v>
      </c>
      <c r="AM178" s="262"/>
    </row>
    <row r="179" spans="1:39" s="25" customFormat="1" ht="1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28097472</v>
      </c>
      <c r="X179" s="12">
        <v>0</v>
      </c>
      <c r="Y179" s="12">
        <v>0</v>
      </c>
      <c r="Z179" s="12">
        <v>0</v>
      </c>
      <c r="AA179" s="12">
        <v>26343200</v>
      </c>
      <c r="AB179" s="12">
        <v>0</v>
      </c>
      <c r="AC179" s="12">
        <v>145911877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82">
        <v>200352549</v>
      </c>
      <c r="AM179" s="262"/>
    </row>
    <row r="180" spans="1:39" s="25" customFormat="1" ht="15">
      <c r="A180" s="68" t="s">
        <v>421</v>
      </c>
      <c r="B180" s="28" t="s">
        <v>155</v>
      </c>
      <c r="C180" s="12">
        <v>207964054</v>
      </c>
      <c r="D180" s="12">
        <v>0</v>
      </c>
      <c r="E180" s="12">
        <v>10158700</v>
      </c>
      <c r="F180" s="12">
        <v>0</v>
      </c>
      <c r="G180" s="12">
        <v>0</v>
      </c>
      <c r="H180" s="12">
        <v>162443480</v>
      </c>
      <c r="I180" s="12">
        <v>0</v>
      </c>
      <c r="J180" s="12">
        <v>0</v>
      </c>
      <c r="K180" s="12">
        <v>0</v>
      </c>
      <c r="L180" s="12">
        <v>0</v>
      </c>
      <c r="M180" s="12">
        <v>63240048</v>
      </c>
      <c r="N180" s="12">
        <v>753714438</v>
      </c>
      <c r="O180" s="12">
        <v>0</v>
      </c>
      <c r="P180" s="12">
        <v>0</v>
      </c>
      <c r="Q180" s="12">
        <v>54342040</v>
      </c>
      <c r="R180" s="12">
        <v>199515901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10000000</v>
      </c>
      <c r="Y180" s="12">
        <v>73481924</v>
      </c>
      <c r="Z180" s="12">
        <v>0</v>
      </c>
      <c r="AA180" s="12">
        <v>0</v>
      </c>
      <c r="AB180" s="12">
        <v>968006928</v>
      </c>
      <c r="AC180" s="12">
        <v>0</v>
      </c>
      <c r="AD180" s="12">
        <v>145000000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82">
        <v>2740667513</v>
      </c>
      <c r="AM180" s="262"/>
    </row>
    <row r="181" spans="1:39" s="25" customFormat="1" ht="1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82">
        <v>0</v>
      </c>
      <c r="AM181" s="262"/>
    </row>
    <row r="182" spans="1:39" s="25" customFormat="1" ht="15">
      <c r="A182" s="108" t="s">
        <v>423</v>
      </c>
      <c r="B182" s="109" t="s">
        <v>164</v>
      </c>
      <c r="C182" s="107">
        <v>287624365</v>
      </c>
      <c r="D182" s="107">
        <v>167035217</v>
      </c>
      <c r="E182" s="107">
        <v>163200489</v>
      </c>
      <c r="F182" s="107">
        <v>73716522</v>
      </c>
      <c r="G182" s="107">
        <v>396281744</v>
      </c>
      <c r="H182" s="107">
        <v>1401086265</v>
      </c>
      <c r="I182" s="107">
        <v>433198886</v>
      </c>
      <c r="J182" s="107">
        <v>14587272</v>
      </c>
      <c r="K182" s="107">
        <v>204737641</v>
      </c>
      <c r="L182" s="107">
        <v>114845853</v>
      </c>
      <c r="M182" s="107">
        <v>605364573</v>
      </c>
      <c r="N182" s="107">
        <v>1793976367</v>
      </c>
      <c r="O182" s="107">
        <v>789329305</v>
      </c>
      <c r="P182" s="107">
        <v>72938353</v>
      </c>
      <c r="Q182" s="107">
        <v>92525807</v>
      </c>
      <c r="R182" s="107">
        <v>595030040</v>
      </c>
      <c r="S182" s="107">
        <v>125543061</v>
      </c>
      <c r="T182" s="107">
        <v>2770897178</v>
      </c>
      <c r="U182" s="107">
        <v>0</v>
      </c>
      <c r="V182" s="107">
        <v>247298297</v>
      </c>
      <c r="W182" s="107">
        <v>486754982</v>
      </c>
      <c r="X182" s="107">
        <v>113243182</v>
      </c>
      <c r="Y182" s="107">
        <v>190651210</v>
      </c>
      <c r="Z182" s="107">
        <v>56312294</v>
      </c>
      <c r="AA182" s="107">
        <v>2370522720</v>
      </c>
      <c r="AB182" s="107">
        <v>1223125242</v>
      </c>
      <c r="AC182" s="107">
        <v>1375802641</v>
      </c>
      <c r="AD182" s="107">
        <v>1303330227</v>
      </c>
      <c r="AE182" s="107">
        <v>277844432</v>
      </c>
      <c r="AF182" s="107">
        <v>280212906</v>
      </c>
      <c r="AG182" s="107">
        <v>770671314</v>
      </c>
      <c r="AH182" s="107">
        <v>270674452</v>
      </c>
      <c r="AI182" s="107">
        <v>104996166</v>
      </c>
      <c r="AJ182" s="107">
        <v>6045455</v>
      </c>
      <c r="AK182" s="107">
        <v>0</v>
      </c>
      <c r="AL182" s="197">
        <v>19179404458</v>
      </c>
      <c r="AM182" s="262"/>
    </row>
    <row r="183" spans="1:39" s="25" customFormat="1" ht="15" collapsed="1">
      <c r="A183" s="69" t="s">
        <v>37</v>
      </c>
      <c r="B183" s="31" t="s">
        <v>1360</v>
      </c>
      <c r="C183" s="30">
        <v>287624365</v>
      </c>
      <c r="D183" s="30">
        <v>167035217</v>
      </c>
      <c r="E183" s="30">
        <v>163200489</v>
      </c>
      <c r="F183" s="30">
        <v>73716522</v>
      </c>
      <c r="G183" s="30">
        <v>396281744</v>
      </c>
      <c r="H183" s="30">
        <v>1401086265</v>
      </c>
      <c r="I183" s="30">
        <v>433198886</v>
      </c>
      <c r="J183" s="30">
        <v>14587272</v>
      </c>
      <c r="K183" s="30">
        <v>204737641</v>
      </c>
      <c r="L183" s="30">
        <v>114845853</v>
      </c>
      <c r="M183" s="30">
        <v>605364573</v>
      </c>
      <c r="N183" s="30">
        <v>1793976367</v>
      </c>
      <c r="O183" s="30">
        <v>789329305</v>
      </c>
      <c r="P183" s="30">
        <v>72938353</v>
      </c>
      <c r="Q183" s="30">
        <v>92525807</v>
      </c>
      <c r="R183" s="30">
        <v>595030040</v>
      </c>
      <c r="S183" s="30">
        <v>125543061</v>
      </c>
      <c r="T183" s="30">
        <v>2770897178</v>
      </c>
      <c r="U183" s="30">
        <v>0</v>
      </c>
      <c r="V183" s="30">
        <v>247298297</v>
      </c>
      <c r="W183" s="30">
        <v>486754982</v>
      </c>
      <c r="X183" s="30">
        <v>113243182</v>
      </c>
      <c r="Y183" s="30">
        <v>190651210</v>
      </c>
      <c r="Z183" s="30">
        <v>56312294</v>
      </c>
      <c r="AA183" s="30">
        <v>2370522720</v>
      </c>
      <c r="AB183" s="30">
        <v>1223125242</v>
      </c>
      <c r="AC183" s="30">
        <v>1375802641</v>
      </c>
      <c r="AD183" s="30">
        <v>1303330227</v>
      </c>
      <c r="AE183" s="30">
        <v>277844432</v>
      </c>
      <c r="AF183" s="30">
        <v>280212906</v>
      </c>
      <c r="AG183" s="30">
        <v>770671314</v>
      </c>
      <c r="AH183" s="30">
        <v>270674452</v>
      </c>
      <c r="AI183" s="30">
        <v>104996166</v>
      </c>
      <c r="AJ183" s="30">
        <v>6045455</v>
      </c>
      <c r="AK183" s="30">
        <v>0</v>
      </c>
      <c r="AL183" s="200">
        <v>19179404458</v>
      </c>
      <c r="AM183" s="262"/>
    </row>
    <row r="184" spans="1:39" s="25" customFormat="1" ht="15">
      <c r="A184" s="68" t="s">
        <v>424</v>
      </c>
      <c r="B184" s="28" t="s">
        <v>143</v>
      </c>
      <c r="C184" s="12">
        <v>0</v>
      </c>
      <c r="D184" s="12">
        <v>0</v>
      </c>
      <c r="E184" s="12">
        <v>9360325433</v>
      </c>
      <c r="F184" s="12">
        <v>0</v>
      </c>
      <c r="G184" s="12">
        <v>0</v>
      </c>
      <c r="H184" s="12">
        <v>9611812</v>
      </c>
      <c r="I184" s="12">
        <v>228404</v>
      </c>
      <c r="J184" s="12">
        <v>0</v>
      </c>
      <c r="K184" s="12">
        <v>0</v>
      </c>
      <c r="L184" s="12">
        <v>41220235</v>
      </c>
      <c r="M184" s="12">
        <v>0</v>
      </c>
      <c r="N184" s="12">
        <v>0</v>
      </c>
      <c r="O184" s="12">
        <v>49933298</v>
      </c>
      <c r="P184" s="12">
        <v>0</v>
      </c>
      <c r="Q184" s="12">
        <v>780020</v>
      </c>
      <c r="R184" s="12">
        <v>0</v>
      </c>
      <c r="S184" s="12">
        <v>0</v>
      </c>
      <c r="T184" s="12">
        <v>0</v>
      </c>
      <c r="U184" s="12">
        <v>0</v>
      </c>
      <c r="V184" s="12">
        <v>34982579</v>
      </c>
      <c r="W184" s="12">
        <v>24204392</v>
      </c>
      <c r="X184" s="12">
        <v>0</v>
      </c>
      <c r="Y184" s="12">
        <v>0</v>
      </c>
      <c r="Z184" s="12">
        <v>0</v>
      </c>
      <c r="AA184" s="12">
        <v>591896</v>
      </c>
      <c r="AB184" s="12">
        <v>88932087</v>
      </c>
      <c r="AC184" s="12">
        <v>0</v>
      </c>
      <c r="AD184" s="12">
        <v>27244379225</v>
      </c>
      <c r="AE184" s="12">
        <v>0</v>
      </c>
      <c r="AF184" s="12">
        <v>0</v>
      </c>
      <c r="AG184" s="12">
        <v>0</v>
      </c>
      <c r="AH184" s="12">
        <v>0</v>
      </c>
      <c r="AI184" s="12">
        <v>3595241</v>
      </c>
      <c r="AJ184" s="12">
        <v>0</v>
      </c>
      <c r="AK184" s="12">
        <v>0</v>
      </c>
      <c r="AL184" s="182">
        <v>36858784622</v>
      </c>
      <c r="AM184" s="262"/>
    </row>
    <row r="185" spans="1:39" s="25" customFormat="1" ht="1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161347591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82">
        <v>161347591</v>
      </c>
      <c r="AM185" s="262"/>
    </row>
    <row r="186" spans="1:39" s="25" customFormat="1" ht="1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1567323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82">
        <v>1567323</v>
      </c>
      <c r="AM186" s="262"/>
    </row>
    <row r="187" spans="1:39" s="25" customFormat="1" ht="15">
      <c r="A187" s="68" t="s">
        <v>427</v>
      </c>
      <c r="B187" s="28" t="s">
        <v>146</v>
      </c>
      <c r="C187" s="12">
        <v>0</v>
      </c>
      <c r="D187" s="12">
        <v>0</v>
      </c>
      <c r="E187" s="12">
        <v>5957312</v>
      </c>
      <c r="F187" s="12">
        <v>0</v>
      </c>
      <c r="G187" s="12">
        <v>0</v>
      </c>
      <c r="H187" s="12">
        <v>28969494</v>
      </c>
      <c r="I187" s="12">
        <v>0</v>
      </c>
      <c r="J187" s="12">
        <v>0</v>
      </c>
      <c r="K187" s="12">
        <v>0</v>
      </c>
      <c r="L187" s="12">
        <v>192714489</v>
      </c>
      <c r="M187" s="12">
        <v>808882</v>
      </c>
      <c r="N187" s="12">
        <v>302198</v>
      </c>
      <c r="O187" s="12">
        <v>0</v>
      </c>
      <c r="P187" s="12">
        <v>0</v>
      </c>
      <c r="Q187" s="12">
        <v>1933421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5028680</v>
      </c>
      <c r="X187" s="12">
        <v>0</v>
      </c>
      <c r="Y187" s="12">
        <v>0</v>
      </c>
      <c r="Z187" s="12">
        <v>4424937</v>
      </c>
      <c r="AA187" s="12">
        <v>63824469</v>
      </c>
      <c r="AB187" s="12">
        <v>126520524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502855613</v>
      </c>
      <c r="AJ187" s="12">
        <v>0</v>
      </c>
      <c r="AK187" s="12">
        <v>0</v>
      </c>
      <c r="AL187" s="182">
        <v>933340019</v>
      </c>
      <c r="AM187" s="262"/>
    </row>
    <row r="188" spans="1:39" s="25" customFormat="1" ht="1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82">
        <v>0</v>
      </c>
      <c r="AM188" s="262"/>
    </row>
    <row r="189" spans="1:39" s="25" customFormat="1" ht="1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82">
        <v>6331000</v>
      </c>
      <c r="AM189" s="262"/>
    </row>
    <row r="190" spans="1:39" s="25" customFormat="1" ht="1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14327851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82">
        <v>14327851</v>
      </c>
      <c r="AM190" s="262"/>
    </row>
    <row r="191" spans="1:39" s="25" customFormat="1" ht="1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82">
        <v>0</v>
      </c>
      <c r="AM191" s="262"/>
    </row>
    <row r="192" spans="1:39" s="25" customFormat="1" ht="15">
      <c r="A192" s="68" t="s">
        <v>432</v>
      </c>
      <c r="B192" s="28" t="s">
        <v>151</v>
      </c>
      <c r="C192" s="12">
        <v>0</v>
      </c>
      <c r="D192" s="12">
        <v>0</v>
      </c>
      <c r="E192" s="12">
        <v>3265720</v>
      </c>
      <c r="F192" s="12">
        <v>0</v>
      </c>
      <c r="G192" s="12">
        <v>19313599</v>
      </c>
      <c r="H192" s="12">
        <v>6968945</v>
      </c>
      <c r="I192" s="12">
        <v>0</v>
      </c>
      <c r="J192" s="12">
        <v>0</v>
      </c>
      <c r="K192" s="12">
        <v>0</v>
      </c>
      <c r="L192" s="12">
        <v>137972940</v>
      </c>
      <c r="M192" s="12">
        <v>0</v>
      </c>
      <c r="N192" s="12">
        <v>71566971</v>
      </c>
      <c r="O192" s="12">
        <v>119728240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70643707</v>
      </c>
      <c r="Z192" s="12">
        <v>0</v>
      </c>
      <c r="AA192" s="12">
        <v>0</v>
      </c>
      <c r="AB192" s="12">
        <v>318474271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1818192</v>
      </c>
      <c r="AJ192" s="12">
        <v>0</v>
      </c>
      <c r="AK192" s="12">
        <v>0</v>
      </c>
      <c r="AL192" s="182">
        <v>749752585</v>
      </c>
      <c r="AM192" s="262"/>
    </row>
    <row r="193" spans="1:39" s="25" customFormat="1" ht="15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2250000</v>
      </c>
      <c r="M193" s="12">
        <v>0</v>
      </c>
      <c r="N193" s="12">
        <v>0</v>
      </c>
      <c r="O193" s="12">
        <v>2114809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384958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82">
        <v>4749767</v>
      </c>
      <c r="AM193" s="262"/>
    </row>
    <row r="194" spans="1:39" s="25" customFormat="1" ht="1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1637118425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82">
        <v>1637118425</v>
      </c>
      <c r="AM194" s="262"/>
    </row>
    <row r="195" spans="1:39" s="25" customFormat="1" ht="1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16891141</v>
      </c>
      <c r="AA195" s="12">
        <v>317455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82">
        <v>17208596</v>
      </c>
      <c r="AM195" s="262"/>
    </row>
    <row r="196" spans="1:39" s="25" customFormat="1" ht="1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67952026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714969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82">
        <v>68666995</v>
      </c>
      <c r="AM196" s="262"/>
    </row>
    <row r="197" spans="1:39" s="25" customFormat="1" ht="1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70797742</v>
      </c>
      <c r="M197" s="12">
        <v>0</v>
      </c>
      <c r="N197" s="12">
        <v>28176557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82">
        <v>98974299</v>
      </c>
      <c r="AM197" s="262"/>
    </row>
    <row r="198" spans="1:39" s="25" customFormat="1" ht="15">
      <c r="A198" s="108" t="s">
        <v>438</v>
      </c>
      <c r="B198" s="109" t="s">
        <v>156</v>
      </c>
      <c r="C198" s="107">
        <v>0</v>
      </c>
      <c r="D198" s="107">
        <v>0</v>
      </c>
      <c r="E198" s="107">
        <v>9369548465</v>
      </c>
      <c r="F198" s="107">
        <v>0</v>
      </c>
      <c r="G198" s="107">
        <v>19313599</v>
      </c>
      <c r="H198" s="107">
        <v>61445425</v>
      </c>
      <c r="I198" s="107">
        <v>228404</v>
      </c>
      <c r="J198" s="107">
        <v>0</v>
      </c>
      <c r="K198" s="107">
        <v>0</v>
      </c>
      <c r="L198" s="107">
        <v>451286406</v>
      </c>
      <c r="M198" s="107">
        <v>230108499</v>
      </c>
      <c r="N198" s="107">
        <v>100045726</v>
      </c>
      <c r="O198" s="107">
        <v>171776347</v>
      </c>
      <c r="P198" s="107">
        <v>0</v>
      </c>
      <c r="Q198" s="107">
        <v>2713441</v>
      </c>
      <c r="R198" s="107">
        <v>0</v>
      </c>
      <c r="S198" s="107">
        <v>0</v>
      </c>
      <c r="T198" s="107">
        <v>0</v>
      </c>
      <c r="U198" s="107">
        <v>0</v>
      </c>
      <c r="V198" s="107">
        <v>1672815973</v>
      </c>
      <c r="W198" s="107">
        <v>29233072</v>
      </c>
      <c r="X198" s="107">
        <v>0</v>
      </c>
      <c r="Y198" s="107">
        <v>70643707</v>
      </c>
      <c r="Z198" s="107">
        <v>21316078</v>
      </c>
      <c r="AA198" s="107">
        <v>64733820</v>
      </c>
      <c r="AB198" s="107">
        <v>534311840</v>
      </c>
      <c r="AC198" s="107">
        <v>0</v>
      </c>
      <c r="AD198" s="107">
        <v>27244379225</v>
      </c>
      <c r="AE198" s="107">
        <v>0</v>
      </c>
      <c r="AF198" s="107">
        <v>0</v>
      </c>
      <c r="AG198" s="107">
        <v>0</v>
      </c>
      <c r="AH198" s="107">
        <v>0</v>
      </c>
      <c r="AI198" s="107">
        <v>508269046</v>
      </c>
      <c r="AJ198" s="107">
        <v>0</v>
      </c>
      <c r="AK198" s="107">
        <v>0</v>
      </c>
      <c r="AL198" s="197">
        <v>40552169073</v>
      </c>
      <c r="AM198" s="262"/>
    </row>
    <row r="199" spans="1:39" s="25" customFormat="1" ht="1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82">
        <v>16086654</v>
      </c>
      <c r="AM199" s="262"/>
    </row>
    <row r="200" spans="1:39" s="25" customFormat="1" ht="1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82">
        <v>0</v>
      </c>
      <c r="AM200" s="262"/>
    </row>
    <row r="201" spans="1:39" s="25" customFormat="1" ht="1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82">
        <v>0</v>
      </c>
      <c r="AM201" s="262"/>
    </row>
    <row r="202" spans="1:39" s="25" customFormat="1" ht="1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27868971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82">
        <v>27868971</v>
      </c>
      <c r="AM202" s="262"/>
    </row>
    <row r="203" spans="1:39" s="25" customFormat="1" ht="1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82">
        <v>0</v>
      </c>
      <c r="AM203" s="262"/>
    </row>
    <row r="204" spans="1:39" s="25" customFormat="1" ht="1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82">
        <v>0</v>
      </c>
      <c r="AM204" s="262"/>
    </row>
    <row r="205" spans="1:39" s="25" customFormat="1" ht="1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82">
        <v>0</v>
      </c>
      <c r="AM205" s="262"/>
    </row>
    <row r="206" spans="1:39" s="25" customFormat="1" ht="1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82">
        <v>0</v>
      </c>
      <c r="AM206" s="262"/>
    </row>
    <row r="207" spans="1:39" s="25" customFormat="1" ht="1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82">
        <v>0</v>
      </c>
      <c r="AM207" s="262"/>
    </row>
    <row r="208" spans="1:39" s="25" customFormat="1" ht="1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82">
        <v>0</v>
      </c>
      <c r="AM208" s="262"/>
    </row>
    <row r="209" spans="1:39" s="25" customFormat="1" ht="1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82">
        <v>0</v>
      </c>
      <c r="AM209" s="262"/>
    </row>
    <row r="210" spans="1:39" s="25" customFormat="1" ht="1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82">
        <v>0</v>
      </c>
      <c r="AM210" s="262"/>
    </row>
    <row r="211" spans="1:39" s="25" customFormat="1" ht="1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82">
        <v>0</v>
      </c>
      <c r="AM211" s="262"/>
    </row>
    <row r="212" spans="1:39" s="25" customFormat="1" ht="1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20581819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82">
        <v>20581819</v>
      </c>
      <c r="AM212" s="262"/>
    </row>
    <row r="213" spans="1:39" s="25" customFormat="1" ht="1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64537444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97">
        <v>64537444</v>
      </c>
      <c r="AM213" s="262"/>
    </row>
    <row r="214" spans="1:39" s="25" customFormat="1" ht="15" collapsed="1">
      <c r="A214" s="69" t="s">
        <v>38</v>
      </c>
      <c r="B214" s="31" t="s">
        <v>99</v>
      </c>
      <c r="C214" s="30">
        <v>0</v>
      </c>
      <c r="D214" s="30">
        <v>0</v>
      </c>
      <c r="E214" s="30">
        <v>9369548465</v>
      </c>
      <c r="F214" s="30">
        <v>0</v>
      </c>
      <c r="G214" s="30">
        <v>83851043</v>
      </c>
      <c r="H214" s="30">
        <v>61445425</v>
      </c>
      <c r="I214" s="30">
        <v>228404</v>
      </c>
      <c r="J214" s="30">
        <v>0</v>
      </c>
      <c r="K214" s="30">
        <v>0</v>
      </c>
      <c r="L214" s="30">
        <v>451286406</v>
      </c>
      <c r="M214" s="30">
        <v>230108499</v>
      </c>
      <c r="N214" s="30">
        <v>100045726</v>
      </c>
      <c r="O214" s="30">
        <v>171776347</v>
      </c>
      <c r="P214" s="30">
        <v>0</v>
      </c>
      <c r="Q214" s="30">
        <v>2713441</v>
      </c>
      <c r="R214" s="30">
        <v>0</v>
      </c>
      <c r="S214" s="30">
        <v>0</v>
      </c>
      <c r="T214" s="30">
        <v>0</v>
      </c>
      <c r="U214" s="30">
        <v>0</v>
      </c>
      <c r="V214" s="30">
        <v>1672815973</v>
      </c>
      <c r="W214" s="30">
        <v>29233072</v>
      </c>
      <c r="X214" s="30">
        <v>0</v>
      </c>
      <c r="Y214" s="30">
        <v>70643707</v>
      </c>
      <c r="Z214" s="30">
        <v>21316078</v>
      </c>
      <c r="AA214" s="30">
        <v>64733820</v>
      </c>
      <c r="AB214" s="30">
        <v>534311840</v>
      </c>
      <c r="AC214" s="30">
        <v>0</v>
      </c>
      <c r="AD214" s="30">
        <v>27244379225</v>
      </c>
      <c r="AE214" s="30">
        <v>0</v>
      </c>
      <c r="AF214" s="30">
        <v>0</v>
      </c>
      <c r="AG214" s="30">
        <v>0</v>
      </c>
      <c r="AH214" s="30">
        <v>0</v>
      </c>
      <c r="AI214" s="30">
        <v>508269046</v>
      </c>
      <c r="AJ214" s="30">
        <v>0</v>
      </c>
      <c r="AK214" s="30">
        <v>0</v>
      </c>
      <c r="AL214" s="200">
        <v>40616706517</v>
      </c>
      <c r="AM214" s="262"/>
    </row>
    <row r="215" spans="1:39" s="25" customFormat="1" ht="15">
      <c r="A215" s="68" t="s">
        <v>454</v>
      </c>
      <c r="B215" s="28" t="s">
        <v>143</v>
      </c>
      <c r="C215" s="12">
        <v>494410458</v>
      </c>
      <c r="D215" s="12">
        <v>0</v>
      </c>
      <c r="E215" s="12">
        <v>20091753028</v>
      </c>
      <c r="F215" s="12">
        <v>47164635</v>
      </c>
      <c r="G215" s="12">
        <v>45655279</v>
      </c>
      <c r="H215" s="12">
        <v>1967389028</v>
      </c>
      <c r="I215" s="12">
        <v>0</v>
      </c>
      <c r="J215" s="12">
        <v>0</v>
      </c>
      <c r="K215" s="12">
        <v>1785114</v>
      </c>
      <c r="L215" s="12">
        <v>4236183635</v>
      </c>
      <c r="M215" s="12">
        <v>24437450735</v>
      </c>
      <c r="N215" s="12">
        <v>1932772638</v>
      </c>
      <c r="O215" s="12">
        <v>967919297</v>
      </c>
      <c r="P215" s="12">
        <v>8281000</v>
      </c>
      <c r="Q215" s="12">
        <v>0</v>
      </c>
      <c r="R215" s="12">
        <v>37947648</v>
      </c>
      <c r="S215" s="12">
        <v>0</v>
      </c>
      <c r="T215" s="12">
        <v>17371184897</v>
      </c>
      <c r="U215" s="12">
        <v>0</v>
      </c>
      <c r="V215" s="12">
        <v>29886277194</v>
      </c>
      <c r="W215" s="12">
        <v>0</v>
      </c>
      <c r="X215" s="12">
        <v>0</v>
      </c>
      <c r="Y215" s="12">
        <v>0</v>
      </c>
      <c r="Z215" s="12">
        <v>49754806</v>
      </c>
      <c r="AA215" s="12">
        <v>0</v>
      </c>
      <c r="AB215" s="12">
        <v>88448037</v>
      </c>
      <c r="AC215" s="12">
        <v>10232996818</v>
      </c>
      <c r="AD215" s="12">
        <v>12283866039</v>
      </c>
      <c r="AE215" s="12">
        <v>0</v>
      </c>
      <c r="AF215" s="12">
        <v>0</v>
      </c>
      <c r="AG215" s="12">
        <v>490544797</v>
      </c>
      <c r="AH215" s="12">
        <v>0</v>
      </c>
      <c r="AI215" s="12">
        <v>4106763</v>
      </c>
      <c r="AJ215" s="12">
        <v>0</v>
      </c>
      <c r="AK215" s="12">
        <v>0</v>
      </c>
      <c r="AL215" s="182">
        <v>124675891846</v>
      </c>
      <c r="AM215" s="262"/>
    </row>
    <row r="216" spans="1:39" s="25" customFormat="1" ht="15">
      <c r="A216" s="68" t="s">
        <v>455</v>
      </c>
      <c r="B216" s="28" t="s">
        <v>144</v>
      </c>
      <c r="C216" s="12">
        <v>661722489</v>
      </c>
      <c r="D216" s="12">
        <v>0</v>
      </c>
      <c r="E216" s="12">
        <v>0</v>
      </c>
      <c r="F216" s="12">
        <v>1762574</v>
      </c>
      <c r="G216" s="12">
        <v>65101068</v>
      </c>
      <c r="H216" s="12">
        <v>1253632594</v>
      </c>
      <c r="I216" s="12">
        <v>0</v>
      </c>
      <c r="J216" s="12">
        <v>0</v>
      </c>
      <c r="K216" s="12">
        <v>10411618</v>
      </c>
      <c r="L216" s="12">
        <v>3452938246</v>
      </c>
      <c r="M216" s="12">
        <v>719851234</v>
      </c>
      <c r="N216" s="12">
        <v>121034041</v>
      </c>
      <c r="O216" s="12">
        <v>219687480</v>
      </c>
      <c r="P216" s="12">
        <v>0</v>
      </c>
      <c r="Q216" s="12">
        <v>0</v>
      </c>
      <c r="R216" s="12">
        <v>245496060</v>
      </c>
      <c r="S216" s="12">
        <v>0</v>
      </c>
      <c r="T216" s="12">
        <v>6227873481</v>
      </c>
      <c r="U216" s="12">
        <v>0</v>
      </c>
      <c r="V216" s="12">
        <v>890565686</v>
      </c>
      <c r="W216" s="12">
        <v>0</v>
      </c>
      <c r="X216" s="12">
        <v>0</v>
      </c>
      <c r="Y216" s="12">
        <v>0</v>
      </c>
      <c r="Z216" s="12">
        <v>0</v>
      </c>
      <c r="AA216" s="12">
        <v>155963796</v>
      </c>
      <c r="AB216" s="12">
        <v>66367730</v>
      </c>
      <c r="AC216" s="12">
        <v>0</v>
      </c>
      <c r="AD216" s="12">
        <v>0</v>
      </c>
      <c r="AE216" s="12">
        <v>0</v>
      </c>
      <c r="AF216" s="12">
        <v>0</v>
      </c>
      <c r="AG216" s="12">
        <v>150440913</v>
      </c>
      <c r="AH216" s="12">
        <v>0</v>
      </c>
      <c r="AI216" s="12">
        <v>107528689</v>
      </c>
      <c r="AJ216" s="12">
        <v>0</v>
      </c>
      <c r="AK216" s="12">
        <v>0</v>
      </c>
      <c r="AL216" s="182">
        <v>14350377699</v>
      </c>
      <c r="AM216" s="262"/>
    </row>
    <row r="217" spans="1:39" s="25" customFormat="1" ht="1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38990121</v>
      </c>
      <c r="I217" s="12">
        <v>0</v>
      </c>
      <c r="J217" s="12">
        <v>0</v>
      </c>
      <c r="K217" s="12">
        <v>0</v>
      </c>
      <c r="L217" s="12">
        <v>1443456</v>
      </c>
      <c r="M217" s="12">
        <v>105965558</v>
      </c>
      <c r="N217" s="12">
        <v>3107160</v>
      </c>
      <c r="O217" s="12">
        <v>112892662</v>
      </c>
      <c r="P217" s="12">
        <v>0</v>
      </c>
      <c r="Q217" s="12">
        <v>0</v>
      </c>
      <c r="R217" s="12">
        <v>0</v>
      </c>
      <c r="S217" s="12">
        <v>0</v>
      </c>
      <c r="T217" s="12">
        <v>5498023</v>
      </c>
      <c r="U217" s="12">
        <v>0</v>
      </c>
      <c r="V217" s="12">
        <v>65459324</v>
      </c>
      <c r="W217" s="12">
        <v>0</v>
      </c>
      <c r="X217" s="12">
        <v>0</v>
      </c>
      <c r="Y217" s="12">
        <v>0</v>
      </c>
      <c r="Z217" s="12">
        <v>3500000</v>
      </c>
      <c r="AA217" s="12">
        <v>0</v>
      </c>
      <c r="AB217" s="12">
        <v>10000000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2136145</v>
      </c>
      <c r="AJ217" s="12">
        <v>0</v>
      </c>
      <c r="AK217" s="12">
        <v>0</v>
      </c>
      <c r="AL217" s="182">
        <v>348992449</v>
      </c>
      <c r="AM217" s="262"/>
    </row>
    <row r="218" spans="1:39" s="25" customFormat="1" ht="15">
      <c r="A218" s="68" t="s">
        <v>457</v>
      </c>
      <c r="B218" s="28" t="s">
        <v>146</v>
      </c>
      <c r="C218" s="12">
        <v>0</v>
      </c>
      <c r="D218" s="12">
        <v>100249791</v>
      </c>
      <c r="E218" s="12">
        <v>0</v>
      </c>
      <c r="F218" s="12">
        <v>0</v>
      </c>
      <c r="G218" s="12">
        <v>0</v>
      </c>
      <c r="H218" s="12">
        <v>0</v>
      </c>
      <c r="I218" s="12">
        <v>3961891956</v>
      </c>
      <c r="J218" s="12">
        <v>0</v>
      </c>
      <c r="K218" s="12">
        <v>0</v>
      </c>
      <c r="L218" s="12">
        <v>924617</v>
      </c>
      <c r="M218" s="12">
        <v>17062827525</v>
      </c>
      <c r="N218" s="12">
        <v>6306007316</v>
      </c>
      <c r="O218" s="12">
        <v>7112216213</v>
      </c>
      <c r="P218" s="12">
        <v>0</v>
      </c>
      <c r="Q218" s="12">
        <v>0</v>
      </c>
      <c r="R218" s="12">
        <v>0</v>
      </c>
      <c r="S218" s="12">
        <v>0</v>
      </c>
      <c r="T218" s="12">
        <v>9152760106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949788394</v>
      </c>
      <c r="AD218" s="12">
        <v>241378578</v>
      </c>
      <c r="AE218" s="12">
        <v>6328390905</v>
      </c>
      <c r="AF218" s="12">
        <v>0</v>
      </c>
      <c r="AG218" s="12">
        <v>0</v>
      </c>
      <c r="AH218" s="12">
        <v>0</v>
      </c>
      <c r="AI218" s="12">
        <v>2041041445</v>
      </c>
      <c r="AJ218" s="12">
        <v>0</v>
      </c>
      <c r="AK218" s="12">
        <v>0</v>
      </c>
      <c r="AL218" s="182">
        <v>53257476846</v>
      </c>
      <c r="AM218" s="262"/>
    </row>
    <row r="219" spans="1:39" s="25" customFormat="1" ht="1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82">
        <v>0</v>
      </c>
      <c r="AM219" s="262"/>
    </row>
    <row r="220" spans="1:39" s="25" customFormat="1" ht="15">
      <c r="A220" s="68" t="s">
        <v>459</v>
      </c>
      <c r="B220" s="28" t="s">
        <v>148</v>
      </c>
      <c r="C220" s="12">
        <v>23822726</v>
      </c>
      <c r="D220" s="12">
        <v>0</v>
      </c>
      <c r="E220" s="12">
        <v>0</v>
      </c>
      <c r="F220" s="12">
        <v>0</v>
      </c>
      <c r="G220" s="12">
        <v>0</v>
      </c>
      <c r="H220" s="12">
        <v>1123061817</v>
      </c>
      <c r="I220" s="12">
        <v>0</v>
      </c>
      <c r="J220" s="12">
        <v>0</v>
      </c>
      <c r="K220" s="12">
        <v>2260480</v>
      </c>
      <c r="L220" s="12">
        <v>65447300</v>
      </c>
      <c r="M220" s="12">
        <v>186885885</v>
      </c>
      <c r="N220" s="12">
        <v>117394816</v>
      </c>
      <c r="O220" s="12">
        <v>263885085</v>
      </c>
      <c r="P220" s="12">
        <v>0</v>
      </c>
      <c r="Q220" s="12">
        <v>0</v>
      </c>
      <c r="R220" s="12">
        <v>0</v>
      </c>
      <c r="S220" s="12">
        <v>0</v>
      </c>
      <c r="T220" s="12">
        <v>154112895</v>
      </c>
      <c r="U220" s="12">
        <v>0</v>
      </c>
      <c r="V220" s="12">
        <v>149382984</v>
      </c>
      <c r="W220" s="12">
        <v>0</v>
      </c>
      <c r="X220" s="12">
        <v>0</v>
      </c>
      <c r="Y220" s="12">
        <v>0</v>
      </c>
      <c r="Z220" s="12">
        <v>96564422</v>
      </c>
      <c r="AA220" s="12">
        <v>0</v>
      </c>
      <c r="AB220" s="12">
        <v>234231442</v>
      </c>
      <c r="AC220" s="12">
        <v>0</v>
      </c>
      <c r="AD220" s="12">
        <v>0</v>
      </c>
      <c r="AE220" s="12">
        <v>0</v>
      </c>
      <c r="AF220" s="12">
        <v>0</v>
      </c>
      <c r="AG220" s="12">
        <v>204650929</v>
      </c>
      <c r="AH220" s="12">
        <v>0</v>
      </c>
      <c r="AI220" s="12">
        <v>18516732</v>
      </c>
      <c r="AJ220" s="12">
        <v>0</v>
      </c>
      <c r="AK220" s="12">
        <v>0</v>
      </c>
      <c r="AL220" s="182">
        <v>2640217513</v>
      </c>
      <c r="AM220" s="262"/>
    </row>
    <row r="221" spans="1:39" s="25" customFormat="1" ht="15">
      <c r="A221" s="68" t="s">
        <v>460</v>
      </c>
      <c r="B221" s="28" t="s">
        <v>149</v>
      </c>
      <c r="C221" s="12">
        <v>536932</v>
      </c>
      <c r="D221" s="12">
        <v>0</v>
      </c>
      <c r="E221" s="12">
        <v>0</v>
      </c>
      <c r="F221" s="12">
        <v>0</v>
      </c>
      <c r="G221" s="12">
        <v>3963227</v>
      </c>
      <c r="H221" s="12">
        <v>90158666</v>
      </c>
      <c r="I221" s="12">
        <v>0</v>
      </c>
      <c r="J221" s="12">
        <v>0</v>
      </c>
      <c r="K221" s="12">
        <v>0</v>
      </c>
      <c r="L221" s="12">
        <v>21578752</v>
      </c>
      <c r="M221" s="12">
        <v>3460890</v>
      </c>
      <c r="N221" s="12">
        <v>15551167</v>
      </c>
      <c r="O221" s="12">
        <v>15548956</v>
      </c>
      <c r="P221" s="12">
        <v>0</v>
      </c>
      <c r="Q221" s="12">
        <v>0</v>
      </c>
      <c r="R221" s="12">
        <v>0</v>
      </c>
      <c r="S221" s="12">
        <v>0</v>
      </c>
      <c r="T221" s="12">
        <v>4205863</v>
      </c>
      <c r="U221" s="12">
        <v>0</v>
      </c>
      <c r="V221" s="12">
        <v>30613563</v>
      </c>
      <c r="W221" s="12">
        <v>0</v>
      </c>
      <c r="X221" s="12">
        <v>0</v>
      </c>
      <c r="Y221" s="12">
        <v>0</v>
      </c>
      <c r="Z221" s="12">
        <v>2495817</v>
      </c>
      <c r="AA221" s="12">
        <v>0</v>
      </c>
      <c r="AB221" s="12">
        <v>220455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82">
        <v>188334288</v>
      </c>
      <c r="AM221" s="262"/>
    </row>
    <row r="222" spans="1:39" s="25" customFormat="1" ht="1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588371863</v>
      </c>
      <c r="N222" s="12">
        <v>623740241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4094868997</v>
      </c>
      <c r="AD222" s="12">
        <v>11502666427</v>
      </c>
      <c r="AE222" s="12">
        <v>0</v>
      </c>
      <c r="AF222" s="12">
        <v>0</v>
      </c>
      <c r="AG222" s="12">
        <v>13866897008</v>
      </c>
      <c r="AH222" s="12">
        <v>0</v>
      </c>
      <c r="AI222" s="12">
        <v>0</v>
      </c>
      <c r="AJ222" s="12">
        <v>0</v>
      </c>
      <c r="AK222" s="12">
        <v>0</v>
      </c>
      <c r="AL222" s="182">
        <v>30676544536</v>
      </c>
      <c r="AM222" s="262"/>
    </row>
    <row r="223" spans="1:39" s="25" customFormat="1" ht="15">
      <c r="A223" s="68" t="s">
        <v>462</v>
      </c>
      <c r="B223" s="28" t="s">
        <v>151</v>
      </c>
      <c r="C223" s="12">
        <v>83241377</v>
      </c>
      <c r="D223" s="12">
        <v>0</v>
      </c>
      <c r="E223" s="12">
        <v>45144527</v>
      </c>
      <c r="F223" s="12">
        <v>0</v>
      </c>
      <c r="G223" s="12">
        <v>26818952</v>
      </c>
      <c r="H223" s="12">
        <v>583879773</v>
      </c>
      <c r="I223" s="12">
        <v>0</v>
      </c>
      <c r="J223" s="12">
        <v>0</v>
      </c>
      <c r="K223" s="12">
        <v>8049254723</v>
      </c>
      <c r="L223" s="12">
        <v>3651235817</v>
      </c>
      <c r="M223" s="12">
        <v>997914116</v>
      </c>
      <c r="N223" s="12">
        <v>1591179963</v>
      </c>
      <c r="O223" s="12">
        <v>302121518</v>
      </c>
      <c r="P223" s="12">
        <v>0</v>
      </c>
      <c r="Q223" s="12">
        <v>0</v>
      </c>
      <c r="R223" s="12">
        <v>0</v>
      </c>
      <c r="S223" s="12">
        <v>0</v>
      </c>
      <c r="T223" s="12">
        <v>1651544158</v>
      </c>
      <c r="U223" s="12">
        <v>0</v>
      </c>
      <c r="V223" s="12">
        <v>7167299036</v>
      </c>
      <c r="W223" s="12">
        <v>0</v>
      </c>
      <c r="X223" s="12">
        <v>0</v>
      </c>
      <c r="Y223" s="12">
        <v>2045291879</v>
      </c>
      <c r="Z223" s="12">
        <v>3134747</v>
      </c>
      <c r="AA223" s="12">
        <v>5849802409</v>
      </c>
      <c r="AB223" s="12">
        <v>119316087</v>
      </c>
      <c r="AC223" s="12">
        <v>1738747650</v>
      </c>
      <c r="AD223" s="12">
        <v>730579365</v>
      </c>
      <c r="AE223" s="12">
        <v>0</v>
      </c>
      <c r="AF223" s="12">
        <v>0</v>
      </c>
      <c r="AG223" s="12">
        <v>2207254052</v>
      </c>
      <c r="AH223" s="12">
        <v>221242480</v>
      </c>
      <c r="AI223" s="12">
        <v>476159921</v>
      </c>
      <c r="AJ223" s="12">
        <v>0</v>
      </c>
      <c r="AK223" s="12">
        <v>438875680</v>
      </c>
      <c r="AL223" s="182">
        <v>37980038230</v>
      </c>
      <c r="AM223" s="262"/>
    </row>
    <row r="224" spans="1:39" s="25" customFormat="1" ht="15">
      <c r="A224" s="68" t="s">
        <v>463</v>
      </c>
      <c r="B224" s="28" t="s">
        <v>152</v>
      </c>
      <c r="C224" s="12">
        <v>933738215</v>
      </c>
      <c r="D224" s="12">
        <v>0</v>
      </c>
      <c r="E224" s="12">
        <v>0</v>
      </c>
      <c r="F224" s="12">
        <v>0</v>
      </c>
      <c r="G224" s="12">
        <v>1894302</v>
      </c>
      <c r="H224" s="12">
        <v>455062246</v>
      </c>
      <c r="I224" s="12">
        <v>0</v>
      </c>
      <c r="J224" s="12">
        <v>0</v>
      </c>
      <c r="K224" s="12">
        <v>1550000</v>
      </c>
      <c r="L224" s="12">
        <v>8167714</v>
      </c>
      <c r="M224" s="12">
        <v>18682150</v>
      </c>
      <c r="N224" s="12">
        <v>73766592</v>
      </c>
      <c r="O224" s="12">
        <v>41899594</v>
      </c>
      <c r="P224" s="12">
        <v>0</v>
      </c>
      <c r="Q224" s="12">
        <v>0</v>
      </c>
      <c r="R224" s="12">
        <v>0</v>
      </c>
      <c r="S224" s="12">
        <v>0</v>
      </c>
      <c r="T224" s="12">
        <v>3477560</v>
      </c>
      <c r="U224" s="12">
        <v>0</v>
      </c>
      <c r="V224" s="12">
        <v>61676910</v>
      </c>
      <c r="W224" s="12">
        <v>0</v>
      </c>
      <c r="X224" s="12">
        <v>0</v>
      </c>
      <c r="Y224" s="12">
        <v>0</v>
      </c>
      <c r="Z224" s="12">
        <v>1035386</v>
      </c>
      <c r="AA224" s="12">
        <v>0</v>
      </c>
      <c r="AB224" s="12">
        <v>144848</v>
      </c>
      <c r="AC224" s="12">
        <v>0</v>
      </c>
      <c r="AD224" s="12">
        <v>0</v>
      </c>
      <c r="AE224" s="12">
        <v>0</v>
      </c>
      <c r="AF224" s="12">
        <v>0</v>
      </c>
      <c r="AG224" s="12">
        <v>30272668</v>
      </c>
      <c r="AH224" s="12">
        <v>0</v>
      </c>
      <c r="AI224" s="12">
        <v>0</v>
      </c>
      <c r="AJ224" s="12">
        <v>0</v>
      </c>
      <c r="AK224" s="12">
        <v>0</v>
      </c>
      <c r="AL224" s="182">
        <v>1631368185</v>
      </c>
      <c r="AM224" s="262"/>
    </row>
    <row r="225" spans="1:39" s="25" customFormat="1" ht="1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394865710</v>
      </c>
      <c r="M225" s="12">
        <v>2240000</v>
      </c>
      <c r="N225" s="12">
        <v>1027804</v>
      </c>
      <c r="O225" s="12">
        <v>112774160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82">
        <v>808315821</v>
      </c>
      <c r="AM225" s="262"/>
    </row>
    <row r="226" spans="1:39" s="25" customFormat="1" ht="15">
      <c r="A226" s="68" t="s">
        <v>465</v>
      </c>
      <c r="B226" s="28" t="s">
        <v>154</v>
      </c>
      <c r="C226" s="12">
        <v>30953608</v>
      </c>
      <c r="D226" s="12">
        <v>0</v>
      </c>
      <c r="E226" s="12">
        <v>0</v>
      </c>
      <c r="F226" s="12">
        <v>1781172949</v>
      </c>
      <c r="G226" s="12">
        <v>14367877</v>
      </c>
      <c r="H226" s="12">
        <v>571486825</v>
      </c>
      <c r="I226" s="12">
        <v>0</v>
      </c>
      <c r="J226" s="12">
        <v>0</v>
      </c>
      <c r="K226" s="12">
        <v>3386794</v>
      </c>
      <c r="L226" s="12">
        <v>301984841</v>
      </c>
      <c r="M226" s="12">
        <v>1103255345</v>
      </c>
      <c r="N226" s="12">
        <v>33312005</v>
      </c>
      <c r="O226" s="12">
        <v>420416552</v>
      </c>
      <c r="P226" s="12">
        <v>0</v>
      </c>
      <c r="Q226" s="12">
        <v>0</v>
      </c>
      <c r="R226" s="12">
        <v>0</v>
      </c>
      <c r="S226" s="12">
        <v>0</v>
      </c>
      <c r="T226" s="12">
        <v>178831874</v>
      </c>
      <c r="U226" s="12">
        <v>0</v>
      </c>
      <c r="V226" s="12">
        <v>657672248</v>
      </c>
      <c r="W226" s="12">
        <v>0</v>
      </c>
      <c r="X226" s="12">
        <v>0</v>
      </c>
      <c r="Y226" s="12">
        <v>0</v>
      </c>
      <c r="Z226" s="12">
        <v>12156630</v>
      </c>
      <c r="AA226" s="12">
        <v>800020</v>
      </c>
      <c r="AB226" s="12">
        <v>319670851</v>
      </c>
      <c r="AC226" s="12">
        <v>212257986</v>
      </c>
      <c r="AD226" s="12">
        <v>0</v>
      </c>
      <c r="AE226" s="12">
        <v>0</v>
      </c>
      <c r="AF226" s="12">
        <v>0</v>
      </c>
      <c r="AG226" s="12">
        <v>242865648</v>
      </c>
      <c r="AH226" s="12">
        <v>0</v>
      </c>
      <c r="AI226" s="12">
        <v>0</v>
      </c>
      <c r="AJ226" s="12">
        <v>0</v>
      </c>
      <c r="AK226" s="12">
        <v>0</v>
      </c>
      <c r="AL226" s="182">
        <v>5884592053</v>
      </c>
      <c r="AM226" s="262"/>
    </row>
    <row r="227" spans="1:39" s="25" customFormat="1" ht="15">
      <c r="A227" s="68" t="s">
        <v>466</v>
      </c>
      <c r="B227" s="28" t="s">
        <v>155</v>
      </c>
      <c r="C227" s="12">
        <v>4416258399</v>
      </c>
      <c r="D227" s="12">
        <v>0</v>
      </c>
      <c r="E227" s="12">
        <v>0</v>
      </c>
      <c r="F227" s="12">
        <v>75754</v>
      </c>
      <c r="G227" s="12">
        <v>118392923</v>
      </c>
      <c r="H227" s="12">
        <v>2100084183</v>
      </c>
      <c r="I227" s="12">
        <v>0</v>
      </c>
      <c r="J227" s="12">
        <v>0</v>
      </c>
      <c r="K227" s="12">
        <v>0</v>
      </c>
      <c r="L227" s="12">
        <v>4175138667</v>
      </c>
      <c r="M227" s="12">
        <v>201097964</v>
      </c>
      <c r="N227" s="12">
        <v>7686812193</v>
      </c>
      <c r="O227" s="12">
        <v>598500</v>
      </c>
      <c r="P227" s="12">
        <v>0</v>
      </c>
      <c r="Q227" s="12">
        <v>0</v>
      </c>
      <c r="R227" s="12">
        <v>457396144</v>
      </c>
      <c r="S227" s="12">
        <v>0</v>
      </c>
      <c r="T227" s="12">
        <v>13099500</v>
      </c>
      <c r="U227" s="12">
        <v>0</v>
      </c>
      <c r="V227" s="12">
        <v>16221000</v>
      </c>
      <c r="W227" s="12">
        <v>0</v>
      </c>
      <c r="X227" s="12">
        <v>0</v>
      </c>
      <c r="Y227" s="12">
        <v>150580835</v>
      </c>
      <c r="Z227" s="12">
        <v>0</v>
      </c>
      <c r="AA227" s="12">
        <v>0</v>
      </c>
      <c r="AB227" s="12">
        <v>62062084</v>
      </c>
      <c r="AC227" s="12">
        <v>0</v>
      </c>
      <c r="AD227" s="12">
        <v>957008612</v>
      </c>
      <c r="AE227" s="12">
        <v>0</v>
      </c>
      <c r="AF227" s="12">
        <v>0</v>
      </c>
      <c r="AG227" s="12">
        <v>9480000</v>
      </c>
      <c r="AH227" s="12">
        <v>40998667318</v>
      </c>
      <c r="AI227" s="12">
        <v>0</v>
      </c>
      <c r="AJ227" s="12">
        <v>0</v>
      </c>
      <c r="AK227" s="12">
        <v>0</v>
      </c>
      <c r="AL227" s="182">
        <v>61362974076</v>
      </c>
      <c r="AM227" s="262"/>
    </row>
    <row r="228" spans="1:39" s="25" customFormat="1" ht="15">
      <c r="A228" s="68" t="s">
        <v>467</v>
      </c>
      <c r="B228" s="28" t="s">
        <v>70</v>
      </c>
      <c r="C228" s="12">
        <v>0</v>
      </c>
      <c r="D228" s="12">
        <v>108952314</v>
      </c>
      <c r="E228" s="12">
        <v>3960000</v>
      </c>
      <c r="F228" s="12">
        <v>0</v>
      </c>
      <c r="G228" s="12">
        <v>148496817</v>
      </c>
      <c r="H228" s="12">
        <v>5505237466</v>
      </c>
      <c r="I228" s="12">
        <v>0</v>
      </c>
      <c r="J228" s="12">
        <v>0</v>
      </c>
      <c r="K228" s="12">
        <v>2869692319</v>
      </c>
      <c r="L228" s="12">
        <v>13959493154</v>
      </c>
      <c r="M228" s="12">
        <v>2094077300</v>
      </c>
      <c r="N228" s="12">
        <v>263534278</v>
      </c>
      <c r="O228" s="12">
        <v>42944944</v>
      </c>
      <c r="P228" s="12">
        <v>0</v>
      </c>
      <c r="Q228" s="12">
        <v>0</v>
      </c>
      <c r="R228" s="12">
        <v>0</v>
      </c>
      <c r="S228" s="12">
        <v>0</v>
      </c>
      <c r="T228" s="12">
        <v>1853246206</v>
      </c>
      <c r="U228" s="12">
        <v>0</v>
      </c>
      <c r="V228" s="12">
        <v>2426615097</v>
      </c>
      <c r="W228" s="12">
        <v>0</v>
      </c>
      <c r="X228" s="12">
        <v>0</v>
      </c>
      <c r="Y228" s="12">
        <v>0</v>
      </c>
      <c r="Z228" s="12">
        <v>4107958</v>
      </c>
      <c r="AA228" s="12">
        <v>0</v>
      </c>
      <c r="AB228" s="12">
        <v>4261922249</v>
      </c>
      <c r="AC228" s="12">
        <v>3138145092</v>
      </c>
      <c r="AD228" s="12">
        <v>1014974826</v>
      </c>
      <c r="AE228" s="12">
        <v>0</v>
      </c>
      <c r="AF228" s="12">
        <v>3618283147</v>
      </c>
      <c r="AG228" s="12">
        <v>0</v>
      </c>
      <c r="AH228" s="12">
        <v>0</v>
      </c>
      <c r="AI228" s="12">
        <v>618604819</v>
      </c>
      <c r="AJ228" s="12">
        <v>0</v>
      </c>
      <c r="AK228" s="12">
        <v>586864959</v>
      </c>
      <c r="AL228" s="182">
        <v>42519152945</v>
      </c>
      <c r="AM228" s="262"/>
    </row>
    <row r="229" spans="1:39" s="25" customFormat="1" ht="15">
      <c r="A229" s="108" t="s">
        <v>468</v>
      </c>
      <c r="B229" s="109" t="s">
        <v>156</v>
      </c>
      <c r="C229" s="107">
        <v>6644684204</v>
      </c>
      <c r="D229" s="107">
        <v>209202105</v>
      </c>
      <c r="E229" s="107">
        <v>20140857555</v>
      </c>
      <c r="F229" s="107">
        <v>1830175912</v>
      </c>
      <c r="G229" s="107">
        <v>443172362</v>
      </c>
      <c r="H229" s="107">
        <v>13967908949</v>
      </c>
      <c r="I229" s="107">
        <v>3961891956</v>
      </c>
      <c r="J229" s="107">
        <v>0</v>
      </c>
      <c r="K229" s="107">
        <v>10938341048</v>
      </c>
      <c r="L229" s="107">
        <v>30269401909</v>
      </c>
      <c r="M229" s="107">
        <v>47522080565</v>
      </c>
      <c r="N229" s="107">
        <v>18769240214</v>
      </c>
      <c r="O229" s="107">
        <v>9612904961</v>
      </c>
      <c r="P229" s="107">
        <v>8281000</v>
      </c>
      <c r="Q229" s="107">
        <v>0</v>
      </c>
      <c r="R229" s="107">
        <v>740839852</v>
      </c>
      <c r="S229" s="107">
        <v>0</v>
      </c>
      <c r="T229" s="107">
        <v>36615834563</v>
      </c>
      <c r="U229" s="107">
        <v>0</v>
      </c>
      <c r="V229" s="107">
        <v>41351783042</v>
      </c>
      <c r="W229" s="107">
        <v>0</v>
      </c>
      <c r="X229" s="107">
        <v>0</v>
      </c>
      <c r="Y229" s="107">
        <v>2195872714</v>
      </c>
      <c r="Z229" s="107">
        <v>172749766</v>
      </c>
      <c r="AA229" s="107">
        <v>6006566225</v>
      </c>
      <c r="AB229" s="107">
        <v>5162383783</v>
      </c>
      <c r="AC229" s="107">
        <v>20366804937</v>
      </c>
      <c r="AD229" s="107">
        <v>26730473847</v>
      </c>
      <c r="AE229" s="107">
        <v>6328390905</v>
      </c>
      <c r="AF229" s="107">
        <v>3618283147</v>
      </c>
      <c r="AG229" s="107">
        <v>17202406015</v>
      </c>
      <c r="AH229" s="107">
        <v>41219909798</v>
      </c>
      <c r="AI229" s="107">
        <v>3268094514</v>
      </c>
      <c r="AJ229" s="107">
        <v>0</v>
      </c>
      <c r="AK229" s="107">
        <v>1025740639</v>
      </c>
      <c r="AL229" s="197">
        <v>376324276487</v>
      </c>
      <c r="AM229" s="262"/>
    </row>
    <row r="230" spans="1:39" s="25" customFormat="1" ht="1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493822359</v>
      </c>
      <c r="R230" s="12">
        <v>0</v>
      </c>
      <c r="S230" s="12">
        <v>0</v>
      </c>
      <c r="T230" s="12">
        <v>0</v>
      </c>
      <c r="U230" s="12">
        <v>0</v>
      </c>
      <c r="V230" s="12">
        <v>5729817057</v>
      </c>
      <c r="W230" s="12">
        <v>0</v>
      </c>
      <c r="X230" s="12">
        <v>0</v>
      </c>
      <c r="Y230" s="12">
        <v>2305223516</v>
      </c>
      <c r="Z230" s="12">
        <v>0</v>
      </c>
      <c r="AA230" s="12">
        <v>0</v>
      </c>
      <c r="AB230" s="12">
        <v>4258490446</v>
      </c>
      <c r="AC230" s="12">
        <v>10833620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82">
        <v>12798186998</v>
      </c>
      <c r="AM230" s="262"/>
    </row>
    <row r="231" spans="1:39" s="25" customFormat="1" ht="1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167316429</v>
      </c>
      <c r="AD231" s="12">
        <v>0</v>
      </c>
      <c r="AE231" s="12">
        <v>0</v>
      </c>
      <c r="AF231" s="12">
        <v>0</v>
      </c>
      <c r="AG231" s="12">
        <v>939350116</v>
      </c>
      <c r="AH231" s="12">
        <v>0</v>
      </c>
      <c r="AI231" s="12">
        <v>0</v>
      </c>
      <c r="AJ231" s="12">
        <v>0</v>
      </c>
      <c r="AK231" s="12">
        <v>0</v>
      </c>
      <c r="AL231" s="182">
        <v>1106666545</v>
      </c>
      <c r="AM231" s="262"/>
    </row>
    <row r="232" spans="1:39" s="25" customFormat="1" ht="1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82">
        <v>0</v>
      </c>
      <c r="AM232" s="262"/>
    </row>
    <row r="233" spans="1:39" s="25" customFormat="1" ht="15">
      <c r="A233" s="68" t="s">
        <v>472</v>
      </c>
      <c r="B233" s="28" t="s">
        <v>146</v>
      </c>
      <c r="C233" s="12">
        <v>0</v>
      </c>
      <c r="D233" s="12">
        <v>145279272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837525806</v>
      </c>
      <c r="M233" s="12">
        <v>0</v>
      </c>
      <c r="N233" s="12">
        <v>0</v>
      </c>
      <c r="O233" s="12">
        <v>0</v>
      </c>
      <c r="P233" s="12">
        <v>32316010</v>
      </c>
      <c r="Q233" s="12">
        <v>0</v>
      </c>
      <c r="R233" s="12">
        <v>225388837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302743100</v>
      </c>
      <c r="AC233" s="12">
        <v>0</v>
      </c>
      <c r="AD233" s="12">
        <v>0</v>
      </c>
      <c r="AE233" s="12">
        <v>0</v>
      </c>
      <c r="AF233" s="12">
        <v>198600246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82">
        <v>1741853271</v>
      </c>
      <c r="AM233" s="262"/>
    </row>
    <row r="234" spans="1:39" s="25" customFormat="1" ht="1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82">
        <v>0</v>
      </c>
      <c r="AM234" s="262"/>
    </row>
    <row r="235" spans="1:39" s="25" customFormat="1" ht="15">
      <c r="A235" s="68" t="s">
        <v>474</v>
      </c>
      <c r="B235" s="28" t="s">
        <v>148</v>
      </c>
      <c r="C235" s="12">
        <v>0</v>
      </c>
      <c r="D235" s="12">
        <v>368227570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457756461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82">
        <v>825984031</v>
      </c>
      <c r="AM235" s="262"/>
    </row>
    <row r="236" spans="1:39" s="25" customFormat="1" ht="1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82">
        <v>0</v>
      </c>
      <c r="AM236" s="262"/>
    </row>
    <row r="237" spans="1:39" s="25" customFormat="1" ht="1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524450995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82">
        <v>524450995</v>
      </c>
      <c r="AM237" s="262"/>
    </row>
    <row r="238" spans="1:39" s="25" customFormat="1" ht="1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167130664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65887232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168307034</v>
      </c>
      <c r="AC238" s="12">
        <v>26737000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82">
        <v>428061930</v>
      </c>
      <c r="AM238" s="262"/>
    </row>
    <row r="239" spans="1:39" s="25" customFormat="1" ht="1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82">
        <v>0</v>
      </c>
      <c r="AM239" s="262"/>
    </row>
    <row r="240" spans="1:39" s="25" customFormat="1" ht="1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779792579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20881577</v>
      </c>
      <c r="AD240" s="12">
        <v>0</v>
      </c>
      <c r="AE240" s="12">
        <v>0</v>
      </c>
      <c r="AF240" s="12">
        <v>0</v>
      </c>
      <c r="AG240" s="12">
        <v>0</v>
      </c>
      <c r="AH240" s="12">
        <v>95720364</v>
      </c>
      <c r="AI240" s="12">
        <v>0</v>
      </c>
      <c r="AJ240" s="12">
        <v>0</v>
      </c>
      <c r="AK240" s="12">
        <v>0</v>
      </c>
      <c r="AL240" s="182">
        <v>896394520</v>
      </c>
      <c r="AM240" s="262"/>
    </row>
    <row r="241" spans="1:39" s="25" customFormat="1" ht="15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620500000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82">
        <v>620500000</v>
      </c>
      <c r="AM241" s="262"/>
    </row>
    <row r="242" spans="1:39" s="25" customFormat="1" ht="1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249806774</v>
      </c>
      <c r="L242" s="12">
        <v>0</v>
      </c>
      <c r="M242" s="12">
        <v>0</v>
      </c>
      <c r="N242" s="12">
        <v>400975095</v>
      </c>
      <c r="O242" s="12">
        <v>1193715646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2881842058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181355625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82">
        <v>4907695198</v>
      </c>
      <c r="AM242" s="262"/>
    </row>
    <row r="243" spans="1:39" s="25" customFormat="1" ht="1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698864000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2029168070</v>
      </c>
      <c r="Z243" s="12">
        <v>0</v>
      </c>
      <c r="AA243" s="12">
        <v>180648042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82">
        <v>2908680112</v>
      </c>
      <c r="AM243" s="262"/>
    </row>
    <row r="244" spans="1:39" s="25" customFormat="1" ht="15">
      <c r="A244" s="108" t="s">
        <v>483</v>
      </c>
      <c r="B244" s="109" t="s">
        <v>157</v>
      </c>
      <c r="C244" s="107">
        <v>0</v>
      </c>
      <c r="D244" s="107">
        <v>513506842</v>
      </c>
      <c r="E244" s="107">
        <v>0</v>
      </c>
      <c r="F244" s="107">
        <v>0</v>
      </c>
      <c r="G244" s="107">
        <v>167130664</v>
      </c>
      <c r="H244" s="107">
        <v>698864000</v>
      </c>
      <c r="I244" s="107">
        <v>0</v>
      </c>
      <c r="J244" s="107">
        <v>0</v>
      </c>
      <c r="K244" s="107">
        <v>249806774</v>
      </c>
      <c r="L244" s="107">
        <v>837525806</v>
      </c>
      <c r="M244" s="107">
        <v>0</v>
      </c>
      <c r="N244" s="107">
        <v>400975095</v>
      </c>
      <c r="O244" s="107">
        <v>1193715646</v>
      </c>
      <c r="P244" s="107">
        <v>32316010</v>
      </c>
      <c r="Q244" s="107">
        <v>493822359</v>
      </c>
      <c r="R244" s="107">
        <v>225388837</v>
      </c>
      <c r="S244" s="107">
        <v>0</v>
      </c>
      <c r="T244" s="107">
        <v>0</v>
      </c>
      <c r="U244" s="107">
        <v>0</v>
      </c>
      <c r="V244" s="107">
        <v>9457338926</v>
      </c>
      <c r="W244" s="107">
        <v>0</v>
      </c>
      <c r="X244" s="107">
        <v>0</v>
      </c>
      <c r="Y244" s="107">
        <v>4334391586</v>
      </c>
      <c r="Z244" s="107">
        <v>0</v>
      </c>
      <c r="AA244" s="107">
        <v>801148042</v>
      </c>
      <c r="AB244" s="107">
        <v>4910896205</v>
      </c>
      <c r="AC244" s="107">
        <v>1207976082</v>
      </c>
      <c r="AD244" s="107">
        <v>0</v>
      </c>
      <c r="AE244" s="107">
        <v>0</v>
      </c>
      <c r="AF244" s="107">
        <v>198600246</v>
      </c>
      <c r="AG244" s="107">
        <v>939350116</v>
      </c>
      <c r="AH244" s="107">
        <v>95720364</v>
      </c>
      <c r="AI244" s="107">
        <v>0</v>
      </c>
      <c r="AJ244" s="107">
        <v>0</v>
      </c>
      <c r="AK244" s="107">
        <v>0</v>
      </c>
      <c r="AL244" s="197">
        <v>26758473600</v>
      </c>
      <c r="AM244" s="262"/>
    </row>
    <row r="245" spans="1:39" s="25" customFormat="1" ht="15" collapsed="1">
      <c r="A245" s="69" t="s">
        <v>39</v>
      </c>
      <c r="B245" s="31" t="s">
        <v>100</v>
      </c>
      <c r="C245" s="30">
        <v>6644684204</v>
      </c>
      <c r="D245" s="30">
        <v>722708947</v>
      </c>
      <c r="E245" s="30">
        <v>20140857555</v>
      </c>
      <c r="F245" s="30">
        <v>1830175912</v>
      </c>
      <c r="G245" s="30">
        <v>610303026</v>
      </c>
      <c r="H245" s="30">
        <v>14666772949</v>
      </c>
      <c r="I245" s="30">
        <v>3961891956</v>
      </c>
      <c r="J245" s="30">
        <v>0</v>
      </c>
      <c r="K245" s="30">
        <v>11188147822</v>
      </c>
      <c r="L245" s="30">
        <v>31106927715</v>
      </c>
      <c r="M245" s="30">
        <v>47522080565</v>
      </c>
      <c r="N245" s="30">
        <v>19170215309</v>
      </c>
      <c r="O245" s="30">
        <v>10806620607</v>
      </c>
      <c r="P245" s="30">
        <v>40597010</v>
      </c>
      <c r="Q245" s="30">
        <v>493822359</v>
      </c>
      <c r="R245" s="30">
        <v>966228689</v>
      </c>
      <c r="S245" s="30">
        <v>0</v>
      </c>
      <c r="T245" s="30">
        <v>36615834563</v>
      </c>
      <c r="U245" s="30">
        <v>0</v>
      </c>
      <c r="V245" s="30">
        <v>50809121968</v>
      </c>
      <c r="W245" s="30">
        <v>0</v>
      </c>
      <c r="X245" s="30">
        <v>0</v>
      </c>
      <c r="Y245" s="30">
        <v>6530264300</v>
      </c>
      <c r="Z245" s="30">
        <v>172749766</v>
      </c>
      <c r="AA245" s="30">
        <v>6807714267</v>
      </c>
      <c r="AB245" s="30">
        <v>10073279988</v>
      </c>
      <c r="AC245" s="30">
        <v>21574781019</v>
      </c>
      <c r="AD245" s="30">
        <v>26730473847</v>
      </c>
      <c r="AE245" s="30">
        <v>6328390905</v>
      </c>
      <c r="AF245" s="30">
        <v>3816883393</v>
      </c>
      <c r="AG245" s="30">
        <v>18141756131</v>
      </c>
      <c r="AH245" s="30">
        <v>41315630162</v>
      </c>
      <c r="AI245" s="30">
        <v>3268094514</v>
      </c>
      <c r="AJ245" s="30">
        <v>0</v>
      </c>
      <c r="AK245" s="30">
        <v>1025740639</v>
      </c>
      <c r="AL245" s="200">
        <v>403082750087</v>
      </c>
      <c r="AM245" s="262"/>
    </row>
    <row r="246" spans="1:39" s="25" customFormat="1" ht="1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1219753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82">
        <v>1219753</v>
      </c>
      <c r="AM246" s="262"/>
    </row>
    <row r="247" spans="1:39" s="25" customFormat="1" ht="1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82">
        <v>0</v>
      </c>
      <c r="AM247" s="262"/>
    </row>
    <row r="248" spans="1:39" s="25" customFormat="1" ht="1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82">
        <v>0</v>
      </c>
      <c r="AM248" s="262"/>
    </row>
    <row r="249" spans="1:39" s="25" customFormat="1" ht="1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82">
        <v>0</v>
      </c>
      <c r="AM249" s="262"/>
    </row>
    <row r="250" spans="1:39" s="25" customFormat="1" ht="1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82">
        <v>0</v>
      </c>
      <c r="AM250" s="262"/>
    </row>
    <row r="251" spans="1:39" s="25" customFormat="1" ht="1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82">
        <v>0</v>
      </c>
      <c r="AM251" s="262"/>
    </row>
    <row r="252" spans="1:39" s="25" customFormat="1" ht="1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82">
        <v>0</v>
      </c>
      <c r="AM252" s="262"/>
    </row>
    <row r="253" spans="1:39" s="25" customFormat="1" ht="1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82">
        <v>0</v>
      </c>
      <c r="AM253" s="262"/>
    </row>
    <row r="254" spans="1:39" s="25" customFormat="1" ht="1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82">
        <v>0</v>
      </c>
      <c r="AM254" s="262"/>
    </row>
    <row r="255" spans="1:39" s="25" customFormat="1" ht="1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82">
        <v>0</v>
      </c>
      <c r="AM255" s="262"/>
    </row>
    <row r="256" spans="1:39" s="25" customFormat="1" ht="1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82">
        <v>0</v>
      </c>
      <c r="AM256" s="262"/>
    </row>
    <row r="257" spans="1:39" s="25" customFormat="1" ht="1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82">
        <v>0</v>
      </c>
      <c r="AM257" s="262"/>
    </row>
    <row r="258" spans="1:39" s="25" customFormat="1" ht="1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82">
        <v>0</v>
      </c>
      <c r="AM258" s="262"/>
    </row>
    <row r="259" spans="1:39" s="25" customFormat="1" ht="1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82">
        <v>0</v>
      </c>
      <c r="AM259" s="262"/>
    </row>
    <row r="260" spans="1:39" s="25" customFormat="1" ht="1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1219753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97">
        <v>1219753</v>
      </c>
      <c r="AM260" s="262"/>
    </row>
    <row r="261" spans="1:39" s="25" customFormat="1" ht="1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82">
        <v>0</v>
      </c>
      <c r="AM261" s="262"/>
    </row>
    <row r="262" spans="1:39" s="25" customFormat="1" ht="1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82">
        <v>0</v>
      </c>
      <c r="AM262" s="262"/>
    </row>
    <row r="263" spans="1:39" s="25" customFormat="1" ht="1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82">
        <v>0</v>
      </c>
      <c r="AM263" s="262"/>
    </row>
    <row r="264" spans="1:39" s="25" customFormat="1" ht="1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82">
        <v>0</v>
      </c>
      <c r="AM264" s="262"/>
    </row>
    <row r="265" spans="1:39" s="25" customFormat="1" ht="1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82">
        <v>0</v>
      </c>
      <c r="AM265" s="262"/>
    </row>
    <row r="266" spans="1:39" s="25" customFormat="1" ht="1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82">
        <v>0</v>
      </c>
      <c r="AM266" s="262"/>
    </row>
    <row r="267" spans="1:39" s="25" customFormat="1" ht="1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82">
        <v>0</v>
      </c>
      <c r="AM267" s="262"/>
    </row>
    <row r="268" spans="1:39" s="25" customFormat="1" ht="1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82">
        <v>0</v>
      </c>
      <c r="AM268" s="262"/>
    </row>
    <row r="269" spans="1:39" s="25" customFormat="1" ht="1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82">
        <v>0</v>
      </c>
      <c r="AM269" s="262"/>
    </row>
    <row r="270" spans="1:39" s="25" customFormat="1" ht="1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82">
        <v>0</v>
      </c>
      <c r="AM270" s="262"/>
    </row>
    <row r="271" spans="1:39" s="25" customFormat="1" ht="1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82">
        <v>0</v>
      </c>
      <c r="AM271" s="262"/>
    </row>
    <row r="272" spans="1:39" s="25" customFormat="1" ht="1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82">
        <v>0</v>
      </c>
      <c r="AM272" s="262"/>
    </row>
    <row r="273" spans="1:39" s="25" customFormat="1" ht="1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82">
        <v>0</v>
      </c>
      <c r="AM273" s="262"/>
    </row>
    <row r="274" spans="1:39" s="25" customFormat="1" ht="1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601132412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82">
        <v>601132412</v>
      </c>
      <c r="AM274" s="262"/>
    </row>
    <row r="275" spans="1:39" s="25" customFormat="1" ht="1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601132412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97">
        <v>601132412</v>
      </c>
      <c r="AM275" s="262"/>
    </row>
    <row r="276" spans="1:39" s="25" customFormat="1" ht="1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82">
        <v>0</v>
      </c>
      <c r="AM276" s="262"/>
    </row>
    <row r="277" spans="1:39" s="25" customFormat="1" ht="1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82">
        <v>0</v>
      </c>
      <c r="AM277" s="262"/>
    </row>
    <row r="278" spans="1:39" s="25" customFormat="1" ht="1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82">
        <v>0</v>
      </c>
      <c r="AM278" s="262"/>
    </row>
    <row r="279" spans="1:39" s="25" customFormat="1" ht="1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82">
        <v>0</v>
      </c>
      <c r="AM279" s="262"/>
    </row>
    <row r="280" spans="1:39" s="25" customFormat="1" ht="1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82">
        <v>0</v>
      </c>
      <c r="AM280" s="262"/>
    </row>
    <row r="281" spans="1:39" s="25" customFormat="1" ht="1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82">
        <v>0</v>
      </c>
      <c r="AM281" s="262"/>
    </row>
    <row r="282" spans="1:39" s="25" customFormat="1" ht="1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82">
        <v>0</v>
      </c>
      <c r="AM282" s="262"/>
    </row>
    <row r="283" spans="1:39" s="25" customFormat="1" ht="1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82">
        <v>0</v>
      </c>
      <c r="AM283" s="262"/>
    </row>
    <row r="284" spans="1:39" s="25" customFormat="1" ht="1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82">
        <v>0</v>
      </c>
      <c r="AM284" s="262"/>
    </row>
    <row r="285" spans="1:39" s="25" customFormat="1" ht="1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82">
        <v>0</v>
      </c>
      <c r="AM285" s="262"/>
    </row>
    <row r="286" spans="1:39" s="25" customFormat="1" ht="1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82">
        <v>0</v>
      </c>
      <c r="AM286" s="262"/>
    </row>
    <row r="287" spans="1:39" s="25" customFormat="1" ht="1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82">
        <v>0</v>
      </c>
      <c r="AM287" s="262"/>
    </row>
    <row r="288" spans="1:39" s="25" customFormat="1" ht="1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82">
        <v>0</v>
      </c>
      <c r="AM288" s="262"/>
    </row>
    <row r="289" spans="1:39" s="25" customFormat="1" ht="1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82">
        <v>0</v>
      </c>
      <c r="AM289" s="262"/>
    </row>
    <row r="290" spans="1:39" s="25" customFormat="1" ht="1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97">
        <v>0</v>
      </c>
      <c r="AM290" s="262"/>
    </row>
    <row r="291" spans="1:39" s="25" customFormat="1" ht="15" collapsed="1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601132412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1219753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00">
        <v>602352165</v>
      </c>
      <c r="AM291" s="262"/>
    </row>
    <row r="292" spans="1:39" s="25" customFormat="1" ht="15">
      <c r="A292" s="68" t="s">
        <v>529</v>
      </c>
      <c r="B292" s="28" t="s">
        <v>143</v>
      </c>
      <c r="C292" s="12">
        <v>313370688</v>
      </c>
      <c r="D292" s="12">
        <v>50518621</v>
      </c>
      <c r="E292" s="12">
        <v>0</v>
      </c>
      <c r="F292" s="12">
        <v>175985870</v>
      </c>
      <c r="G292" s="12">
        <v>221248653</v>
      </c>
      <c r="H292" s="12">
        <v>1790743404</v>
      </c>
      <c r="I292" s="12">
        <v>0</v>
      </c>
      <c r="J292" s="12">
        <v>0</v>
      </c>
      <c r="K292" s="12">
        <v>44760050</v>
      </c>
      <c r="L292" s="12">
        <v>3133942947</v>
      </c>
      <c r="M292" s="12">
        <v>1421953886</v>
      </c>
      <c r="N292" s="12">
        <v>477564772</v>
      </c>
      <c r="O292" s="12">
        <v>456043982</v>
      </c>
      <c r="P292" s="12">
        <v>1141469</v>
      </c>
      <c r="Q292" s="12">
        <v>0</v>
      </c>
      <c r="R292" s="12">
        <v>3811027</v>
      </c>
      <c r="S292" s="12">
        <v>0</v>
      </c>
      <c r="T292" s="12">
        <v>3427747159</v>
      </c>
      <c r="U292" s="12">
        <v>0</v>
      </c>
      <c r="V292" s="12">
        <v>2843388771</v>
      </c>
      <c r="W292" s="12">
        <v>0</v>
      </c>
      <c r="X292" s="12">
        <v>0</v>
      </c>
      <c r="Y292" s="12">
        <v>0</v>
      </c>
      <c r="Z292" s="12">
        <v>175843970</v>
      </c>
      <c r="AA292" s="12">
        <v>0</v>
      </c>
      <c r="AB292" s="12">
        <v>562343446</v>
      </c>
      <c r="AC292" s="12">
        <v>18777106040</v>
      </c>
      <c r="AD292" s="12">
        <v>540713569</v>
      </c>
      <c r="AE292" s="12">
        <v>0</v>
      </c>
      <c r="AF292" s="12">
        <v>1952842</v>
      </c>
      <c r="AG292" s="12">
        <v>188566892</v>
      </c>
      <c r="AH292" s="12">
        <v>0</v>
      </c>
      <c r="AI292" s="12">
        <v>121368373</v>
      </c>
      <c r="AJ292" s="12">
        <v>0</v>
      </c>
      <c r="AK292" s="12">
        <v>0</v>
      </c>
      <c r="AL292" s="182">
        <v>34730116431</v>
      </c>
      <c r="AM292" s="262"/>
    </row>
    <row r="293" spans="1:39" s="25" customFormat="1" ht="15">
      <c r="A293" s="68" t="s">
        <v>530</v>
      </c>
      <c r="B293" s="28" t="s">
        <v>144</v>
      </c>
      <c r="C293" s="12">
        <v>318157102</v>
      </c>
      <c r="D293" s="12">
        <v>1920361</v>
      </c>
      <c r="E293" s="12">
        <v>0</v>
      </c>
      <c r="F293" s="12">
        <v>20751001</v>
      </c>
      <c r="G293" s="12">
        <v>82198164</v>
      </c>
      <c r="H293" s="12">
        <v>915440647</v>
      </c>
      <c r="I293" s="12">
        <v>0</v>
      </c>
      <c r="J293" s="12">
        <v>0</v>
      </c>
      <c r="K293" s="12">
        <v>14697292</v>
      </c>
      <c r="L293" s="12">
        <v>713045936</v>
      </c>
      <c r="M293" s="12">
        <v>809040629</v>
      </c>
      <c r="N293" s="12">
        <v>179363642</v>
      </c>
      <c r="O293" s="12">
        <v>242008310</v>
      </c>
      <c r="P293" s="12">
        <v>0</v>
      </c>
      <c r="Q293" s="12">
        <v>0</v>
      </c>
      <c r="R293" s="12">
        <v>0</v>
      </c>
      <c r="S293" s="12">
        <v>0</v>
      </c>
      <c r="T293" s="12">
        <v>2330192098</v>
      </c>
      <c r="U293" s="12">
        <v>0</v>
      </c>
      <c r="V293" s="12">
        <v>796271641</v>
      </c>
      <c r="W293" s="12">
        <v>0</v>
      </c>
      <c r="X293" s="12">
        <v>0</v>
      </c>
      <c r="Y293" s="12">
        <v>0</v>
      </c>
      <c r="Z293" s="12">
        <v>31870843</v>
      </c>
      <c r="AA293" s="12">
        <v>0</v>
      </c>
      <c r="AB293" s="12">
        <v>234111087</v>
      </c>
      <c r="AC293" s="12">
        <v>1294682904</v>
      </c>
      <c r="AD293" s="12">
        <v>0</v>
      </c>
      <c r="AE293" s="12">
        <v>0</v>
      </c>
      <c r="AF293" s="12">
        <v>0</v>
      </c>
      <c r="AG293" s="12">
        <v>7782963</v>
      </c>
      <c r="AH293" s="12">
        <v>0</v>
      </c>
      <c r="AI293" s="12">
        <v>30935543</v>
      </c>
      <c r="AJ293" s="12">
        <v>0</v>
      </c>
      <c r="AK293" s="12">
        <v>0</v>
      </c>
      <c r="AL293" s="182">
        <v>8022470163</v>
      </c>
      <c r="AM293" s="262"/>
    </row>
    <row r="294" spans="1:39" s="25" customFormat="1" ht="15">
      <c r="A294" s="68" t="s">
        <v>531</v>
      </c>
      <c r="B294" s="28" t="s">
        <v>145</v>
      </c>
      <c r="C294" s="12">
        <v>37080598</v>
      </c>
      <c r="D294" s="12">
        <v>0</v>
      </c>
      <c r="E294" s="12">
        <v>0</v>
      </c>
      <c r="F294" s="12">
        <v>527705</v>
      </c>
      <c r="G294" s="12">
        <v>61789236</v>
      </c>
      <c r="H294" s="12">
        <v>202255811</v>
      </c>
      <c r="I294" s="12">
        <v>0</v>
      </c>
      <c r="J294" s="12">
        <v>0</v>
      </c>
      <c r="K294" s="12">
        <v>12756537</v>
      </c>
      <c r="L294" s="12">
        <v>253513526</v>
      </c>
      <c r="M294" s="12">
        <v>211461374</v>
      </c>
      <c r="N294" s="12">
        <v>42922691</v>
      </c>
      <c r="O294" s="12">
        <v>248717333</v>
      </c>
      <c r="P294" s="12">
        <v>0</v>
      </c>
      <c r="Q294" s="12">
        <v>0</v>
      </c>
      <c r="R294" s="12">
        <v>0</v>
      </c>
      <c r="S294" s="12">
        <v>0</v>
      </c>
      <c r="T294" s="12">
        <v>1816945</v>
      </c>
      <c r="U294" s="12">
        <v>0</v>
      </c>
      <c r="V294" s="12">
        <v>169306543</v>
      </c>
      <c r="W294" s="12">
        <v>0</v>
      </c>
      <c r="X294" s="12">
        <v>0</v>
      </c>
      <c r="Y294" s="12">
        <v>0</v>
      </c>
      <c r="Z294" s="12">
        <v>6842429</v>
      </c>
      <c r="AA294" s="12">
        <v>0</v>
      </c>
      <c r="AB294" s="12">
        <v>0</v>
      </c>
      <c r="AC294" s="12">
        <v>29361</v>
      </c>
      <c r="AD294" s="12">
        <v>0</v>
      </c>
      <c r="AE294" s="12">
        <v>0</v>
      </c>
      <c r="AF294" s="12">
        <v>0</v>
      </c>
      <c r="AG294" s="12">
        <v>0</v>
      </c>
      <c r="AH294" s="12">
        <v>2040465</v>
      </c>
      <c r="AI294" s="12">
        <v>40675318</v>
      </c>
      <c r="AJ294" s="12">
        <v>0</v>
      </c>
      <c r="AK294" s="12">
        <v>0</v>
      </c>
      <c r="AL294" s="182">
        <v>1291735872</v>
      </c>
      <c r="AM294" s="262"/>
    </row>
    <row r="295" spans="1:39" s="25" customFormat="1" ht="1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2962734495</v>
      </c>
      <c r="J295" s="12">
        <v>0</v>
      </c>
      <c r="K295" s="12">
        <v>0</v>
      </c>
      <c r="L295" s="12">
        <v>0</v>
      </c>
      <c r="M295" s="12">
        <v>8757137370</v>
      </c>
      <c r="N295" s="12">
        <v>2668244653</v>
      </c>
      <c r="O295" s="12">
        <v>4150649987</v>
      </c>
      <c r="P295" s="12">
        <v>0</v>
      </c>
      <c r="Q295" s="12">
        <v>0</v>
      </c>
      <c r="R295" s="12">
        <v>0</v>
      </c>
      <c r="S295" s="12">
        <v>0</v>
      </c>
      <c r="T295" s="12">
        <v>4913285232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55336673</v>
      </c>
      <c r="AD295" s="12">
        <v>0</v>
      </c>
      <c r="AE295" s="12">
        <v>3034163903</v>
      </c>
      <c r="AF295" s="12">
        <v>0</v>
      </c>
      <c r="AG295" s="12">
        <v>0</v>
      </c>
      <c r="AH295" s="12">
        <v>0</v>
      </c>
      <c r="AI295" s="12">
        <v>3012032061</v>
      </c>
      <c r="AJ295" s="12">
        <v>0</v>
      </c>
      <c r="AK295" s="12">
        <v>0</v>
      </c>
      <c r="AL295" s="182">
        <v>29553584374</v>
      </c>
      <c r="AM295" s="262"/>
    </row>
    <row r="296" spans="1:39" s="25" customFormat="1" ht="1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82">
        <v>0</v>
      </c>
      <c r="AM296" s="262"/>
    </row>
    <row r="297" spans="1:39" s="25" customFormat="1" ht="15">
      <c r="A297" s="68" t="s">
        <v>534</v>
      </c>
      <c r="B297" s="28" t="s">
        <v>148</v>
      </c>
      <c r="C297" s="12">
        <v>60208749</v>
      </c>
      <c r="D297" s="12">
        <v>345763</v>
      </c>
      <c r="E297" s="12">
        <v>0</v>
      </c>
      <c r="F297" s="12">
        <v>141879</v>
      </c>
      <c r="G297" s="12">
        <v>219902498</v>
      </c>
      <c r="H297" s="12">
        <v>719608600</v>
      </c>
      <c r="I297" s="12">
        <v>0</v>
      </c>
      <c r="J297" s="12">
        <v>0</v>
      </c>
      <c r="K297" s="12">
        <v>11498630</v>
      </c>
      <c r="L297" s="12">
        <v>366796655</v>
      </c>
      <c r="M297" s="12">
        <v>236458721</v>
      </c>
      <c r="N297" s="12">
        <v>91171371</v>
      </c>
      <c r="O297" s="12">
        <v>229922898</v>
      </c>
      <c r="P297" s="12">
        <v>0</v>
      </c>
      <c r="Q297" s="12">
        <v>0</v>
      </c>
      <c r="R297" s="12">
        <v>0</v>
      </c>
      <c r="S297" s="12">
        <v>0</v>
      </c>
      <c r="T297" s="12">
        <v>250184073</v>
      </c>
      <c r="U297" s="12">
        <v>0</v>
      </c>
      <c r="V297" s="12">
        <v>504765218</v>
      </c>
      <c r="W297" s="12">
        <v>0</v>
      </c>
      <c r="X297" s="12">
        <v>0</v>
      </c>
      <c r="Y297" s="12">
        <v>0</v>
      </c>
      <c r="Z297" s="12">
        <v>67384390</v>
      </c>
      <c r="AA297" s="12">
        <v>0</v>
      </c>
      <c r="AB297" s="12">
        <v>181843095</v>
      </c>
      <c r="AC297" s="12">
        <v>692754266</v>
      </c>
      <c r="AD297" s="12">
        <v>0</v>
      </c>
      <c r="AE297" s="12">
        <v>0</v>
      </c>
      <c r="AF297" s="12">
        <v>0</v>
      </c>
      <c r="AG297" s="12">
        <v>59444628</v>
      </c>
      <c r="AH297" s="12">
        <v>0</v>
      </c>
      <c r="AI297" s="12">
        <v>20542719</v>
      </c>
      <c r="AJ297" s="12">
        <v>0</v>
      </c>
      <c r="AK297" s="12">
        <v>0</v>
      </c>
      <c r="AL297" s="182">
        <v>3712974153</v>
      </c>
      <c r="AM297" s="262"/>
    </row>
    <row r="298" spans="1:39" s="25" customFormat="1" ht="15">
      <c r="A298" s="68" t="s">
        <v>535</v>
      </c>
      <c r="B298" s="28" t="s">
        <v>149</v>
      </c>
      <c r="C298" s="12">
        <v>3143071</v>
      </c>
      <c r="D298" s="12">
        <v>0</v>
      </c>
      <c r="E298" s="12">
        <v>0</v>
      </c>
      <c r="F298" s="12">
        <v>208933</v>
      </c>
      <c r="G298" s="12">
        <v>6404777</v>
      </c>
      <c r="H298" s="12">
        <v>78911911</v>
      </c>
      <c r="I298" s="12">
        <v>0</v>
      </c>
      <c r="J298" s="12">
        <v>0</v>
      </c>
      <c r="K298" s="12">
        <v>1103877</v>
      </c>
      <c r="L298" s="12">
        <v>37367197</v>
      </c>
      <c r="M298" s="12">
        <v>14300146</v>
      </c>
      <c r="N298" s="12">
        <v>15506880</v>
      </c>
      <c r="O298" s="12">
        <v>7427342</v>
      </c>
      <c r="P298" s="12">
        <v>0</v>
      </c>
      <c r="Q298" s="12">
        <v>0</v>
      </c>
      <c r="R298" s="12">
        <v>0</v>
      </c>
      <c r="S298" s="12">
        <v>0</v>
      </c>
      <c r="T298" s="12">
        <v>10862497</v>
      </c>
      <c r="U298" s="12">
        <v>0</v>
      </c>
      <c r="V298" s="12">
        <v>57537995</v>
      </c>
      <c r="W298" s="12">
        <v>0</v>
      </c>
      <c r="X298" s="12">
        <v>0</v>
      </c>
      <c r="Y298" s="12">
        <v>0</v>
      </c>
      <c r="Z298" s="12">
        <v>9124377</v>
      </c>
      <c r="AA298" s="12">
        <v>0</v>
      </c>
      <c r="AB298" s="12">
        <v>2993198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82">
        <v>244892201</v>
      </c>
      <c r="AM298" s="262"/>
    </row>
    <row r="299" spans="1:39" s="25" customFormat="1" ht="1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178844597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579438177</v>
      </c>
      <c r="AD299" s="12">
        <v>4291663971</v>
      </c>
      <c r="AE299" s="12">
        <v>0</v>
      </c>
      <c r="AF299" s="12">
        <v>0</v>
      </c>
      <c r="AG299" s="12">
        <v>4528067014</v>
      </c>
      <c r="AH299" s="12">
        <v>0</v>
      </c>
      <c r="AI299" s="12">
        <v>0</v>
      </c>
      <c r="AJ299" s="12">
        <v>0</v>
      </c>
      <c r="AK299" s="12">
        <v>0</v>
      </c>
      <c r="AL299" s="182">
        <v>9578013759</v>
      </c>
      <c r="AM299" s="262"/>
    </row>
    <row r="300" spans="1:39" s="25" customFormat="1" ht="15">
      <c r="A300" s="68" t="s">
        <v>537</v>
      </c>
      <c r="B300" s="28" t="s">
        <v>151</v>
      </c>
      <c r="C300" s="12">
        <v>45214012</v>
      </c>
      <c r="D300" s="12">
        <v>0</v>
      </c>
      <c r="E300" s="12">
        <v>0</v>
      </c>
      <c r="F300" s="12">
        <v>2903703</v>
      </c>
      <c r="G300" s="12">
        <v>128616212</v>
      </c>
      <c r="H300" s="12">
        <v>780008889</v>
      </c>
      <c r="I300" s="12">
        <v>0</v>
      </c>
      <c r="J300" s="12">
        <v>0</v>
      </c>
      <c r="K300" s="12">
        <v>408095375</v>
      </c>
      <c r="L300" s="12">
        <v>3374280758</v>
      </c>
      <c r="M300" s="12">
        <v>928405514</v>
      </c>
      <c r="N300" s="12">
        <v>249059072</v>
      </c>
      <c r="O300" s="12">
        <v>172342607</v>
      </c>
      <c r="P300" s="12">
        <v>0</v>
      </c>
      <c r="Q300" s="12">
        <v>0</v>
      </c>
      <c r="R300" s="12">
        <v>48691584</v>
      </c>
      <c r="S300" s="12">
        <v>0</v>
      </c>
      <c r="T300" s="12">
        <v>1776832557</v>
      </c>
      <c r="U300" s="12">
        <v>0</v>
      </c>
      <c r="V300" s="12">
        <v>1176889844</v>
      </c>
      <c r="W300" s="12">
        <v>0</v>
      </c>
      <c r="X300" s="12">
        <v>0</v>
      </c>
      <c r="Y300" s="12">
        <v>0</v>
      </c>
      <c r="Z300" s="12">
        <v>30677567</v>
      </c>
      <c r="AA300" s="12">
        <v>25061255462</v>
      </c>
      <c r="AB300" s="12">
        <v>632339231</v>
      </c>
      <c r="AC300" s="12">
        <v>1896979704</v>
      </c>
      <c r="AD300" s="12">
        <v>355103448</v>
      </c>
      <c r="AE300" s="12">
        <v>0</v>
      </c>
      <c r="AF300" s="12">
        <v>0</v>
      </c>
      <c r="AG300" s="12">
        <v>1103007970</v>
      </c>
      <c r="AH300" s="12">
        <v>0</v>
      </c>
      <c r="AI300" s="12">
        <v>329783523</v>
      </c>
      <c r="AJ300" s="12">
        <v>0</v>
      </c>
      <c r="AK300" s="12">
        <v>129227788</v>
      </c>
      <c r="AL300" s="182">
        <v>38629714820</v>
      </c>
      <c r="AM300" s="262"/>
    </row>
    <row r="301" spans="1:39" s="25" customFormat="1" ht="15">
      <c r="A301" s="68" t="s">
        <v>538</v>
      </c>
      <c r="B301" s="28" t="s">
        <v>152</v>
      </c>
      <c r="C301" s="12">
        <v>1969851492</v>
      </c>
      <c r="D301" s="12">
        <v>16587800</v>
      </c>
      <c r="E301" s="12">
        <v>0</v>
      </c>
      <c r="F301" s="12">
        <v>2819554</v>
      </c>
      <c r="G301" s="12">
        <v>21123292</v>
      </c>
      <c r="H301" s="12">
        <v>382714679</v>
      </c>
      <c r="I301" s="12">
        <v>0</v>
      </c>
      <c r="J301" s="12">
        <v>0</v>
      </c>
      <c r="K301" s="12">
        <v>7529689</v>
      </c>
      <c r="L301" s="12">
        <v>265773960</v>
      </c>
      <c r="M301" s="12">
        <v>229735806</v>
      </c>
      <c r="N301" s="12">
        <v>105600334</v>
      </c>
      <c r="O301" s="12">
        <v>76809904</v>
      </c>
      <c r="P301" s="12">
        <v>0</v>
      </c>
      <c r="Q301" s="12">
        <v>0</v>
      </c>
      <c r="R301" s="12">
        <v>2479117</v>
      </c>
      <c r="S301" s="12">
        <v>0</v>
      </c>
      <c r="T301" s="12">
        <v>278986290</v>
      </c>
      <c r="U301" s="12">
        <v>0</v>
      </c>
      <c r="V301" s="12">
        <v>466223258</v>
      </c>
      <c r="W301" s="12">
        <v>0</v>
      </c>
      <c r="X301" s="12">
        <v>0</v>
      </c>
      <c r="Y301" s="12">
        <v>0</v>
      </c>
      <c r="Z301" s="12">
        <v>16264585</v>
      </c>
      <c r="AA301" s="12">
        <v>0</v>
      </c>
      <c r="AB301" s="12">
        <v>14446433</v>
      </c>
      <c r="AC301" s="12">
        <v>1648966476</v>
      </c>
      <c r="AD301" s="12">
        <v>0</v>
      </c>
      <c r="AE301" s="12">
        <v>0</v>
      </c>
      <c r="AF301" s="12">
        <v>0</v>
      </c>
      <c r="AG301" s="12">
        <v>99533216</v>
      </c>
      <c r="AH301" s="12">
        <v>0</v>
      </c>
      <c r="AI301" s="12">
        <v>0</v>
      </c>
      <c r="AJ301" s="12">
        <v>0</v>
      </c>
      <c r="AK301" s="12">
        <v>0</v>
      </c>
      <c r="AL301" s="182">
        <v>5605445885</v>
      </c>
      <c r="AM301" s="262"/>
    </row>
    <row r="302" spans="1:39" s="25" customFormat="1" ht="15">
      <c r="A302" s="68" t="s">
        <v>539</v>
      </c>
      <c r="B302" s="28" t="s">
        <v>153</v>
      </c>
      <c r="C302" s="12">
        <v>8396702</v>
      </c>
      <c r="D302" s="12">
        <v>0</v>
      </c>
      <c r="E302" s="12">
        <v>0</v>
      </c>
      <c r="F302" s="12">
        <v>0</v>
      </c>
      <c r="G302" s="12">
        <v>6062382</v>
      </c>
      <c r="H302" s="12">
        <v>190901964</v>
      </c>
      <c r="I302" s="12">
        <v>0</v>
      </c>
      <c r="J302" s="12">
        <v>0</v>
      </c>
      <c r="K302" s="12">
        <v>0</v>
      </c>
      <c r="L302" s="12">
        <v>97142406</v>
      </c>
      <c r="M302" s="12">
        <v>62984698</v>
      </c>
      <c r="N302" s="12">
        <v>15224884</v>
      </c>
      <c r="O302" s="12">
        <v>69581906</v>
      </c>
      <c r="P302" s="12">
        <v>0</v>
      </c>
      <c r="Q302" s="12">
        <v>0</v>
      </c>
      <c r="R302" s="12">
        <v>0</v>
      </c>
      <c r="S302" s="12">
        <v>0</v>
      </c>
      <c r="T302" s="12">
        <v>60509668</v>
      </c>
      <c r="U302" s="12">
        <v>0</v>
      </c>
      <c r="V302" s="12">
        <v>54982926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2058355</v>
      </c>
      <c r="AC302" s="12">
        <v>770657891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82">
        <v>1338503782</v>
      </c>
      <c r="AM302" s="262"/>
    </row>
    <row r="303" spans="1:39" s="25" customFormat="1" ht="15">
      <c r="A303" s="68" t="s">
        <v>540</v>
      </c>
      <c r="B303" s="28" t="s">
        <v>154</v>
      </c>
      <c r="C303" s="12">
        <v>238446831</v>
      </c>
      <c r="D303" s="12">
        <v>2508394</v>
      </c>
      <c r="E303" s="12">
        <v>0</v>
      </c>
      <c r="F303" s="12">
        <v>25494625</v>
      </c>
      <c r="G303" s="12">
        <v>14014611</v>
      </c>
      <c r="H303" s="12">
        <v>1093813316</v>
      </c>
      <c r="I303" s="12">
        <v>0</v>
      </c>
      <c r="J303" s="12">
        <v>0</v>
      </c>
      <c r="K303" s="12">
        <v>7118165</v>
      </c>
      <c r="L303" s="12">
        <v>527579588</v>
      </c>
      <c r="M303" s="12">
        <v>1018595773</v>
      </c>
      <c r="N303" s="12">
        <v>157377644</v>
      </c>
      <c r="O303" s="12">
        <v>347401845</v>
      </c>
      <c r="P303" s="12">
        <v>0</v>
      </c>
      <c r="Q303" s="12">
        <v>0</v>
      </c>
      <c r="R303" s="12">
        <v>254331428</v>
      </c>
      <c r="S303" s="12">
        <v>0</v>
      </c>
      <c r="T303" s="12">
        <v>805715316</v>
      </c>
      <c r="U303" s="12">
        <v>0</v>
      </c>
      <c r="V303" s="12">
        <v>1214083569</v>
      </c>
      <c r="W303" s="12">
        <v>0</v>
      </c>
      <c r="X303" s="12">
        <v>0</v>
      </c>
      <c r="Y303" s="12">
        <v>0</v>
      </c>
      <c r="Z303" s="12">
        <v>4837011</v>
      </c>
      <c r="AA303" s="12">
        <v>0</v>
      </c>
      <c r="AB303" s="12">
        <v>504651915</v>
      </c>
      <c r="AC303" s="12">
        <v>164910586</v>
      </c>
      <c r="AD303" s="12">
        <v>0</v>
      </c>
      <c r="AE303" s="12">
        <v>0</v>
      </c>
      <c r="AF303" s="12">
        <v>17110504</v>
      </c>
      <c r="AG303" s="12">
        <v>258774278</v>
      </c>
      <c r="AH303" s="12">
        <v>7766732</v>
      </c>
      <c r="AI303" s="12">
        <v>0</v>
      </c>
      <c r="AJ303" s="12">
        <v>23581756</v>
      </c>
      <c r="AK303" s="12">
        <v>0</v>
      </c>
      <c r="AL303" s="182">
        <v>6688113887</v>
      </c>
      <c r="AM303" s="262"/>
    </row>
    <row r="304" spans="1:39" s="25" customFormat="1" ht="15">
      <c r="A304" s="68" t="s">
        <v>541</v>
      </c>
      <c r="B304" s="28" t="s">
        <v>155</v>
      </c>
      <c r="C304" s="12">
        <v>706030680</v>
      </c>
      <c r="D304" s="12">
        <v>26506973</v>
      </c>
      <c r="E304" s="12">
        <v>0</v>
      </c>
      <c r="F304" s="12">
        <v>131574746</v>
      </c>
      <c r="G304" s="12">
        <v>52691503</v>
      </c>
      <c r="H304" s="12">
        <v>4953327513</v>
      </c>
      <c r="I304" s="12">
        <v>29908248</v>
      </c>
      <c r="J304" s="12">
        <v>0</v>
      </c>
      <c r="K304" s="12">
        <v>10984947</v>
      </c>
      <c r="L304" s="12">
        <v>2589441819</v>
      </c>
      <c r="M304" s="12">
        <v>605098121</v>
      </c>
      <c r="N304" s="12">
        <v>845742948</v>
      </c>
      <c r="O304" s="12">
        <v>807245994</v>
      </c>
      <c r="P304" s="12">
        <v>133843043</v>
      </c>
      <c r="Q304" s="12">
        <v>0</v>
      </c>
      <c r="R304" s="12">
        <v>1216344306</v>
      </c>
      <c r="S304" s="12">
        <v>0</v>
      </c>
      <c r="T304" s="12">
        <v>368132850</v>
      </c>
      <c r="U304" s="12">
        <v>0</v>
      </c>
      <c r="V304" s="12">
        <v>1099976003</v>
      </c>
      <c r="W304" s="12">
        <v>33285972</v>
      </c>
      <c r="X304" s="12">
        <v>380022313</v>
      </c>
      <c r="Y304" s="12">
        <v>279964453</v>
      </c>
      <c r="Z304" s="12">
        <v>43521182</v>
      </c>
      <c r="AA304" s="12">
        <v>467289617</v>
      </c>
      <c r="AB304" s="12">
        <v>218056922</v>
      </c>
      <c r="AC304" s="12">
        <v>179578313</v>
      </c>
      <c r="AD304" s="12">
        <v>340554997</v>
      </c>
      <c r="AE304" s="12">
        <v>0</v>
      </c>
      <c r="AF304" s="12">
        <v>0</v>
      </c>
      <c r="AG304" s="12">
        <v>244885062</v>
      </c>
      <c r="AH304" s="12">
        <v>2286678539</v>
      </c>
      <c r="AI304" s="12">
        <v>0</v>
      </c>
      <c r="AJ304" s="12">
        <v>119458703</v>
      </c>
      <c r="AK304" s="12">
        <v>0</v>
      </c>
      <c r="AL304" s="182">
        <v>18170145767</v>
      </c>
      <c r="AM304" s="262"/>
    </row>
    <row r="305" spans="1:39" s="25" customFormat="1" ht="15">
      <c r="A305" s="68" t="s">
        <v>542</v>
      </c>
      <c r="B305" s="28" t="s">
        <v>70</v>
      </c>
      <c r="C305" s="12">
        <v>4648475</v>
      </c>
      <c r="D305" s="12">
        <v>246732300</v>
      </c>
      <c r="E305" s="12">
        <v>0</v>
      </c>
      <c r="F305" s="12">
        <v>0</v>
      </c>
      <c r="G305" s="12">
        <v>12250</v>
      </c>
      <c r="H305" s="12">
        <v>1401655660</v>
      </c>
      <c r="I305" s="12">
        <v>0</v>
      </c>
      <c r="J305" s="12">
        <v>0</v>
      </c>
      <c r="K305" s="12">
        <v>1206544808</v>
      </c>
      <c r="L305" s="12">
        <v>1109367008</v>
      </c>
      <c r="M305" s="12">
        <v>0</v>
      </c>
      <c r="N305" s="12">
        <v>0</v>
      </c>
      <c r="O305" s="12">
        <v>9525251173</v>
      </c>
      <c r="P305" s="12">
        <v>0</v>
      </c>
      <c r="Q305" s="12">
        <v>0</v>
      </c>
      <c r="R305" s="12">
        <v>0</v>
      </c>
      <c r="S305" s="12">
        <v>0</v>
      </c>
      <c r="T305" s="12">
        <v>160455461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3148545</v>
      </c>
      <c r="AA305" s="12">
        <v>0</v>
      </c>
      <c r="AB305" s="12">
        <v>6156865189</v>
      </c>
      <c r="AC305" s="12">
        <v>9726642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344473131</v>
      </c>
      <c r="AJ305" s="12">
        <v>0</v>
      </c>
      <c r="AK305" s="12">
        <v>0</v>
      </c>
      <c r="AL305" s="182">
        <v>20168880642</v>
      </c>
      <c r="AM305" s="262"/>
    </row>
    <row r="306" spans="1:39" s="25" customFormat="1" ht="15">
      <c r="A306" s="108" t="s">
        <v>543</v>
      </c>
      <c r="B306" s="109" t="s">
        <v>165</v>
      </c>
      <c r="C306" s="107">
        <v>3704548400</v>
      </c>
      <c r="D306" s="107">
        <v>345120212</v>
      </c>
      <c r="E306" s="107">
        <v>0</v>
      </c>
      <c r="F306" s="107">
        <v>360408016</v>
      </c>
      <c r="G306" s="107">
        <v>814063578</v>
      </c>
      <c r="H306" s="107">
        <v>12509382394</v>
      </c>
      <c r="I306" s="107">
        <v>2992642743</v>
      </c>
      <c r="J306" s="107">
        <v>0</v>
      </c>
      <c r="K306" s="107">
        <v>1725089370</v>
      </c>
      <c r="L306" s="107">
        <v>12468251800</v>
      </c>
      <c r="M306" s="107">
        <v>14295172038</v>
      </c>
      <c r="N306" s="107">
        <v>4847778891</v>
      </c>
      <c r="O306" s="107">
        <v>16333403281</v>
      </c>
      <c r="P306" s="107">
        <v>134984512</v>
      </c>
      <c r="Q306" s="107">
        <v>0</v>
      </c>
      <c r="R306" s="107">
        <v>1525657462</v>
      </c>
      <c r="S306" s="107">
        <v>0</v>
      </c>
      <c r="T306" s="107">
        <v>14563564743</v>
      </c>
      <c r="U306" s="107">
        <v>0</v>
      </c>
      <c r="V306" s="107">
        <v>8383425768</v>
      </c>
      <c r="W306" s="107">
        <v>33285972</v>
      </c>
      <c r="X306" s="107">
        <v>380022313</v>
      </c>
      <c r="Y306" s="107">
        <v>279964453</v>
      </c>
      <c r="Z306" s="107">
        <v>389514899</v>
      </c>
      <c r="AA306" s="107">
        <v>25528545079</v>
      </c>
      <c r="AB306" s="107">
        <v>8509708871</v>
      </c>
      <c r="AC306" s="107">
        <v>26070167033</v>
      </c>
      <c r="AD306" s="107">
        <v>5528035985</v>
      </c>
      <c r="AE306" s="107">
        <v>3034163903</v>
      </c>
      <c r="AF306" s="107">
        <v>19063346</v>
      </c>
      <c r="AG306" s="107">
        <v>6490062023</v>
      </c>
      <c r="AH306" s="107">
        <v>2296485736</v>
      </c>
      <c r="AI306" s="107">
        <v>3899810668</v>
      </c>
      <c r="AJ306" s="107">
        <v>143040459</v>
      </c>
      <c r="AK306" s="107">
        <v>129227788</v>
      </c>
      <c r="AL306" s="197">
        <v>177734591736</v>
      </c>
      <c r="AM306" s="262"/>
    </row>
    <row r="307" spans="1:39" s="25" customFormat="1" ht="1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78514108</v>
      </c>
      <c r="G307" s="12">
        <v>173495862</v>
      </c>
      <c r="H307" s="12">
        <v>240217523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82">
        <v>492227493</v>
      </c>
      <c r="AM307" s="262"/>
    </row>
    <row r="308" spans="1:39" s="25" customFormat="1" ht="1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9587932</v>
      </c>
      <c r="G308" s="12">
        <v>100953000</v>
      </c>
      <c r="H308" s="12">
        <v>205008019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213692609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82">
        <v>529241560</v>
      </c>
      <c r="AM308" s="262"/>
    </row>
    <row r="309" spans="1:39" s="25" customFormat="1" ht="1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137885</v>
      </c>
      <c r="G309" s="12">
        <v>78265653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82">
        <v>78403538</v>
      </c>
      <c r="AM309" s="262"/>
    </row>
    <row r="310" spans="1:39" s="25" customFormat="1" ht="1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20047427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82">
        <v>20047427</v>
      </c>
      <c r="AM310" s="262"/>
    </row>
    <row r="311" spans="1:39" s="25" customFormat="1" ht="1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71929074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82">
        <v>71929074</v>
      </c>
      <c r="AM311" s="262"/>
    </row>
    <row r="312" spans="1:39" s="25" customFormat="1" ht="1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59446</v>
      </c>
      <c r="G312" s="12">
        <v>345252041</v>
      </c>
      <c r="H312" s="12">
        <v>135440684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50705123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82">
        <v>531457294</v>
      </c>
      <c r="AM312" s="262"/>
    </row>
    <row r="313" spans="1:39" s="25" customFormat="1" ht="1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5760891</v>
      </c>
      <c r="H313" s="12">
        <v>30124266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3348931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82">
        <v>39234088</v>
      </c>
      <c r="AM313" s="262"/>
    </row>
    <row r="314" spans="1:39" s="25" customFormat="1" ht="1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82">
        <v>0</v>
      </c>
      <c r="AM314" s="262"/>
    </row>
    <row r="315" spans="1:39" s="25" customFormat="1" ht="1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201680</v>
      </c>
      <c r="G315" s="12">
        <v>104901829</v>
      </c>
      <c r="H315" s="12">
        <v>294757457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34328270</v>
      </c>
      <c r="U315" s="12">
        <v>0</v>
      </c>
      <c r="V315" s="12">
        <v>326294899</v>
      </c>
      <c r="W315" s="12">
        <v>0</v>
      </c>
      <c r="X315" s="12">
        <v>0</v>
      </c>
      <c r="Y315" s="12">
        <v>0</v>
      </c>
      <c r="Z315" s="12">
        <v>0</v>
      </c>
      <c r="AA315" s="12">
        <v>5213379185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82">
        <v>5973863320</v>
      </c>
      <c r="AM315" s="262"/>
    </row>
    <row r="316" spans="1:39" s="25" customFormat="1" ht="1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1449502</v>
      </c>
      <c r="G316" s="12">
        <v>14623533</v>
      </c>
      <c r="H316" s="12">
        <v>78076440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42346465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82">
        <v>136495940</v>
      </c>
      <c r="AM316" s="262"/>
    </row>
    <row r="317" spans="1:39" s="25" customFormat="1" ht="1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29402741</v>
      </c>
      <c r="H317" s="12">
        <v>21960020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11935357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82">
        <v>63298118</v>
      </c>
      <c r="AM317" s="262"/>
    </row>
    <row r="318" spans="1:39" s="25" customFormat="1" ht="1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8001008</v>
      </c>
      <c r="G318" s="12">
        <v>30985662</v>
      </c>
      <c r="H318" s="12">
        <v>110931186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81545116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82">
        <v>231462972</v>
      </c>
      <c r="AM318" s="262"/>
    </row>
    <row r="319" spans="1:39" s="25" customFormat="1" ht="1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60225797</v>
      </c>
      <c r="G319" s="12">
        <v>23933348</v>
      </c>
      <c r="H319" s="12">
        <v>301257557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140639118</v>
      </c>
      <c r="S319" s="12">
        <v>0</v>
      </c>
      <c r="T319" s="12">
        <v>106582686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82">
        <v>632638506</v>
      </c>
      <c r="AM319" s="262"/>
    </row>
    <row r="320" spans="1:39" s="25" customFormat="1" ht="15">
      <c r="A320" s="68" t="s">
        <v>557</v>
      </c>
      <c r="B320" s="28" t="s">
        <v>70</v>
      </c>
      <c r="C320" s="12">
        <v>0</v>
      </c>
      <c r="D320" s="12">
        <v>262175325</v>
      </c>
      <c r="E320" s="12">
        <v>18215903</v>
      </c>
      <c r="F320" s="12">
        <v>0</v>
      </c>
      <c r="G320" s="12">
        <v>128952873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724175099</v>
      </c>
      <c r="U320" s="12">
        <v>0</v>
      </c>
      <c r="V320" s="12">
        <v>30510396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2614181792</v>
      </c>
      <c r="AD320" s="12">
        <v>0</v>
      </c>
      <c r="AE320" s="12">
        <v>0</v>
      </c>
      <c r="AF320" s="12">
        <v>331189128</v>
      </c>
      <c r="AG320" s="12">
        <v>0</v>
      </c>
      <c r="AH320" s="12">
        <v>0</v>
      </c>
      <c r="AI320" s="12">
        <v>362738279</v>
      </c>
      <c r="AJ320" s="12">
        <v>0</v>
      </c>
      <c r="AK320" s="12">
        <v>0</v>
      </c>
      <c r="AL320" s="182">
        <v>4472138795</v>
      </c>
      <c r="AM320" s="262"/>
    </row>
    <row r="321" spans="1:39" s="25" customFormat="1" ht="15">
      <c r="A321" s="108" t="s">
        <v>558</v>
      </c>
      <c r="B321" s="109" t="s">
        <v>166</v>
      </c>
      <c r="C321" s="107">
        <v>0</v>
      </c>
      <c r="D321" s="107">
        <v>262175325</v>
      </c>
      <c r="E321" s="107">
        <v>18215903</v>
      </c>
      <c r="F321" s="107">
        <v>158177358</v>
      </c>
      <c r="G321" s="107">
        <v>1036527433</v>
      </c>
      <c r="H321" s="107">
        <v>1417773152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160686545</v>
      </c>
      <c r="S321" s="107">
        <v>0</v>
      </c>
      <c r="T321" s="107">
        <v>1340588730</v>
      </c>
      <c r="U321" s="107">
        <v>0</v>
      </c>
      <c r="V321" s="107">
        <v>356805295</v>
      </c>
      <c r="W321" s="107">
        <v>0</v>
      </c>
      <c r="X321" s="107">
        <v>0</v>
      </c>
      <c r="Y321" s="107">
        <v>0</v>
      </c>
      <c r="Z321" s="107">
        <v>0</v>
      </c>
      <c r="AA321" s="107">
        <v>5213379185</v>
      </c>
      <c r="AB321" s="107">
        <v>0</v>
      </c>
      <c r="AC321" s="107">
        <v>2614181792</v>
      </c>
      <c r="AD321" s="107">
        <v>0</v>
      </c>
      <c r="AE321" s="107">
        <v>0</v>
      </c>
      <c r="AF321" s="107">
        <v>331189128</v>
      </c>
      <c r="AG321" s="107">
        <v>0</v>
      </c>
      <c r="AH321" s="107">
        <v>0</v>
      </c>
      <c r="AI321" s="107">
        <v>362738279</v>
      </c>
      <c r="AJ321" s="107">
        <v>0</v>
      </c>
      <c r="AK321" s="107">
        <v>0</v>
      </c>
      <c r="AL321" s="197">
        <v>13272438125</v>
      </c>
      <c r="AM321" s="262"/>
    </row>
    <row r="322" spans="1:39" s="25" customFormat="1" ht="1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29698387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96132129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82">
        <v>125830516</v>
      </c>
      <c r="AM322" s="262"/>
    </row>
    <row r="323" spans="1:39" s="25" customFormat="1" ht="1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25345393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82">
        <v>25345393</v>
      </c>
      <c r="AM323" s="262"/>
    </row>
    <row r="324" spans="1:39" s="25" customFormat="1" ht="1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82">
        <v>0</v>
      </c>
      <c r="AM324" s="262"/>
    </row>
    <row r="325" spans="1:39" s="25" customFormat="1" ht="1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151392231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82">
        <v>151392231</v>
      </c>
      <c r="AM325" s="262"/>
    </row>
    <row r="326" spans="1:39" s="25" customFormat="1" ht="1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82">
        <v>0</v>
      </c>
      <c r="AM326" s="262"/>
    </row>
    <row r="327" spans="1:39" s="25" customFormat="1" ht="1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16744697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82">
        <v>16744697</v>
      </c>
      <c r="AM327" s="262"/>
    </row>
    <row r="328" spans="1:39" s="25" customFormat="1" ht="1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3724300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82">
        <v>3724300</v>
      </c>
      <c r="AM328" s="262"/>
    </row>
    <row r="329" spans="1:39" s="25" customFormat="1" ht="1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82">
        <v>0</v>
      </c>
      <c r="AM329" s="262"/>
    </row>
    <row r="330" spans="1:39" s="25" customFormat="1" ht="1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36441226</v>
      </c>
      <c r="I330" s="12">
        <v>0</v>
      </c>
      <c r="J330" s="12">
        <v>0</v>
      </c>
      <c r="K330" s="12">
        <v>0</v>
      </c>
      <c r="L330" s="12">
        <v>97269025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82">
        <v>133710251</v>
      </c>
      <c r="AM330" s="262"/>
    </row>
    <row r="331" spans="1:39" s="25" customFormat="1" ht="1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9652686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82">
        <v>9652686</v>
      </c>
      <c r="AM331" s="262"/>
    </row>
    <row r="332" spans="1:39" s="25" customFormat="1" ht="1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2714944</v>
      </c>
      <c r="I332" s="12">
        <v>0</v>
      </c>
      <c r="J332" s="12">
        <v>0</v>
      </c>
      <c r="K332" s="12">
        <v>0</v>
      </c>
      <c r="L332" s="12">
        <v>1853729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82">
        <v>4568673</v>
      </c>
      <c r="AM332" s="262"/>
    </row>
    <row r="333" spans="1:39" s="25" customFormat="1" ht="1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13714559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82">
        <v>13714559</v>
      </c>
      <c r="AM333" s="262"/>
    </row>
    <row r="334" spans="1:39" s="25" customFormat="1" ht="1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2596181909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82">
        <v>2596181909</v>
      </c>
      <c r="AM334" s="262"/>
    </row>
    <row r="335" spans="1:39" s="25" customFormat="1" ht="1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82">
        <v>0</v>
      </c>
      <c r="AM335" s="262"/>
    </row>
    <row r="336" spans="1:39" s="25" customFormat="1" ht="1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151392231</v>
      </c>
      <c r="H336" s="107">
        <v>2734218101</v>
      </c>
      <c r="I336" s="107">
        <v>0</v>
      </c>
      <c r="J336" s="107">
        <v>0</v>
      </c>
      <c r="K336" s="107">
        <v>0</v>
      </c>
      <c r="L336" s="107">
        <v>99122754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96132129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97">
        <v>3080865215</v>
      </c>
      <c r="AM336" s="262"/>
    </row>
    <row r="337" spans="1:39" s="25" customFormat="1" ht="15" collapsed="1">
      <c r="A337" s="69" t="s">
        <v>41</v>
      </c>
      <c r="B337" s="31" t="s">
        <v>137</v>
      </c>
      <c r="C337" s="30">
        <v>3704548400</v>
      </c>
      <c r="D337" s="30">
        <v>607295537</v>
      </c>
      <c r="E337" s="30">
        <v>18215903</v>
      </c>
      <c r="F337" s="30">
        <v>518585374</v>
      </c>
      <c r="G337" s="30">
        <v>2001983242</v>
      </c>
      <c r="H337" s="30">
        <v>16661373647</v>
      </c>
      <c r="I337" s="30">
        <v>2992642743</v>
      </c>
      <c r="J337" s="30">
        <v>0</v>
      </c>
      <c r="K337" s="30">
        <v>1725089370</v>
      </c>
      <c r="L337" s="30">
        <v>12567374554</v>
      </c>
      <c r="M337" s="30">
        <v>14295172038</v>
      </c>
      <c r="N337" s="30">
        <v>4847778891</v>
      </c>
      <c r="O337" s="30">
        <v>16333403281</v>
      </c>
      <c r="P337" s="30">
        <v>134984512</v>
      </c>
      <c r="Q337" s="30">
        <v>0</v>
      </c>
      <c r="R337" s="30">
        <v>1686344007</v>
      </c>
      <c r="S337" s="30">
        <v>0</v>
      </c>
      <c r="T337" s="30">
        <v>16000285602</v>
      </c>
      <c r="U337" s="30">
        <v>0</v>
      </c>
      <c r="V337" s="30">
        <v>8740231063</v>
      </c>
      <c r="W337" s="30">
        <v>33285972</v>
      </c>
      <c r="X337" s="30">
        <v>380022313</v>
      </c>
      <c r="Y337" s="30">
        <v>279964453</v>
      </c>
      <c r="Z337" s="30">
        <v>389514899</v>
      </c>
      <c r="AA337" s="30">
        <v>30741924264</v>
      </c>
      <c r="AB337" s="30">
        <v>8509708871</v>
      </c>
      <c r="AC337" s="30">
        <v>28684348825</v>
      </c>
      <c r="AD337" s="30">
        <v>5528035985</v>
      </c>
      <c r="AE337" s="30">
        <v>3034163903</v>
      </c>
      <c r="AF337" s="30">
        <v>350252474</v>
      </c>
      <c r="AG337" s="30">
        <v>6490062023</v>
      </c>
      <c r="AH337" s="30">
        <v>2296485736</v>
      </c>
      <c r="AI337" s="30">
        <v>4262548947</v>
      </c>
      <c r="AJ337" s="30">
        <v>143040459</v>
      </c>
      <c r="AK337" s="30">
        <v>129227788</v>
      </c>
      <c r="AL337" s="200">
        <v>194087895076</v>
      </c>
      <c r="AM337" s="262"/>
    </row>
    <row r="338" spans="1:39" s="25" customFormat="1" ht="1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82">
        <v>0</v>
      </c>
      <c r="AM338" s="262"/>
    </row>
    <row r="339" spans="1:39" s="25" customFormat="1" ht="1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909091</v>
      </c>
      <c r="AK339" s="12">
        <v>0</v>
      </c>
      <c r="AL339" s="182">
        <v>909091</v>
      </c>
      <c r="AM339" s="262"/>
    </row>
    <row r="340" spans="1:39" s="25" customFormat="1" ht="1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82">
        <v>0</v>
      </c>
      <c r="AM340" s="262"/>
    </row>
    <row r="341" spans="1:39" s="25" customFormat="1" ht="1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82">
        <v>0</v>
      </c>
      <c r="AM341" s="262"/>
    </row>
    <row r="342" spans="1:39" s="25" customFormat="1" ht="1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82">
        <v>0</v>
      </c>
      <c r="AM342" s="262"/>
    </row>
    <row r="343" spans="1:39" s="25" customFormat="1" ht="1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82">
        <v>0</v>
      </c>
      <c r="AM343" s="262"/>
    </row>
    <row r="344" spans="1:39" s="25" customFormat="1" ht="1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82">
        <v>0</v>
      </c>
      <c r="AM344" s="262"/>
    </row>
    <row r="345" spans="1:39" s="25" customFormat="1" ht="1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82">
        <v>0</v>
      </c>
      <c r="AM345" s="262"/>
    </row>
    <row r="346" spans="1:39" s="25" customFormat="1" ht="1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82">
        <v>0</v>
      </c>
      <c r="AM346" s="262"/>
    </row>
    <row r="347" spans="1:39" s="25" customFormat="1" ht="1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82">
        <v>0</v>
      </c>
      <c r="AM347" s="262"/>
    </row>
    <row r="348" spans="1:39" s="25" customFormat="1" ht="1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82">
        <v>0</v>
      </c>
      <c r="AM348" s="262"/>
    </row>
    <row r="349" spans="1:39" s="25" customFormat="1" ht="1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82">
        <v>0</v>
      </c>
      <c r="AM349" s="262"/>
    </row>
    <row r="350" spans="1:39" s="25" customFormat="1" ht="1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82">
        <v>0</v>
      </c>
      <c r="AM350" s="262"/>
    </row>
    <row r="351" spans="1:39" s="25" customFormat="1" ht="1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82">
        <v>0</v>
      </c>
      <c r="AM351" s="262"/>
    </row>
    <row r="352" spans="1:39" s="25" customFormat="1" ht="1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909091</v>
      </c>
      <c r="AK352" s="107">
        <v>0</v>
      </c>
      <c r="AL352" s="197">
        <v>909091</v>
      </c>
      <c r="AM352" s="262"/>
    </row>
    <row r="353" spans="1:39" s="25" customFormat="1" ht="1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82">
        <v>0</v>
      </c>
      <c r="AM353" s="262"/>
    </row>
    <row r="354" spans="1:39" s="25" customFormat="1" ht="1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82">
        <v>0</v>
      </c>
      <c r="AM354" s="262"/>
    </row>
    <row r="355" spans="1:39" s="25" customFormat="1" ht="1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82">
        <v>0</v>
      </c>
      <c r="AM355" s="262"/>
    </row>
    <row r="356" spans="1:39" s="25" customFormat="1" ht="1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82">
        <v>0</v>
      </c>
      <c r="AM356" s="262"/>
    </row>
    <row r="357" spans="1:39" s="25" customFormat="1" ht="1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82">
        <v>0</v>
      </c>
      <c r="AM357" s="262"/>
    </row>
    <row r="358" spans="1:39" s="25" customFormat="1" ht="1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82">
        <v>0</v>
      </c>
      <c r="AM358" s="262"/>
    </row>
    <row r="359" spans="1:39" s="25" customFormat="1" ht="1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82">
        <v>0</v>
      </c>
      <c r="AM359" s="262"/>
    </row>
    <row r="360" spans="1:39" s="25" customFormat="1" ht="1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82">
        <v>0</v>
      </c>
      <c r="AM360" s="262"/>
    </row>
    <row r="361" spans="1:39" s="25" customFormat="1" ht="1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82">
        <v>0</v>
      </c>
      <c r="AM361" s="262"/>
    </row>
    <row r="362" spans="1:39" s="25" customFormat="1" ht="1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82">
        <v>0</v>
      </c>
      <c r="AM362" s="262"/>
    </row>
    <row r="363" spans="1:39" s="25" customFormat="1" ht="1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10174018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82">
        <v>10174018</v>
      </c>
      <c r="AM363" s="262"/>
    </row>
    <row r="364" spans="1:39" s="25" customFormat="1" ht="1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82">
        <v>0</v>
      </c>
      <c r="AM364" s="262"/>
    </row>
    <row r="365" spans="1:39" s="25" customFormat="1" ht="1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82">
        <v>0</v>
      </c>
      <c r="AM365" s="262"/>
    </row>
    <row r="366" spans="1:39" s="25" customFormat="1" ht="1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82">
        <v>0</v>
      </c>
      <c r="AM366" s="262"/>
    </row>
    <row r="367" spans="1:39" s="25" customFormat="1" ht="1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10174018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97">
        <v>10174018</v>
      </c>
      <c r="AM367" s="262"/>
    </row>
    <row r="368" spans="1:39" s="25" customFormat="1" ht="15" collapsed="1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10174018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909091</v>
      </c>
      <c r="AK368" s="30">
        <v>0</v>
      </c>
      <c r="AL368" s="200">
        <v>11083109</v>
      </c>
      <c r="AM368" s="262"/>
    </row>
    <row r="369" spans="1:39" s="25" customFormat="1" ht="1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82">
        <v>0</v>
      </c>
      <c r="AM369" s="262"/>
    </row>
    <row r="370" spans="1:39" s="25" customFormat="1" ht="1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82">
        <v>0</v>
      </c>
      <c r="AM370" s="262"/>
    </row>
    <row r="371" spans="1:39" s="25" customFormat="1" ht="1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82">
        <v>0</v>
      </c>
      <c r="AM371" s="262"/>
    </row>
    <row r="372" spans="1:39" s="25" customFormat="1" ht="1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82">
        <v>0</v>
      </c>
      <c r="AM372" s="262"/>
    </row>
    <row r="373" spans="1:39" s="25" customFormat="1" ht="1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82">
        <v>0</v>
      </c>
      <c r="AM373" s="262"/>
    </row>
    <row r="374" spans="1:39" s="25" customFormat="1" ht="1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82">
        <v>0</v>
      </c>
      <c r="AM374" s="262"/>
    </row>
    <row r="375" spans="1:39" s="25" customFormat="1" ht="1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82">
        <v>0</v>
      </c>
      <c r="AM375" s="262"/>
    </row>
    <row r="376" spans="1:39" s="25" customFormat="1" ht="1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82">
        <v>0</v>
      </c>
      <c r="AM376" s="262"/>
    </row>
    <row r="377" spans="1:39" s="25" customFormat="1" ht="1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82">
        <v>0</v>
      </c>
      <c r="AM377" s="262"/>
    </row>
    <row r="378" spans="1:39" s="25" customFormat="1" ht="1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82">
        <v>0</v>
      </c>
      <c r="AM378" s="262"/>
    </row>
    <row r="379" spans="1:39" s="25" customFormat="1" ht="1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82">
        <v>0</v>
      </c>
      <c r="AM379" s="262"/>
    </row>
    <row r="380" spans="1:39" s="25" customFormat="1" ht="1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82">
        <v>0</v>
      </c>
      <c r="AM380" s="262"/>
    </row>
    <row r="381" spans="1:39" s="25" customFormat="1" ht="1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82">
        <v>0</v>
      </c>
      <c r="AM381" s="262"/>
    </row>
    <row r="382" spans="1:39" s="25" customFormat="1" ht="1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82">
        <v>0</v>
      </c>
      <c r="AM382" s="262"/>
    </row>
    <row r="383" spans="1:39" s="25" customFormat="1" ht="1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97">
        <v>0</v>
      </c>
      <c r="AM383" s="262"/>
    </row>
    <row r="384" spans="1:39" s="25" customFormat="1" ht="1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82">
        <v>0</v>
      </c>
      <c r="AM384" s="262"/>
    </row>
    <row r="385" spans="1:39" s="25" customFormat="1" ht="1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97">
        <v>0</v>
      </c>
      <c r="AM385" s="262"/>
    </row>
    <row r="386" spans="1:39" s="25" customFormat="1" ht="15" collapsed="1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00">
        <v>0</v>
      </c>
      <c r="AM386" s="262"/>
    </row>
    <row r="387" spans="1:39" s="25" customFormat="1" ht="1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82">
        <v>0</v>
      </c>
      <c r="AM387" s="262"/>
    </row>
    <row r="388" spans="1:39" s="25" customFormat="1" ht="1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82">
        <v>0</v>
      </c>
      <c r="AM388" s="262"/>
    </row>
    <row r="389" spans="1:39" s="25" customFormat="1" ht="1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82">
        <v>0</v>
      </c>
      <c r="AM389" s="262"/>
    </row>
    <row r="390" spans="1:39" s="25" customFormat="1" ht="1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82">
        <v>0</v>
      </c>
      <c r="AM390" s="262"/>
    </row>
    <row r="391" spans="1:39" s="25" customFormat="1" ht="1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82">
        <v>0</v>
      </c>
      <c r="AM391" s="262"/>
    </row>
    <row r="392" spans="1:39" s="25" customFormat="1" ht="1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82">
        <v>0</v>
      </c>
      <c r="AM392" s="262"/>
    </row>
    <row r="393" spans="1:39" s="25" customFormat="1" ht="1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82">
        <v>0</v>
      </c>
      <c r="AM393" s="262"/>
    </row>
    <row r="394" spans="1:39" s="25" customFormat="1" ht="1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82">
        <v>0</v>
      </c>
      <c r="AM394" s="262"/>
    </row>
    <row r="395" spans="1:39" s="25" customFormat="1" ht="1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82">
        <v>0</v>
      </c>
      <c r="AM395" s="262"/>
    </row>
    <row r="396" spans="1:39" s="25" customFormat="1" ht="1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82">
        <v>0</v>
      </c>
      <c r="AM396" s="262"/>
    </row>
    <row r="397" spans="1:39" s="25" customFormat="1" ht="1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82">
        <v>0</v>
      </c>
      <c r="AM397" s="262"/>
    </row>
    <row r="398" spans="1:39" s="25" customFormat="1" ht="1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82">
        <v>0</v>
      </c>
      <c r="AM398" s="262"/>
    </row>
    <row r="399" spans="1:39" s="25" customFormat="1" ht="1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82">
        <v>0</v>
      </c>
      <c r="AM399" s="262"/>
    </row>
    <row r="400" spans="1:39" s="25" customFormat="1" ht="1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82">
        <v>0</v>
      </c>
      <c r="AM400" s="262"/>
    </row>
    <row r="401" spans="1:39" s="25" customFormat="1" ht="1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97">
        <v>0</v>
      </c>
      <c r="AM401" s="262"/>
    </row>
    <row r="402" spans="1:39" s="25" customFormat="1" ht="1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82">
        <v>0</v>
      </c>
      <c r="AM402" s="262"/>
    </row>
    <row r="403" spans="1:39" s="25" customFormat="1" ht="1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82">
        <v>0</v>
      </c>
      <c r="AM403" s="262"/>
    </row>
    <row r="404" spans="1:39" s="25" customFormat="1" ht="1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82">
        <v>0</v>
      </c>
      <c r="AM404" s="262"/>
    </row>
    <row r="405" spans="1:39" s="25" customFormat="1" ht="1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82">
        <v>0</v>
      </c>
      <c r="AM405" s="262"/>
    </row>
    <row r="406" spans="1:39" s="25" customFormat="1" ht="1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82">
        <v>0</v>
      </c>
      <c r="AM406" s="262"/>
    </row>
    <row r="407" spans="1:39" s="25" customFormat="1" ht="1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82">
        <v>0</v>
      </c>
      <c r="AM407" s="262"/>
    </row>
    <row r="408" spans="1:39" s="25" customFormat="1" ht="1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82">
        <v>0</v>
      </c>
      <c r="AM408" s="262"/>
    </row>
    <row r="409" spans="1:39" s="25" customFormat="1" ht="1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82">
        <v>0</v>
      </c>
      <c r="AM409" s="262"/>
    </row>
    <row r="410" spans="1:39" s="25" customFormat="1" ht="1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82">
        <v>0</v>
      </c>
      <c r="AM410" s="262"/>
    </row>
    <row r="411" spans="1:39" s="25" customFormat="1" ht="1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82">
        <v>0</v>
      </c>
      <c r="AM411" s="262"/>
    </row>
    <row r="412" spans="1:39" s="25" customFormat="1" ht="1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82">
        <v>0</v>
      </c>
      <c r="AM412" s="262"/>
    </row>
    <row r="413" spans="1:39" s="25" customFormat="1" ht="1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82">
        <v>0</v>
      </c>
      <c r="AM413" s="262"/>
    </row>
    <row r="414" spans="1:39" s="25" customFormat="1" ht="1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82">
        <v>0</v>
      </c>
      <c r="AM414" s="262"/>
    </row>
    <row r="415" spans="1:39" s="25" customFormat="1" ht="1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82">
        <v>0</v>
      </c>
      <c r="AM415" s="262"/>
    </row>
    <row r="416" spans="1:39" s="25" customFormat="1" ht="1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97">
        <v>0</v>
      </c>
      <c r="AM416" s="262"/>
    </row>
    <row r="417" spans="1:39" s="25" customFormat="1" ht="15" collapsed="1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00">
        <v>0</v>
      </c>
      <c r="AM417" s="262"/>
    </row>
    <row r="418" spans="1:39" s="25" customFormat="1" ht="1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82">
        <v>0</v>
      </c>
      <c r="AM418" s="262"/>
    </row>
    <row r="419" spans="1:39" s="25" customFormat="1" ht="1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82">
        <v>0</v>
      </c>
      <c r="AM419" s="262"/>
    </row>
    <row r="420" spans="1:39" s="25" customFormat="1" ht="1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82">
        <v>0</v>
      </c>
      <c r="AM420" s="262"/>
    </row>
    <row r="421" spans="1:39" s="25" customFormat="1" ht="1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82">
        <v>0</v>
      </c>
      <c r="AM421" s="262"/>
    </row>
    <row r="422" spans="1:39" s="25" customFormat="1" ht="1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82">
        <v>0</v>
      </c>
      <c r="AM422" s="262"/>
    </row>
    <row r="423" spans="1:39" s="25" customFormat="1" ht="1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82">
        <v>0</v>
      </c>
      <c r="AM423" s="262"/>
    </row>
    <row r="424" spans="1:39" s="25" customFormat="1" ht="1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82">
        <v>0</v>
      </c>
      <c r="AM424" s="262"/>
    </row>
    <row r="425" spans="1:39" s="25" customFormat="1" ht="1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82">
        <v>0</v>
      </c>
      <c r="AM425" s="262"/>
    </row>
    <row r="426" spans="1:39" s="25" customFormat="1" ht="1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82">
        <v>0</v>
      </c>
      <c r="AM426" s="262"/>
    </row>
    <row r="427" spans="1:39" s="25" customFormat="1" ht="1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82">
        <v>0</v>
      </c>
      <c r="AM427" s="262"/>
    </row>
    <row r="428" spans="1:39" s="25" customFormat="1" ht="1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82">
        <v>0</v>
      </c>
      <c r="AM428" s="262"/>
    </row>
    <row r="429" spans="1:39" s="25" customFormat="1" ht="1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82">
        <v>0</v>
      </c>
      <c r="AM429" s="262"/>
    </row>
    <row r="430" spans="1:39" s="25" customFormat="1" ht="1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82">
        <v>0</v>
      </c>
      <c r="AM430" s="262"/>
    </row>
    <row r="431" spans="1:39" s="25" customFormat="1" ht="1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82">
        <v>0</v>
      </c>
      <c r="AM431" s="262"/>
    </row>
    <row r="432" spans="1:39" s="25" customFormat="1" ht="1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97">
        <v>0</v>
      </c>
      <c r="AM432" s="262"/>
    </row>
    <row r="433" spans="1:39" s="25" customFormat="1" ht="1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82">
        <v>0</v>
      </c>
      <c r="AM433" s="262"/>
    </row>
    <row r="434" spans="1:39" s="25" customFormat="1" ht="1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97">
        <v>0</v>
      </c>
      <c r="AM434" s="262"/>
    </row>
    <row r="435" spans="1:39" s="25" customFormat="1" ht="15" collapsed="1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00">
        <v>0</v>
      </c>
      <c r="AM435" s="262"/>
    </row>
    <row r="436" spans="1:39" s="25" customFormat="1" ht="15">
      <c r="A436" s="68" t="s">
        <v>668</v>
      </c>
      <c r="B436" s="28" t="s">
        <v>172</v>
      </c>
      <c r="C436" s="12">
        <v>1830054695</v>
      </c>
      <c r="D436" s="12">
        <v>688007767</v>
      </c>
      <c r="E436" s="12">
        <v>1080099159</v>
      </c>
      <c r="F436" s="12">
        <v>465255036</v>
      </c>
      <c r="G436" s="12">
        <v>5142059614</v>
      </c>
      <c r="H436" s="12">
        <v>8419924748</v>
      </c>
      <c r="I436" s="12">
        <v>1142414531</v>
      </c>
      <c r="J436" s="12">
        <v>1368762346</v>
      </c>
      <c r="K436" s="12">
        <v>1107559114</v>
      </c>
      <c r="L436" s="12">
        <v>22463901013</v>
      </c>
      <c r="M436" s="12">
        <v>1179894967</v>
      </c>
      <c r="N436" s="12">
        <v>1304876464</v>
      </c>
      <c r="O436" s="12">
        <v>982663509</v>
      </c>
      <c r="P436" s="12">
        <v>1137371895</v>
      </c>
      <c r="Q436" s="12">
        <v>1111120216</v>
      </c>
      <c r="R436" s="12">
        <v>2103319849</v>
      </c>
      <c r="S436" s="12">
        <v>362951975</v>
      </c>
      <c r="T436" s="12">
        <v>1682904838</v>
      </c>
      <c r="U436" s="12">
        <v>0</v>
      </c>
      <c r="V436" s="12">
        <v>7156829488</v>
      </c>
      <c r="W436" s="12">
        <v>1092037900</v>
      </c>
      <c r="X436" s="12">
        <v>1020202077</v>
      </c>
      <c r="Y436" s="12">
        <v>4009704284</v>
      </c>
      <c r="Z436" s="12">
        <v>509985710</v>
      </c>
      <c r="AA436" s="12">
        <v>6787230097</v>
      </c>
      <c r="AB436" s="12">
        <v>3723406380</v>
      </c>
      <c r="AC436" s="12">
        <v>22022698196</v>
      </c>
      <c r="AD436" s="12">
        <v>4586922048</v>
      </c>
      <c r="AE436" s="12">
        <v>1426531865</v>
      </c>
      <c r="AF436" s="12">
        <v>2125320049</v>
      </c>
      <c r="AG436" s="12">
        <v>4563039247</v>
      </c>
      <c r="AH436" s="12">
        <v>1708907401</v>
      </c>
      <c r="AI436" s="12">
        <v>2396166895</v>
      </c>
      <c r="AJ436" s="12">
        <v>286048035</v>
      </c>
      <c r="AK436" s="12">
        <v>1301501215</v>
      </c>
      <c r="AL436" s="182">
        <v>118289672623</v>
      </c>
      <c r="AM436" s="262"/>
    </row>
    <row r="437" spans="1:39" s="25" customFormat="1" ht="1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299657055</v>
      </c>
      <c r="I437" s="12">
        <v>70821875</v>
      </c>
      <c r="J437" s="12">
        <v>0</v>
      </c>
      <c r="K437" s="12">
        <v>0</v>
      </c>
      <c r="L437" s="12">
        <v>237555520</v>
      </c>
      <c r="M437" s="12">
        <v>0</v>
      </c>
      <c r="N437" s="12">
        <v>0</v>
      </c>
      <c r="O437" s="12">
        <v>29195365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28202989</v>
      </c>
      <c r="AC437" s="12">
        <v>0</v>
      </c>
      <c r="AD437" s="12">
        <v>0</v>
      </c>
      <c r="AE437" s="12">
        <v>3236722</v>
      </c>
      <c r="AF437" s="12">
        <v>0</v>
      </c>
      <c r="AG437" s="12">
        <v>0</v>
      </c>
      <c r="AH437" s="12">
        <v>0</v>
      </c>
      <c r="AI437" s="12">
        <v>115535650</v>
      </c>
      <c r="AJ437" s="12">
        <v>0</v>
      </c>
      <c r="AK437" s="12">
        <v>0</v>
      </c>
      <c r="AL437" s="182">
        <v>784205176</v>
      </c>
      <c r="AM437" s="262"/>
    </row>
    <row r="438" spans="1:39" s="25" customFormat="1" ht="15">
      <c r="A438" s="68" t="s">
        <v>670</v>
      </c>
      <c r="B438" s="28" t="s">
        <v>118</v>
      </c>
      <c r="C438" s="12">
        <v>266186138</v>
      </c>
      <c r="D438" s="12">
        <v>4941043</v>
      </c>
      <c r="E438" s="12">
        <v>1532797</v>
      </c>
      <c r="F438" s="12">
        <v>1532797</v>
      </c>
      <c r="G438" s="12">
        <v>0</v>
      </c>
      <c r="H438" s="12">
        <v>1532797</v>
      </c>
      <c r="I438" s="12">
        <v>1532797</v>
      </c>
      <c r="J438" s="12">
        <v>1532797</v>
      </c>
      <c r="K438" s="12">
        <v>1532797</v>
      </c>
      <c r="L438" s="12">
        <v>1532797</v>
      </c>
      <c r="M438" s="12">
        <v>21500000</v>
      </c>
      <c r="N438" s="12">
        <v>0</v>
      </c>
      <c r="O438" s="12">
        <v>1532797</v>
      </c>
      <c r="P438" s="12">
        <v>1532853</v>
      </c>
      <c r="Q438" s="12">
        <v>1532797</v>
      </c>
      <c r="R438" s="12">
        <v>1532797</v>
      </c>
      <c r="S438" s="12">
        <v>1532797</v>
      </c>
      <c r="T438" s="12">
        <v>0</v>
      </c>
      <c r="U438" s="12">
        <v>0</v>
      </c>
      <c r="V438" s="12">
        <v>0</v>
      </c>
      <c r="W438" s="12">
        <v>145082793</v>
      </c>
      <c r="X438" s="12">
        <v>1532797</v>
      </c>
      <c r="Y438" s="12">
        <v>1532797</v>
      </c>
      <c r="Z438" s="12">
        <v>1532797</v>
      </c>
      <c r="AA438" s="12">
        <v>0</v>
      </c>
      <c r="AB438" s="12">
        <v>1532797</v>
      </c>
      <c r="AC438" s="12">
        <v>0</v>
      </c>
      <c r="AD438" s="12">
        <v>1296797</v>
      </c>
      <c r="AE438" s="12">
        <v>1532797</v>
      </c>
      <c r="AF438" s="12">
        <v>0</v>
      </c>
      <c r="AG438" s="12">
        <v>0</v>
      </c>
      <c r="AH438" s="12">
        <v>104887190</v>
      </c>
      <c r="AI438" s="12">
        <v>1532797</v>
      </c>
      <c r="AJ438" s="12">
        <v>1532797</v>
      </c>
      <c r="AK438" s="12">
        <v>0</v>
      </c>
      <c r="AL438" s="182">
        <v>573017160</v>
      </c>
      <c r="AM438" s="262"/>
    </row>
    <row r="439" spans="1:39" s="25" customFormat="1" ht="15">
      <c r="A439" s="108" t="s">
        <v>671</v>
      </c>
      <c r="B439" s="109" t="s">
        <v>171</v>
      </c>
      <c r="C439" s="107">
        <v>2096240833</v>
      </c>
      <c r="D439" s="107">
        <v>692948810</v>
      </c>
      <c r="E439" s="107">
        <v>1081631956</v>
      </c>
      <c r="F439" s="107">
        <v>466787833</v>
      </c>
      <c r="G439" s="107">
        <v>5142059614</v>
      </c>
      <c r="H439" s="107">
        <v>8721114600</v>
      </c>
      <c r="I439" s="107">
        <v>1214769203</v>
      </c>
      <c r="J439" s="107">
        <v>1370295143</v>
      </c>
      <c r="K439" s="107">
        <v>1109091911</v>
      </c>
      <c r="L439" s="107">
        <v>22702989330</v>
      </c>
      <c r="M439" s="107">
        <v>1201394967</v>
      </c>
      <c r="N439" s="107">
        <v>1304876464</v>
      </c>
      <c r="O439" s="107">
        <v>1013391671</v>
      </c>
      <c r="P439" s="107">
        <v>1138904748</v>
      </c>
      <c r="Q439" s="107">
        <v>1112653013</v>
      </c>
      <c r="R439" s="107">
        <v>2104852646</v>
      </c>
      <c r="S439" s="107">
        <v>364484772</v>
      </c>
      <c r="T439" s="107">
        <v>1682904838</v>
      </c>
      <c r="U439" s="107">
        <v>0</v>
      </c>
      <c r="V439" s="107">
        <v>7156829488</v>
      </c>
      <c r="W439" s="107">
        <v>1237120693</v>
      </c>
      <c r="X439" s="107">
        <v>1021734874</v>
      </c>
      <c r="Y439" s="107">
        <v>4011237081</v>
      </c>
      <c r="Z439" s="107">
        <v>511518507</v>
      </c>
      <c r="AA439" s="107">
        <v>6787230097</v>
      </c>
      <c r="AB439" s="107">
        <v>3753142166</v>
      </c>
      <c r="AC439" s="107">
        <v>22022698196</v>
      </c>
      <c r="AD439" s="107">
        <v>4588218845</v>
      </c>
      <c r="AE439" s="107">
        <v>1431301384</v>
      </c>
      <c r="AF439" s="107">
        <v>2125320049</v>
      </c>
      <c r="AG439" s="107">
        <v>4563039247</v>
      </c>
      <c r="AH439" s="107">
        <v>1813794591</v>
      </c>
      <c r="AI439" s="107">
        <v>2513235342</v>
      </c>
      <c r="AJ439" s="107">
        <v>287580832</v>
      </c>
      <c r="AK439" s="107">
        <v>1301501215</v>
      </c>
      <c r="AL439" s="197">
        <v>119646894959</v>
      </c>
      <c r="AM439" s="262"/>
    </row>
    <row r="440" spans="1:39" s="25" customFormat="1" ht="1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670466</v>
      </c>
      <c r="G440" s="12">
        <v>180247923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338151334</v>
      </c>
      <c r="O440" s="12">
        <v>0</v>
      </c>
      <c r="P440" s="12">
        <v>85870</v>
      </c>
      <c r="Q440" s="12">
        <v>16500000</v>
      </c>
      <c r="R440" s="12">
        <v>0</v>
      </c>
      <c r="S440" s="12">
        <v>0</v>
      </c>
      <c r="T440" s="12">
        <v>1230292648</v>
      </c>
      <c r="U440" s="12">
        <v>0</v>
      </c>
      <c r="V440" s="12">
        <v>120000000</v>
      </c>
      <c r="W440" s="12">
        <v>813158538</v>
      </c>
      <c r="X440" s="12">
        <v>0</v>
      </c>
      <c r="Y440" s="12">
        <v>147653045</v>
      </c>
      <c r="Z440" s="12">
        <v>0</v>
      </c>
      <c r="AA440" s="12">
        <v>24669261</v>
      </c>
      <c r="AB440" s="12">
        <v>40050000</v>
      </c>
      <c r="AC440" s="12">
        <v>58157139</v>
      </c>
      <c r="AD440" s="12">
        <v>180150000</v>
      </c>
      <c r="AE440" s="12">
        <v>0</v>
      </c>
      <c r="AF440" s="12">
        <v>318152815</v>
      </c>
      <c r="AG440" s="12">
        <v>112108899</v>
      </c>
      <c r="AH440" s="12">
        <v>0</v>
      </c>
      <c r="AI440" s="12">
        <v>0</v>
      </c>
      <c r="AJ440" s="12">
        <v>0</v>
      </c>
      <c r="AK440" s="12">
        <v>0</v>
      </c>
      <c r="AL440" s="182">
        <v>3580047938</v>
      </c>
      <c r="AM440" s="262"/>
    </row>
    <row r="441" spans="1:39" s="25" customFormat="1" ht="1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6600000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17172183</v>
      </c>
      <c r="AH441" s="12">
        <v>0</v>
      </c>
      <c r="AI441" s="12">
        <v>0</v>
      </c>
      <c r="AJ441" s="12">
        <v>0</v>
      </c>
      <c r="AK441" s="12">
        <v>0</v>
      </c>
      <c r="AL441" s="182">
        <v>23772183</v>
      </c>
      <c r="AM441" s="262"/>
    </row>
    <row r="442" spans="1:39" s="25" customFormat="1" ht="1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16821000</v>
      </c>
      <c r="AC442" s="12">
        <v>0</v>
      </c>
      <c r="AD442" s="12">
        <v>9920896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82">
        <v>26741896</v>
      </c>
      <c r="AM442" s="262"/>
    </row>
    <row r="443" spans="1:39" s="25" customFormat="1" ht="1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670466</v>
      </c>
      <c r="G443" s="107">
        <v>180247923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338151334</v>
      </c>
      <c r="O443" s="107">
        <v>0</v>
      </c>
      <c r="P443" s="107">
        <v>85870</v>
      </c>
      <c r="Q443" s="107">
        <v>16500000</v>
      </c>
      <c r="R443" s="107">
        <v>0</v>
      </c>
      <c r="S443" s="107">
        <v>0</v>
      </c>
      <c r="T443" s="107">
        <v>1230292648</v>
      </c>
      <c r="U443" s="107">
        <v>0</v>
      </c>
      <c r="V443" s="107">
        <v>120000000</v>
      </c>
      <c r="W443" s="107">
        <v>819758538</v>
      </c>
      <c r="X443" s="107">
        <v>0</v>
      </c>
      <c r="Y443" s="107">
        <v>147653045</v>
      </c>
      <c r="Z443" s="107">
        <v>0</v>
      </c>
      <c r="AA443" s="107">
        <v>24669261</v>
      </c>
      <c r="AB443" s="107">
        <v>56871000</v>
      </c>
      <c r="AC443" s="107">
        <v>58157139</v>
      </c>
      <c r="AD443" s="107">
        <v>190070896</v>
      </c>
      <c r="AE443" s="107">
        <v>0</v>
      </c>
      <c r="AF443" s="107">
        <v>318152815</v>
      </c>
      <c r="AG443" s="107">
        <v>129281082</v>
      </c>
      <c r="AH443" s="107">
        <v>0</v>
      </c>
      <c r="AI443" s="107">
        <v>0</v>
      </c>
      <c r="AJ443" s="107">
        <v>0</v>
      </c>
      <c r="AK443" s="107">
        <v>0</v>
      </c>
      <c r="AL443" s="197">
        <v>3630562017</v>
      </c>
      <c r="AM443" s="262"/>
    </row>
    <row r="444" spans="1:39" s="25" customFormat="1" ht="15">
      <c r="A444" s="68" t="s">
        <v>676</v>
      </c>
      <c r="B444" s="28" t="s">
        <v>178</v>
      </c>
      <c r="C444" s="12">
        <v>7576363</v>
      </c>
      <c r="D444" s="12">
        <v>0</v>
      </c>
      <c r="E444" s="12">
        <v>0</v>
      </c>
      <c r="F444" s="12">
        <v>181114038</v>
      </c>
      <c r="G444" s="12">
        <v>0</v>
      </c>
      <c r="H444" s="12">
        <v>64560000</v>
      </c>
      <c r="I444" s="12">
        <v>75600000</v>
      </c>
      <c r="J444" s="12">
        <v>98738625</v>
      </c>
      <c r="K444" s="12">
        <v>0</v>
      </c>
      <c r="L444" s="12">
        <v>0</v>
      </c>
      <c r="M444" s="12">
        <v>0</v>
      </c>
      <c r="N444" s="12">
        <v>0</v>
      </c>
      <c r="O444" s="12">
        <v>700909089</v>
      </c>
      <c r="P444" s="12">
        <v>81454536</v>
      </c>
      <c r="Q444" s="12">
        <v>0</v>
      </c>
      <c r="R444" s="12">
        <v>126237716</v>
      </c>
      <c r="S444" s="12">
        <v>29172074</v>
      </c>
      <c r="T444" s="12">
        <v>107414063</v>
      </c>
      <c r="U444" s="12">
        <v>566433358</v>
      </c>
      <c r="V444" s="12">
        <v>1213061528</v>
      </c>
      <c r="W444" s="12">
        <v>122138960</v>
      </c>
      <c r="X444" s="12">
        <v>112688311</v>
      </c>
      <c r="Y444" s="12">
        <v>69886108</v>
      </c>
      <c r="Z444" s="12">
        <v>0</v>
      </c>
      <c r="AA444" s="12">
        <v>341570646</v>
      </c>
      <c r="AB444" s="12">
        <v>0</v>
      </c>
      <c r="AC444" s="12">
        <v>189858208</v>
      </c>
      <c r="AD444" s="12">
        <v>17090908</v>
      </c>
      <c r="AE444" s="12">
        <v>0</v>
      </c>
      <c r="AF444" s="12">
        <v>4220775</v>
      </c>
      <c r="AG444" s="12">
        <v>0</v>
      </c>
      <c r="AH444" s="12">
        <v>57000000</v>
      </c>
      <c r="AI444" s="12">
        <v>0</v>
      </c>
      <c r="AJ444" s="12">
        <v>0</v>
      </c>
      <c r="AK444" s="12">
        <v>0</v>
      </c>
      <c r="AL444" s="182">
        <v>4166725306</v>
      </c>
      <c r="AM444" s="262"/>
    </row>
    <row r="445" spans="1:39" s="25" customFormat="1" ht="1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82">
        <v>0</v>
      </c>
      <c r="AM445" s="262"/>
    </row>
    <row r="446" spans="1:39" s="25" customFormat="1" ht="1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82">
        <v>0</v>
      </c>
      <c r="AM446" s="262"/>
    </row>
    <row r="447" spans="1:39" s="25" customFormat="1" ht="1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1366099227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23761945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82">
        <v>1389861172</v>
      </c>
      <c r="AM447" s="262"/>
    </row>
    <row r="448" spans="1:39" s="25" customFormat="1" ht="15">
      <c r="A448" s="108" t="s">
        <v>680</v>
      </c>
      <c r="B448" s="109" t="s">
        <v>177</v>
      </c>
      <c r="C448" s="107">
        <v>7576363</v>
      </c>
      <c r="D448" s="107">
        <v>0</v>
      </c>
      <c r="E448" s="107">
        <v>0</v>
      </c>
      <c r="F448" s="107">
        <v>181114038</v>
      </c>
      <c r="G448" s="107">
        <v>0</v>
      </c>
      <c r="H448" s="107">
        <v>1430659227</v>
      </c>
      <c r="I448" s="107">
        <v>75600000</v>
      </c>
      <c r="J448" s="107">
        <v>98738625</v>
      </c>
      <c r="K448" s="107">
        <v>0</v>
      </c>
      <c r="L448" s="107">
        <v>0</v>
      </c>
      <c r="M448" s="107">
        <v>0</v>
      </c>
      <c r="N448" s="107">
        <v>0</v>
      </c>
      <c r="O448" s="107">
        <v>700909089</v>
      </c>
      <c r="P448" s="107">
        <v>81454536</v>
      </c>
      <c r="Q448" s="107">
        <v>0</v>
      </c>
      <c r="R448" s="107">
        <v>126237716</v>
      </c>
      <c r="S448" s="107">
        <v>29172074</v>
      </c>
      <c r="T448" s="107">
        <v>107414063</v>
      </c>
      <c r="U448" s="107">
        <v>566433358</v>
      </c>
      <c r="V448" s="107">
        <v>1213061528</v>
      </c>
      <c r="W448" s="107">
        <v>122138960</v>
      </c>
      <c r="X448" s="107">
        <v>112688311</v>
      </c>
      <c r="Y448" s="107">
        <v>69886108</v>
      </c>
      <c r="Z448" s="107">
        <v>0</v>
      </c>
      <c r="AA448" s="107">
        <v>341570646</v>
      </c>
      <c r="AB448" s="107">
        <v>0</v>
      </c>
      <c r="AC448" s="107">
        <v>189858208</v>
      </c>
      <c r="AD448" s="107">
        <v>17090908</v>
      </c>
      <c r="AE448" s="107">
        <v>23761945</v>
      </c>
      <c r="AF448" s="107">
        <v>4220775</v>
      </c>
      <c r="AG448" s="107">
        <v>0</v>
      </c>
      <c r="AH448" s="107">
        <v>57000000</v>
      </c>
      <c r="AI448" s="107">
        <v>0</v>
      </c>
      <c r="AJ448" s="107">
        <v>0</v>
      </c>
      <c r="AK448" s="107">
        <v>0</v>
      </c>
      <c r="AL448" s="197">
        <v>5556586478</v>
      </c>
      <c r="AM448" s="262"/>
    </row>
    <row r="449" spans="1:39" s="25" customFormat="1" ht="15">
      <c r="A449" s="68" t="s">
        <v>681</v>
      </c>
      <c r="B449" s="28" t="s">
        <v>181</v>
      </c>
      <c r="C449" s="12">
        <v>211782824</v>
      </c>
      <c r="D449" s="12">
        <v>0</v>
      </c>
      <c r="E449" s="12">
        <v>0</v>
      </c>
      <c r="F449" s="12">
        <v>6758090</v>
      </c>
      <c r="G449" s="12">
        <v>0</v>
      </c>
      <c r="H449" s="12">
        <v>716164813</v>
      </c>
      <c r="I449" s="12">
        <v>0</v>
      </c>
      <c r="J449" s="12">
        <v>1353241</v>
      </c>
      <c r="K449" s="12">
        <v>42512033</v>
      </c>
      <c r="L449" s="12">
        <v>0</v>
      </c>
      <c r="M449" s="12">
        <v>0</v>
      </c>
      <c r="N449" s="12">
        <v>3526943</v>
      </c>
      <c r="O449" s="12">
        <v>0</v>
      </c>
      <c r="P449" s="12">
        <v>0</v>
      </c>
      <c r="Q449" s="12">
        <v>19361677</v>
      </c>
      <c r="R449" s="12">
        <v>16446970</v>
      </c>
      <c r="S449" s="12">
        <v>0</v>
      </c>
      <c r="T449" s="12">
        <v>4802191</v>
      </c>
      <c r="U449" s="12">
        <v>0</v>
      </c>
      <c r="V449" s="12">
        <v>0</v>
      </c>
      <c r="W449" s="12">
        <v>30848524</v>
      </c>
      <c r="X449" s="12">
        <v>6121513</v>
      </c>
      <c r="Y449" s="12">
        <v>4375</v>
      </c>
      <c r="Z449" s="12">
        <v>4479682</v>
      </c>
      <c r="AA449" s="12">
        <v>4100000</v>
      </c>
      <c r="AB449" s="12">
        <v>37474651</v>
      </c>
      <c r="AC449" s="12">
        <v>135012829</v>
      </c>
      <c r="AD449" s="12">
        <v>0</v>
      </c>
      <c r="AE449" s="12">
        <v>0</v>
      </c>
      <c r="AF449" s="12">
        <v>35232899</v>
      </c>
      <c r="AG449" s="12">
        <v>26653140</v>
      </c>
      <c r="AH449" s="12">
        <v>0</v>
      </c>
      <c r="AI449" s="12">
        <v>0</v>
      </c>
      <c r="AJ449" s="12">
        <v>0</v>
      </c>
      <c r="AK449" s="12">
        <v>0</v>
      </c>
      <c r="AL449" s="182">
        <v>1302636395</v>
      </c>
      <c r="AM449" s="262"/>
    </row>
    <row r="450" spans="1:39" s="25" customFormat="1" ht="1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82">
        <v>0</v>
      </c>
      <c r="AM450" s="262"/>
    </row>
    <row r="451" spans="1:39" s="25" customFormat="1" ht="1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82">
        <v>0</v>
      </c>
      <c r="AM451" s="262"/>
    </row>
    <row r="452" spans="1:39" s="25" customFormat="1" ht="1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3848617660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82">
        <v>3848617660</v>
      </c>
      <c r="AM452" s="262"/>
    </row>
    <row r="453" spans="1:39" s="25" customFormat="1" ht="15">
      <c r="A453" s="108" t="s">
        <v>685</v>
      </c>
      <c r="B453" s="109" t="s">
        <v>180</v>
      </c>
      <c r="C453" s="107">
        <v>211782824</v>
      </c>
      <c r="D453" s="107">
        <v>0</v>
      </c>
      <c r="E453" s="107">
        <v>0</v>
      </c>
      <c r="F453" s="107">
        <v>6758090</v>
      </c>
      <c r="G453" s="107">
        <v>0</v>
      </c>
      <c r="H453" s="107">
        <v>4564782473</v>
      </c>
      <c r="I453" s="107">
        <v>0</v>
      </c>
      <c r="J453" s="107">
        <v>1353241</v>
      </c>
      <c r="K453" s="107">
        <v>42512033</v>
      </c>
      <c r="L453" s="107">
        <v>0</v>
      </c>
      <c r="M453" s="107">
        <v>0</v>
      </c>
      <c r="N453" s="107">
        <v>3526943</v>
      </c>
      <c r="O453" s="107">
        <v>0</v>
      </c>
      <c r="P453" s="107">
        <v>0</v>
      </c>
      <c r="Q453" s="107">
        <v>19361677</v>
      </c>
      <c r="R453" s="107">
        <v>16446970</v>
      </c>
      <c r="S453" s="107">
        <v>0</v>
      </c>
      <c r="T453" s="107">
        <v>4802191</v>
      </c>
      <c r="U453" s="107">
        <v>0</v>
      </c>
      <c r="V453" s="107">
        <v>0</v>
      </c>
      <c r="W453" s="107">
        <v>30848524</v>
      </c>
      <c r="X453" s="107">
        <v>6121513</v>
      </c>
      <c r="Y453" s="107">
        <v>4375</v>
      </c>
      <c r="Z453" s="107">
        <v>4479682</v>
      </c>
      <c r="AA453" s="107">
        <v>4100000</v>
      </c>
      <c r="AB453" s="107">
        <v>37474651</v>
      </c>
      <c r="AC453" s="107">
        <v>135012829</v>
      </c>
      <c r="AD453" s="107">
        <v>0</v>
      </c>
      <c r="AE453" s="107">
        <v>0</v>
      </c>
      <c r="AF453" s="107">
        <v>35232899</v>
      </c>
      <c r="AG453" s="107">
        <v>26653140</v>
      </c>
      <c r="AH453" s="107">
        <v>0</v>
      </c>
      <c r="AI453" s="107">
        <v>0</v>
      </c>
      <c r="AJ453" s="107">
        <v>0</v>
      </c>
      <c r="AK453" s="107">
        <v>0</v>
      </c>
      <c r="AL453" s="197">
        <v>5151254055</v>
      </c>
      <c r="AM453" s="262"/>
    </row>
    <row r="454" spans="1:39" s="25" customFormat="1" ht="15">
      <c r="A454" s="68" t="s">
        <v>686</v>
      </c>
      <c r="B454" s="28" t="s">
        <v>185</v>
      </c>
      <c r="C454" s="12">
        <v>5763779380</v>
      </c>
      <c r="D454" s="12">
        <v>1306765395</v>
      </c>
      <c r="E454" s="12">
        <v>5420464751</v>
      </c>
      <c r="F454" s="12">
        <v>1411168592</v>
      </c>
      <c r="G454" s="12">
        <v>827389657</v>
      </c>
      <c r="H454" s="12">
        <v>14658694634</v>
      </c>
      <c r="I454" s="12">
        <v>1331738489</v>
      </c>
      <c r="J454" s="12">
        <v>842468594</v>
      </c>
      <c r="K454" s="12">
        <v>627331179</v>
      </c>
      <c r="L454" s="12">
        <v>12187022282</v>
      </c>
      <c r="M454" s="12">
        <v>10685038747</v>
      </c>
      <c r="N454" s="12">
        <v>7095666796</v>
      </c>
      <c r="O454" s="12">
        <v>1493165261</v>
      </c>
      <c r="P454" s="12">
        <v>1482777716</v>
      </c>
      <c r="Q454" s="12">
        <v>1858790221</v>
      </c>
      <c r="R454" s="12">
        <v>2420701002</v>
      </c>
      <c r="S454" s="12">
        <v>1649678884</v>
      </c>
      <c r="T454" s="12">
        <v>25923600269</v>
      </c>
      <c r="U454" s="12">
        <v>62391310</v>
      </c>
      <c r="V454" s="12">
        <v>17620984362</v>
      </c>
      <c r="W454" s="12">
        <v>2518235201</v>
      </c>
      <c r="X454" s="12">
        <v>564896114</v>
      </c>
      <c r="Y454" s="12">
        <v>2146888857</v>
      </c>
      <c r="Z454" s="12">
        <v>1068546290</v>
      </c>
      <c r="AA454" s="12">
        <v>5158692009</v>
      </c>
      <c r="AB454" s="12">
        <v>4474644840</v>
      </c>
      <c r="AC454" s="12">
        <v>16287318011</v>
      </c>
      <c r="AD454" s="12">
        <v>8264680367</v>
      </c>
      <c r="AE454" s="12">
        <v>816738035</v>
      </c>
      <c r="AF454" s="12">
        <v>987350667</v>
      </c>
      <c r="AG454" s="12">
        <v>15412819434</v>
      </c>
      <c r="AH454" s="12">
        <v>2244991813</v>
      </c>
      <c r="AI454" s="12">
        <v>1260994948</v>
      </c>
      <c r="AJ454" s="12">
        <v>528254051</v>
      </c>
      <c r="AK454" s="12">
        <v>72755926</v>
      </c>
      <c r="AL454" s="182">
        <v>176477424084</v>
      </c>
      <c r="AM454" s="262"/>
    </row>
    <row r="455" spans="1:39" s="25" customFormat="1" ht="15">
      <c r="A455" s="108" t="s">
        <v>687</v>
      </c>
      <c r="B455" s="109" t="s">
        <v>184</v>
      </c>
      <c r="C455" s="107">
        <v>5763779380</v>
      </c>
      <c r="D455" s="107">
        <v>1306765395</v>
      </c>
      <c r="E455" s="107">
        <v>5420464751</v>
      </c>
      <c r="F455" s="107">
        <v>1411168592</v>
      </c>
      <c r="G455" s="107">
        <v>827389657</v>
      </c>
      <c r="H455" s="107">
        <v>14658694634</v>
      </c>
      <c r="I455" s="107">
        <v>1331738489</v>
      </c>
      <c r="J455" s="107">
        <v>842468594</v>
      </c>
      <c r="K455" s="107">
        <v>627331179</v>
      </c>
      <c r="L455" s="107">
        <v>12187022282</v>
      </c>
      <c r="M455" s="107">
        <v>10685038747</v>
      </c>
      <c r="N455" s="107">
        <v>7095666796</v>
      </c>
      <c r="O455" s="107">
        <v>1493165261</v>
      </c>
      <c r="P455" s="107">
        <v>1482777716</v>
      </c>
      <c r="Q455" s="107">
        <v>1858790221</v>
      </c>
      <c r="R455" s="107">
        <v>2420701002</v>
      </c>
      <c r="S455" s="107">
        <v>1649678884</v>
      </c>
      <c r="T455" s="107">
        <v>25923600269</v>
      </c>
      <c r="U455" s="107">
        <v>62391310</v>
      </c>
      <c r="V455" s="107">
        <v>17620984362</v>
      </c>
      <c r="W455" s="107">
        <v>2518235201</v>
      </c>
      <c r="X455" s="107">
        <v>564896114</v>
      </c>
      <c r="Y455" s="107">
        <v>2146888857</v>
      </c>
      <c r="Z455" s="107">
        <v>1068546290</v>
      </c>
      <c r="AA455" s="107">
        <v>5158692009</v>
      </c>
      <c r="AB455" s="107">
        <v>4474644840</v>
      </c>
      <c r="AC455" s="107">
        <v>16287318011</v>
      </c>
      <c r="AD455" s="107">
        <v>8264680367</v>
      </c>
      <c r="AE455" s="107">
        <v>816738035</v>
      </c>
      <c r="AF455" s="107">
        <v>987350667</v>
      </c>
      <c r="AG455" s="107">
        <v>15412819434</v>
      </c>
      <c r="AH455" s="107">
        <v>2244991813</v>
      </c>
      <c r="AI455" s="107">
        <v>1260994948</v>
      </c>
      <c r="AJ455" s="107">
        <v>528254051</v>
      </c>
      <c r="AK455" s="107">
        <v>72755926</v>
      </c>
      <c r="AL455" s="197">
        <v>176477424084</v>
      </c>
      <c r="AM455" s="262"/>
    </row>
    <row r="456" spans="1:39" s="25" customFormat="1" ht="15" collapsed="1">
      <c r="A456" s="69" t="s">
        <v>46</v>
      </c>
      <c r="B456" s="31" t="s">
        <v>170</v>
      </c>
      <c r="C456" s="30">
        <v>8079379400</v>
      </c>
      <c r="D456" s="30">
        <v>1999714205</v>
      </c>
      <c r="E456" s="30">
        <v>6502096707</v>
      </c>
      <c r="F456" s="30">
        <v>2066499019</v>
      </c>
      <c r="G456" s="30">
        <v>6149697194</v>
      </c>
      <c r="H456" s="30">
        <v>29375250934</v>
      </c>
      <c r="I456" s="30">
        <v>2622107692</v>
      </c>
      <c r="J456" s="30">
        <v>2312855603</v>
      </c>
      <c r="K456" s="30">
        <v>1778935123</v>
      </c>
      <c r="L456" s="30">
        <v>34890011612</v>
      </c>
      <c r="M456" s="30">
        <v>11886433714</v>
      </c>
      <c r="N456" s="30">
        <v>8742221537</v>
      </c>
      <c r="O456" s="30">
        <v>3207466021</v>
      </c>
      <c r="P456" s="30">
        <v>2703222870</v>
      </c>
      <c r="Q456" s="30">
        <v>3007304911</v>
      </c>
      <c r="R456" s="30">
        <v>4668238334</v>
      </c>
      <c r="S456" s="30">
        <v>2043335730</v>
      </c>
      <c r="T456" s="30">
        <v>28949014009</v>
      </c>
      <c r="U456" s="30">
        <v>628824668</v>
      </c>
      <c r="V456" s="30">
        <v>26110875378</v>
      </c>
      <c r="W456" s="30">
        <v>4728101916</v>
      </c>
      <c r="X456" s="30">
        <v>1705440812</v>
      </c>
      <c r="Y456" s="30">
        <v>6375669466</v>
      </c>
      <c r="Z456" s="30">
        <v>1584544479</v>
      </c>
      <c r="AA456" s="30">
        <v>12316262013</v>
      </c>
      <c r="AB456" s="30">
        <v>8322132657</v>
      </c>
      <c r="AC456" s="30">
        <v>38693044383</v>
      </c>
      <c r="AD456" s="30">
        <v>13060061016</v>
      </c>
      <c r="AE456" s="30">
        <v>2271801364</v>
      </c>
      <c r="AF456" s="30">
        <v>3470277205</v>
      </c>
      <c r="AG456" s="30">
        <v>20131792903</v>
      </c>
      <c r="AH456" s="30">
        <v>4115786404</v>
      </c>
      <c r="AI456" s="30">
        <v>3774230290</v>
      </c>
      <c r="AJ456" s="30">
        <v>815834883</v>
      </c>
      <c r="AK456" s="30">
        <v>1374257141</v>
      </c>
      <c r="AL456" s="200">
        <v>310462721593</v>
      </c>
      <c r="AM456" s="262"/>
    </row>
    <row r="457" spans="1:39" s="25" customFormat="1" ht="15">
      <c r="A457" s="68" t="s">
        <v>688</v>
      </c>
      <c r="B457" s="28" t="s">
        <v>143</v>
      </c>
      <c r="C457" s="12">
        <v>34595462</v>
      </c>
      <c r="D457" s="12">
        <v>29170883</v>
      </c>
      <c r="E457" s="12">
        <v>46036258</v>
      </c>
      <c r="F457" s="12">
        <v>11019992</v>
      </c>
      <c r="G457" s="12">
        <v>6622091</v>
      </c>
      <c r="H457" s="12">
        <v>46447821</v>
      </c>
      <c r="I457" s="12">
        <v>35804061</v>
      </c>
      <c r="J457" s="12">
        <v>55220554</v>
      </c>
      <c r="K457" s="12">
        <v>4663954</v>
      </c>
      <c r="L457" s="12">
        <v>442387447</v>
      </c>
      <c r="M457" s="12">
        <v>70704428</v>
      </c>
      <c r="N457" s="12">
        <v>84727756</v>
      </c>
      <c r="O457" s="12">
        <v>108966789</v>
      </c>
      <c r="P457" s="12">
        <v>5524305</v>
      </c>
      <c r="Q457" s="12">
        <v>80152483</v>
      </c>
      <c r="R457" s="12">
        <v>4583713</v>
      </c>
      <c r="S457" s="12">
        <v>1439304</v>
      </c>
      <c r="T457" s="12">
        <v>2138429278</v>
      </c>
      <c r="U457" s="12">
        <v>0</v>
      </c>
      <c r="V457" s="12">
        <v>248305942</v>
      </c>
      <c r="W457" s="12">
        <v>15545481</v>
      </c>
      <c r="X457" s="12">
        <v>21897919</v>
      </c>
      <c r="Y457" s="12">
        <v>112845221</v>
      </c>
      <c r="Z457" s="12">
        <v>21399026</v>
      </c>
      <c r="AA457" s="12">
        <v>64496289</v>
      </c>
      <c r="AB457" s="12">
        <v>64176730</v>
      </c>
      <c r="AC457" s="12">
        <v>1074946100</v>
      </c>
      <c r="AD457" s="12">
        <v>95882728</v>
      </c>
      <c r="AE457" s="12">
        <v>10372180</v>
      </c>
      <c r="AF457" s="12">
        <v>101696</v>
      </c>
      <c r="AG457" s="12">
        <v>51432609</v>
      </c>
      <c r="AH457" s="12">
        <v>15115516</v>
      </c>
      <c r="AI457" s="12">
        <v>45999412</v>
      </c>
      <c r="AJ457" s="12">
        <v>206945</v>
      </c>
      <c r="AK457" s="12">
        <v>0</v>
      </c>
      <c r="AL457" s="182">
        <v>5049220373</v>
      </c>
      <c r="AM457" s="262"/>
    </row>
    <row r="458" spans="1:39" s="25" customFormat="1" ht="15">
      <c r="A458" s="68" t="s">
        <v>689</v>
      </c>
      <c r="B458" s="28" t="s">
        <v>144</v>
      </c>
      <c r="C458" s="12">
        <v>57558061</v>
      </c>
      <c r="D458" s="12">
        <v>18452151</v>
      </c>
      <c r="E458" s="12">
        <v>12091621</v>
      </c>
      <c r="F458" s="12">
        <v>10959825</v>
      </c>
      <c r="G458" s="12">
        <v>12478110</v>
      </c>
      <c r="H458" s="12">
        <v>41142224</v>
      </c>
      <c r="I458" s="12">
        <v>329814</v>
      </c>
      <c r="J458" s="12">
        <v>3508542</v>
      </c>
      <c r="K458" s="12">
        <v>4393547</v>
      </c>
      <c r="L458" s="12">
        <v>554433845</v>
      </c>
      <c r="M458" s="12">
        <v>900020422</v>
      </c>
      <c r="N458" s="12">
        <v>46169112</v>
      </c>
      <c r="O458" s="12">
        <v>59681105</v>
      </c>
      <c r="P458" s="12">
        <v>76698349</v>
      </c>
      <c r="Q458" s="12">
        <v>38180829</v>
      </c>
      <c r="R458" s="12">
        <v>50131342</v>
      </c>
      <c r="S458" s="12">
        <v>0</v>
      </c>
      <c r="T458" s="12">
        <v>1142806416</v>
      </c>
      <c r="U458" s="12">
        <v>0</v>
      </c>
      <c r="V458" s="12">
        <v>965903850</v>
      </c>
      <c r="W458" s="12">
        <v>14856868</v>
      </c>
      <c r="X458" s="12">
        <v>117507</v>
      </c>
      <c r="Y458" s="12">
        <v>3819640</v>
      </c>
      <c r="Z458" s="12">
        <v>16386561</v>
      </c>
      <c r="AA458" s="12">
        <v>129038857</v>
      </c>
      <c r="AB458" s="12">
        <v>14332758</v>
      </c>
      <c r="AC458" s="12">
        <v>315947199</v>
      </c>
      <c r="AD458" s="12">
        <v>23137534</v>
      </c>
      <c r="AE458" s="12">
        <v>7209388</v>
      </c>
      <c r="AF458" s="12">
        <v>225683</v>
      </c>
      <c r="AG458" s="12">
        <v>241812747</v>
      </c>
      <c r="AH458" s="12">
        <v>31616202</v>
      </c>
      <c r="AI458" s="12">
        <v>762141</v>
      </c>
      <c r="AJ458" s="12">
        <v>0</v>
      </c>
      <c r="AK458" s="12">
        <v>0</v>
      </c>
      <c r="AL458" s="182">
        <v>4794202250</v>
      </c>
      <c r="AM458" s="262"/>
    </row>
    <row r="459" spans="1:39" s="25" customFormat="1" ht="15">
      <c r="A459" s="68" t="s">
        <v>690</v>
      </c>
      <c r="B459" s="28" t="s">
        <v>145</v>
      </c>
      <c r="C459" s="12">
        <v>6413046</v>
      </c>
      <c r="D459" s="12">
        <v>16584514</v>
      </c>
      <c r="E459" s="12">
        <v>6494641</v>
      </c>
      <c r="F459" s="12">
        <v>51239</v>
      </c>
      <c r="G459" s="12">
        <v>6208164</v>
      </c>
      <c r="H459" s="12">
        <v>3398532</v>
      </c>
      <c r="I459" s="12">
        <v>2849705</v>
      </c>
      <c r="J459" s="12">
        <v>5303001</v>
      </c>
      <c r="K459" s="12">
        <v>1672585</v>
      </c>
      <c r="L459" s="12">
        <v>30971352</v>
      </c>
      <c r="M459" s="12">
        <v>19310870</v>
      </c>
      <c r="N459" s="12">
        <v>13922488</v>
      </c>
      <c r="O459" s="12">
        <v>8207286</v>
      </c>
      <c r="P459" s="12">
        <v>3854161</v>
      </c>
      <c r="Q459" s="12">
        <v>12032158</v>
      </c>
      <c r="R459" s="12">
        <v>9710028</v>
      </c>
      <c r="S459" s="12">
        <v>13762674</v>
      </c>
      <c r="T459" s="12">
        <v>199174153</v>
      </c>
      <c r="U459" s="12">
        <v>0</v>
      </c>
      <c r="V459" s="12">
        <v>30495964</v>
      </c>
      <c r="W459" s="12">
        <v>3625802</v>
      </c>
      <c r="X459" s="12">
        <v>2231682</v>
      </c>
      <c r="Y459" s="12">
        <v>114839</v>
      </c>
      <c r="Z459" s="12">
        <v>1265599</v>
      </c>
      <c r="AA459" s="12">
        <v>6190245</v>
      </c>
      <c r="AB459" s="12">
        <v>178546</v>
      </c>
      <c r="AC459" s="12">
        <v>42590154</v>
      </c>
      <c r="AD459" s="12">
        <v>546487</v>
      </c>
      <c r="AE459" s="12">
        <v>2693552</v>
      </c>
      <c r="AF459" s="12">
        <v>12923</v>
      </c>
      <c r="AG459" s="12">
        <v>15132364</v>
      </c>
      <c r="AH459" s="12">
        <v>12918535</v>
      </c>
      <c r="AI459" s="12">
        <v>445364</v>
      </c>
      <c r="AJ459" s="12">
        <v>0</v>
      </c>
      <c r="AK459" s="12">
        <v>0</v>
      </c>
      <c r="AL459" s="182">
        <v>478362653</v>
      </c>
      <c r="AM459" s="262"/>
    </row>
    <row r="460" spans="1:39" s="25" customFormat="1" ht="15">
      <c r="A460" s="68" t="s">
        <v>691</v>
      </c>
      <c r="B460" s="28" t="s">
        <v>146</v>
      </c>
      <c r="C460" s="12">
        <v>226452284</v>
      </c>
      <c r="D460" s="12">
        <v>891768075</v>
      </c>
      <c r="E460" s="12">
        <v>161594674</v>
      </c>
      <c r="F460" s="12">
        <v>38881659</v>
      </c>
      <c r="G460" s="12">
        <v>273902791</v>
      </c>
      <c r="H460" s="12">
        <v>705945685</v>
      </c>
      <c r="I460" s="12">
        <v>96076861</v>
      </c>
      <c r="J460" s="12">
        <v>180699740</v>
      </c>
      <c r="K460" s="12">
        <v>142547758</v>
      </c>
      <c r="L460" s="12">
        <v>259663043</v>
      </c>
      <c r="M460" s="12">
        <v>289767342</v>
      </c>
      <c r="N460" s="12">
        <v>427357748</v>
      </c>
      <c r="O460" s="12">
        <v>268683615</v>
      </c>
      <c r="P460" s="12">
        <v>125302191</v>
      </c>
      <c r="Q460" s="12">
        <v>139096147</v>
      </c>
      <c r="R460" s="12">
        <v>107128536</v>
      </c>
      <c r="S460" s="12">
        <v>102350896</v>
      </c>
      <c r="T460" s="12">
        <v>23701711003</v>
      </c>
      <c r="U460" s="12">
        <v>0</v>
      </c>
      <c r="V460" s="12">
        <v>2002432865</v>
      </c>
      <c r="W460" s="12">
        <v>168663027</v>
      </c>
      <c r="X460" s="12">
        <v>300333590</v>
      </c>
      <c r="Y460" s="12">
        <v>9031395</v>
      </c>
      <c r="Z460" s="12">
        <v>23540992</v>
      </c>
      <c r="AA460" s="12">
        <v>268797549</v>
      </c>
      <c r="AB460" s="12">
        <v>28510072</v>
      </c>
      <c r="AC460" s="12">
        <v>1070390251</v>
      </c>
      <c r="AD460" s="12">
        <v>14746030</v>
      </c>
      <c r="AE460" s="12">
        <v>137658975</v>
      </c>
      <c r="AF460" s="12">
        <v>78236577</v>
      </c>
      <c r="AG460" s="12">
        <v>270520896</v>
      </c>
      <c r="AH460" s="12">
        <v>180860008</v>
      </c>
      <c r="AI460" s="12">
        <v>77132621</v>
      </c>
      <c r="AJ460" s="12">
        <v>3345765</v>
      </c>
      <c r="AK460" s="12">
        <v>0</v>
      </c>
      <c r="AL460" s="182">
        <v>32773130661</v>
      </c>
      <c r="AM460" s="262"/>
    </row>
    <row r="461" spans="1:39" s="25" customFormat="1" ht="15">
      <c r="A461" s="68" t="s">
        <v>692</v>
      </c>
      <c r="B461" s="28" t="s">
        <v>147</v>
      </c>
      <c r="C461" s="12">
        <v>12140340</v>
      </c>
      <c r="D461" s="12">
        <v>0</v>
      </c>
      <c r="E461" s="12">
        <v>0</v>
      </c>
      <c r="F461" s="12">
        <v>12140340</v>
      </c>
      <c r="G461" s="12">
        <v>9503331</v>
      </c>
      <c r="H461" s="12">
        <v>12140340</v>
      </c>
      <c r="I461" s="12">
        <v>12140340</v>
      </c>
      <c r="J461" s="12">
        <v>12140340</v>
      </c>
      <c r="K461" s="12">
        <v>12140340</v>
      </c>
      <c r="L461" s="12">
        <v>12140340</v>
      </c>
      <c r="M461" s="12">
        <v>12140340</v>
      </c>
      <c r="N461" s="12">
        <v>0</v>
      </c>
      <c r="O461" s="12">
        <v>0</v>
      </c>
      <c r="P461" s="12">
        <v>12140340</v>
      </c>
      <c r="Q461" s="12">
        <v>0</v>
      </c>
      <c r="R461" s="12">
        <v>12140377</v>
      </c>
      <c r="S461" s="12">
        <v>12140340</v>
      </c>
      <c r="T461" s="12">
        <v>0</v>
      </c>
      <c r="U461" s="12">
        <v>0</v>
      </c>
      <c r="V461" s="12">
        <v>0</v>
      </c>
      <c r="W461" s="12">
        <v>12140340</v>
      </c>
      <c r="X461" s="12">
        <v>27019129</v>
      </c>
      <c r="Y461" s="12">
        <v>12140340</v>
      </c>
      <c r="Z461" s="12">
        <v>12140340</v>
      </c>
      <c r="AA461" s="12">
        <v>0</v>
      </c>
      <c r="AB461" s="12">
        <v>0</v>
      </c>
      <c r="AC461" s="12">
        <v>0</v>
      </c>
      <c r="AD461" s="12">
        <v>0</v>
      </c>
      <c r="AE461" s="12">
        <v>12140340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82">
        <v>218627597</v>
      </c>
      <c r="AM461" s="262"/>
    </row>
    <row r="462" spans="1:39" s="25" customFormat="1" ht="15">
      <c r="A462" s="68" t="s">
        <v>693</v>
      </c>
      <c r="B462" s="28" t="s">
        <v>148</v>
      </c>
      <c r="C462" s="12">
        <v>31006768</v>
      </c>
      <c r="D462" s="12">
        <v>12841914</v>
      </c>
      <c r="E462" s="12">
        <v>6455037</v>
      </c>
      <c r="F462" s="12">
        <v>258531</v>
      </c>
      <c r="G462" s="12">
        <v>425291</v>
      </c>
      <c r="H462" s="12">
        <v>7422201</v>
      </c>
      <c r="I462" s="12">
        <v>378435</v>
      </c>
      <c r="J462" s="12">
        <v>6118835</v>
      </c>
      <c r="K462" s="12">
        <v>785390</v>
      </c>
      <c r="L462" s="12">
        <v>123396888</v>
      </c>
      <c r="M462" s="12">
        <v>14807671</v>
      </c>
      <c r="N462" s="12">
        <v>11278193</v>
      </c>
      <c r="O462" s="12">
        <v>65034958</v>
      </c>
      <c r="P462" s="12">
        <v>19274775</v>
      </c>
      <c r="Q462" s="12">
        <v>2075619</v>
      </c>
      <c r="R462" s="12">
        <v>2968768</v>
      </c>
      <c r="S462" s="12">
        <v>994856</v>
      </c>
      <c r="T462" s="12">
        <v>74392706</v>
      </c>
      <c r="U462" s="12">
        <v>0</v>
      </c>
      <c r="V462" s="12">
        <v>48353489</v>
      </c>
      <c r="W462" s="12">
        <v>14065594</v>
      </c>
      <c r="X462" s="12">
        <v>11515058</v>
      </c>
      <c r="Y462" s="12">
        <v>25377696</v>
      </c>
      <c r="Z462" s="12">
        <v>3275950</v>
      </c>
      <c r="AA462" s="12">
        <v>10088515</v>
      </c>
      <c r="AB462" s="12">
        <v>3753657</v>
      </c>
      <c r="AC462" s="12">
        <v>117806177</v>
      </c>
      <c r="AD462" s="12">
        <v>28587496</v>
      </c>
      <c r="AE462" s="12">
        <v>855940</v>
      </c>
      <c r="AF462" s="12">
        <v>44718147</v>
      </c>
      <c r="AG462" s="12">
        <v>54438541</v>
      </c>
      <c r="AH462" s="12">
        <v>5189321</v>
      </c>
      <c r="AI462" s="12">
        <v>877700</v>
      </c>
      <c r="AJ462" s="12">
        <v>5105</v>
      </c>
      <c r="AK462" s="12">
        <v>0</v>
      </c>
      <c r="AL462" s="182">
        <v>748825222</v>
      </c>
      <c r="AM462" s="262"/>
    </row>
    <row r="463" spans="1:39" s="25" customFormat="1" ht="15">
      <c r="A463" s="68" t="s">
        <v>694</v>
      </c>
      <c r="B463" s="28" t="s">
        <v>149</v>
      </c>
      <c r="C463" s="12">
        <v>856136</v>
      </c>
      <c r="D463" s="12">
        <v>1395250</v>
      </c>
      <c r="E463" s="12">
        <v>0</v>
      </c>
      <c r="F463" s="12">
        <v>61563</v>
      </c>
      <c r="G463" s="12">
        <v>14449</v>
      </c>
      <c r="H463" s="12">
        <v>578583</v>
      </c>
      <c r="I463" s="12">
        <v>111212</v>
      </c>
      <c r="J463" s="12">
        <v>13391</v>
      </c>
      <c r="K463" s="12">
        <v>1170163</v>
      </c>
      <c r="L463" s="12">
        <v>37111421</v>
      </c>
      <c r="M463" s="12">
        <v>186071</v>
      </c>
      <c r="N463" s="12">
        <v>985888</v>
      </c>
      <c r="O463" s="12">
        <v>37725</v>
      </c>
      <c r="P463" s="12">
        <v>107250</v>
      </c>
      <c r="Q463" s="12">
        <v>97002</v>
      </c>
      <c r="R463" s="12">
        <v>123035</v>
      </c>
      <c r="S463" s="12">
        <v>0</v>
      </c>
      <c r="T463" s="12">
        <v>18106623</v>
      </c>
      <c r="U463" s="12">
        <v>0</v>
      </c>
      <c r="V463" s="12">
        <v>7809600</v>
      </c>
      <c r="W463" s="12">
        <v>224997</v>
      </c>
      <c r="X463" s="12">
        <v>146901</v>
      </c>
      <c r="Y463" s="12">
        <v>18983</v>
      </c>
      <c r="Z463" s="12">
        <v>1518864</v>
      </c>
      <c r="AA463" s="12">
        <v>2012184</v>
      </c>
      <c r="AB463" s="12">
        <v>0</v>
      </c>
      <c r="AC463" s="12">
        <v>628062</v>
      </c>
      <c r="AD463" s="12">
        <v>737512</v>
      </c>
      <c r="AE463" s="12">
        <v>10735</v>
      </c>
      <c r="AF463" s="12">
        <v>0</v>
      </c>
      <c r="AG463" s="12">
        <v>0</v>
      </c>
      <c r="AH463" s="12">
        <v>6578</v>
      </c>
      <c r="AI463" s="12">
        <v>0</v>
      </c>
      <c r="AJ463" s="12">
        <v>0</v>
      </c>
      <c r="AK463" s="12">
        <v>0</v>
      </c>
      <c r="AL463" s="182">
        <v>74070178</v>
      </c>
      <c r="AM463" s="262"/>
    </row>
    <row r="464" spans="1:39" s="25" customFormat="1" ht="1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254654852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115156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65358604</v>
      </c>
      <c r="AD464" s="12">
        <v>524739314</v>
      </c>
      <c r="AE464" s="12">
        <v>0</v>
      </c>
      <c r="AF464" s="12">
        <v>0</v>
      </c>
      <c r="AG464" s="12">
        <v>7031610413</v>
      </c>
      <c r="AH464" s="12">
        <v>0</v>
      </c>
      <c r="AI464" s="12">
        <v>0</v>
      </c>
      <c r="AJ464" s="12">
        <v>0</v>
      </c>
      <c r="AK464" s="12">
        <v>0</v>
      </c>
      <c r="AL464" s="182">
        <v>7876478339</v>
      </c>
      <c r="AM464" s="262"/>
    </row>
    <row r="465" spans="1:39" s="25" customFormat="1" ht="15">
      <c r="A465" s="68" t="s">
        <v>696</v>
      </c>
      <c r="B465" s="28" t="s">
        <v>151</v>
      </c>
      <c r="C465" s="12">
        <v>10775501</v>
      </c>
      <c r="D465" s="12">
        <v>86714</v>
      </c>
      <c r="E465" s="12">
        <v>94995351</v>
      </c>
      <c r="F465" s="12">
        <v>173820</v>
      </c>
      <c r="G465" s="12">
        <v>455953184</v>
      </c>
      <c r="H465" s="12">
        <v>9095094</v>
      </c>
      <c r="I465" s="12">
        <v>55393</v>
      </c>
      <c r="J465" s="12">
        <v>24790778</v>
      </c>
      <c r="K465" s="12">
        <v>8742183</v>
      </c>
      <c r="L465" s="12">
        <v>411174733</v>
      </c>
      <c r="M465" s="12">
        <v>43865553</v>
      </c>
      <c r="N465" s="12">
        <v>57184736</v>
      </c>
      <c r="O465" s="12">
        <v>18326998</v>
      </c>
      <c r="P465" s="12">
        <v>3923569</v>
      </c>
      <c r="Q465" s="12">
        <v>2567518</v>
      </c>
      <c r="R465" s="12">
        <v>9237089</v>
      </c>
      <c r="S465" s="12">
        <v>0</v>
      </c>
      <c r="T465" s="12">
        <v>1075854568</v>
      </c>
      <c r="U465" s="12">
        <v>0</v>
      </c>
      <c r="V465" s="12">
        <v>297189993</v>
      </c>
      <c r="W465" s="12">
        <v>14408916</v>
      </c>
      <c r="X465" s="12">
        <v>94700819</v>
      </c>
      <c r="Y465" s="12">
        <v>984975</v>
      </c>
      <c r="Z465" s="12">
        <v>5090</v>
      </c>
      <c r="AA465" s="12">
        <v>215797156</v>
      </c>
      <c r="AB465" s="12">
        <v>30652206</v>
      </c>
      <c r="AC465" s="12">
        <v>492071517</v>
      </c>
      <c r="AD465" s="12">
        <v>4630414</v>
      </c>
      <c r="AE465" s="12">
        <v>1176590</v>
      </c>
      <c r="AF465" s="12">
        <v>142624</v>
      </c>
      <c r="AG465" s="12">
        <v>116613812</v>
      </c>
      <c r="AH465" s="12">
        <v>10188981</v>
      </c>
      <c r="AI465" s="12">
        <v>2619909</v>
      </c>
      <c r="AJ465" s="12">
        <v>53984</v>
      </c>
      <c r="AK465" s="12">
        <v>3345708</v>
      </c>
      <c r="AL465" s="182">
        <v>3511385476</v>
      </c>
      <c r="AM465" s="262"/>
    </row>
    <row r="466" spans="1:39" s="25" customFormat="1" ht="15">
      <c r="A466" s="68" t="s">
        <v>697</v>
      </c>
      <c r="B466" s="28" t="s">
        <v>152</v>
      </c>
      <c r="C466" s="12">
        <v>34961049</v>
      </c>
      <c r="D466" s="12">
        <v>17017748</v>
      </c>
      <c r="E466" s="12">
        <v>189689293</v>
      </c>
      <c r="F466" s="12">
        <v>7482127</v>
      </c>
      <c r="G466" s="12">
        <v>9371181</v>
      </c>
      <c r="H466" s="12">
        <v>33778904</v>
      </c>
      <c r="I466" s="12">
        <v>9327170</v>
      </c>
      <c r="J466" s="12">
        <v>7464136</v>
      </c>
      <c r="K466" s="12">
        <v>8112145</v>
      </c>
      <c r="L466" s="12">
        <v>144865335</v>
      </c>
      <c r="M466" s="12">
        <v>44586665</v>
      </c>
      <c r="N466" s="12">
        <v>30698234</v>
      </c>
      <c r="O466" s="12">
        <v>15280977</v>
      </c>
      <c r="P466" s="12">
        <v>12675401</v>
      </c>
      <c r="Q466" s="12">
        <v>11629533</v>
      </c>
      <c r="R466" s="12">
        <v>9399791</v>
      </c>
      <c r="S466" s="12">
        <v>8873074</v>
      </c>
      <c r="T466" s="12">
        <v>153929615</v>
      </c>
      <c r="U466" s="12">
        <v>0</v>
      </c>
      <c r="V466" s="12">
        <v>35238314</v>
      </c>
      <c r="W466" s="12">
        <v>10308703</v>
      </c>
      <c r="X466" s="12">
        <v>17077420</v>
      </c>
      <c r="Y466" s="12">
        <v>7583984</v>
      </c>
      <c r="Z466" s="12">
        <v>10314729</v>
      </c>
      <c r="AA466" s="12">
        <v>42885693</v>
      </c>
      <c r="AB466" s="12">
        <v>7464136</v>
      </c>
      <c r="AC466" s="12">
        <v>254335548</v>
      </c>
      <c r="AD466" s="12">
        <v>7486763</v>
      </c>
      <c r="AE466" s="12">
        <v>10649418</v>
      </c>
      <c r="AF466" s="12">
        <v>57377</v>
      </c>
      <c r="AG466" s="12">
        <v>37608233</v>
      </c>
      <c r="AH466" s="12">
        <v>17794649</v>
      </c>
      <c r="AI466" s="12">
        <v>7464136</v>
      </c>
      <c r="AJ466" s="12">
        <v>7584035</v>
      </c>
      <c r="AK466" s="12">
        <v>0</v>
      </c>
      <c r="AL466" s="182">
        <v>1222995516</v>
      </c>
      <c r="AM466" s="262"/>
    </row>
    <row r="467" spans="1:39" s="25" customFormat="1" ht="15">
      <c r="A467" s="68" t="s">
        <v>698</v>
      </c>
      <c r="B467" s="28" t="s">
        <v>153</v>
      </c>
      <c r="C467" s="12">
        <v>1065196</v>
      </c>
      <c r="D467" s="12">
        <v>1151965</v>
      </c>
      <c r="E467" s="12">
        <v>0</v>
      </c>
      <c r="F467" s="12">
        <v>0</v>
      </c>
      <c r="G467" s="12">
        <v>0</v>
      </c>
      <c r="H467" s="12">
        <v>44707615</v>
      </c>
      <c r="I467" s="12">
        <v>0</v>
      </c>
      <c r="J467" s="12">
        <v>0</v>
      </c>
      <c r="K467" s="12">
        <v>0</v>
      </c>
      <c r="L467" s="12">
        <v>85959922</v>
      </c>
      <c r="M467" s="12">
        <v>3609739</v>
      </c>
      <c r="N467" s="12">
        <v>16629636</v>
      </c>
      <c r="O467" s="12">
        <v>4933788</v>
      </c>
      <c r="P467" s="12">
        <v>0</v>
      </c>
      <c r="Q467" s="12">
        <v>3578378</v>
      </c>
      <c r="R467" s="12">
        <v>334876</v>
      </c>
      <c r="S467" s="12">
        <v>0</v>
      </c>
      <c r="T467" s="12">
        <v>18865</v>
      </c>
      <c r="U467" s="12">
        <v>0</v>
      </c>
      <c r="V467" s="12">
        <v>70805701</v>
      </c>
      <c r="W467" s="12">
        <v>0</v>
      </c>
      <c r="X467" s="12">
        <v>0</v>
      </c>
      <c r="Y467" s="12">
        <v>75510</v>
      </c>
      <c r="Z467" s="12">
        <v>30467</v>
      </c>
      <c r="AA467" s="12">
        <v>848387</v>
      </c>
      <c r="AB467" s="12">
        <v>0</v>
      </c>
      <c r="AC467" s="12">
        <v>92377727</v>
      </c>
      <c r="AD467" s="12">
        <v>0</v>
      </c>
      <c r="AE467" s="12">
        <v>1243968</v>
      </c>
      <c r="AF467" s="12">
        <v>0</v>
      </c>
      <c r="AG467" s="12">
        <v>15786176</v>
      </c>
      <c r="AH467" s="12">
        <v>0</v>
      </c>
      <c r="AI467" s="12">
        <v>0</v>
      </c>
      <c r="AJ467" s="12">
        <v>0</v>
      </c>
      <c r="AK467" s="12">
        <v>0</v>
      </c>
      <c r="AL467" s="182">
        <v>343157916</v>
      </c>
      <c r="AM467" s="262"/>
    </row>
    <row r="468" spans="1:39" s="25" customFormat="1" ht="15">
      <c r="A468" s="68" t="s">
        <v>699</v>
      </c>
      <c r="B468" s="28" t="s">
        <v>154</v>
      </c>
      <c r="C468" s="12">
        <v>8037221</v>
      </c>
      <c r="D468" s="12">
        <v>1793195</v>
      </c>
      <c r="E468" s="12">
        <v>11996900</v>
      </c>
      <c r="F468" s="12">
        <v>0</v>
      </c>
      <c r="G468" s="12">
        <v>443197</v>
      </c>
      <c r="H468" s="12">
        <v>77234760</v>
      </c>
      <c r="I468" s="12">
        <v>90000</v>
      </c>
      <c r="J468" s="12">
        <v>1130034</v>
      </c>
      <c r="K468" s="12">
        <v>0</v>
      </c>
      <c r="L468" s="12">
        <v>470049982</v>
      </c>
      <c r="M468" s="12">
        <v>22598035</v>
      </c>
      <c r="N468" s="12">
        <v>6195552</v>
      </c>
      <c r="O468" s="12">
        <v>66396990</v>
      </c>
      <c r="P468" s="12">
        <v>17855747</v>
      </c>
      <c r="Q468" s="12">
        <v>9830164</v>
      </c>
      <c r="R468" s="12">
        <v>60118293</v>
      </c>
      <c r="S468" s="12">
        <v>0</v>
      </c>
      <c r="T468" s="12">
        <v>656325211</v>
      </c>
      <c r="U468" s="12">
        <v>0</v>
      </c>
      <c r="V468" s="12">
        <v>204499323</v>
      </c>
      <c r="W468" s="12">
        <v>32522</v>
      </c>
      <c r="X468" s="12">
        <v>2817651</v>
      </c>
      <c r="Y468" s="12">
        <v>59500</v>
      </c>
      <c r="Z468" s="12">
        <v>547433</v>
      </c>
      <c r="AA468" s="12">
        <v>27643151</v>
      </c>
      <c r="AB468" s="12">
        <v>10508689</v>
      </c>
      <c r="AC468" s="12">
        <v>34999464</v>
      </c>
      <c r="AD468" s="12">
        <v>1119422</v>
      </c>
      <c r="AE468" s="12">
        <v>424796</v>
      </c>
      <c r="AF468" s="12">
        <v>76736</v>
      </c>
      <c r="AG468" s="12">
        <v>27540692</v>
      </c>
      <c r="AH468" s="12">
        <v>73106913</v>
      </c>
      <c r="AI468" s="12">
        <v>0</v>
      </c>
      <c r="AJ468" s="12">
        <v>1048983</v>
      </c>
      <c r="AK468" s="12">
        <v>0</v>
      </c>
      <c r="AL468" s="182">
        <v>1794520556</v>
      </c>
      <c r="AM468" s="262"/>
    </row>
    <row r="469" spans="1:39" s="25" customFormat="1" ht="15">
      <c r="A469" s="68" t="s">
        <v>700</v>
      </c>
      <c r="B469" s="28" t="s">
        <v>155</v>
      </c>
      <c r="C469" s="12">
        <v>33346389</v>
      </c>
      <c r="D469" s="12">
        <v>6368407</v>
      </c>
      <c r="E469" s="12">
        <v>36526668</v>
      </c>
      <c r="F469" s="12">
        <v>7104856</v>
      </c>
      <c r="G469" s="12">
        <v>6508678</v>
      </c>
      <c r="H469" s="12">
        <v>193971439</v>
      </c>
      <c r="I469" s="12">
        <v>4906603</v>
      </c>
      <c r="J469" s="12">
        <v>65540</v>
      </c>
      <c r="K469" s="12">
        <v>16676</v>
      </c>
      <c r="L469" s="12">
        <v>176276353</v>
      </c>
      <c r="M469" s="12">
        <v>18054135</v>
      </c>
      <c r="N469" s="12">
        <v>44785790</v>
      </c>
      <c r="O469" s="12">
        <v>71561398</v>
      </c>
      <c r="P469" s="12">
        <v>12278968</v>
      </c>
      <c r="Q469" s="12">
        <v>38371398</v>
      </c>
      <c r="R469" s="12">
        <v>17305692</v>
      </c>
      <c r="S469" s="12">
        <v>5358848</v>
      </c>
      <c r="T469" s="12">
        <v>428911473</v>
      </c>
      <c r="U469" s="12">
        <v>0</v>
      </c>
      <c r="V469" s="12">
        <v>171259095</v>
      </c>
      <c r="W469" s="12">
        <v>1867823</v>
      </c>
      <c r="X469" s="12">
        <v>20857541</v>
      </c>
      <c r="Y469" s="12">
        <v>16159523</v>
      </c>
      <c r="Z469" s="12">
        <v>8414832</v>
      </c>
      <c r="AA469" s="12">
        <v>31451645</v>
      </c>
      <c r="AB469" s="12">
        <v>6561519</v>
      </c>
      <c r="AC469" s="12">
        <v>66250541</v>
      </c>
      <c r="AD469" s="12">
        <v>931132</v>
      </c>
      <c r="AE469" s="12">
        <v>804676</v>
      </c>
      <c r="AF469" s="12">
        <v>0</v>
      </c>
      <c r="AG469" s="12">
        <v>7940173</v>
      </c>
      <c r="AH469" s="12">
        <v>126743581</v>
      </c>
      <c r="AI469" s="12">
        <v>0</v>
      </c>
      <c r="AJ469" s="12">
        <v>2179584</v>
      </c>
      <c r="AK469" s="12">
        <v>0</v>
      </c>
      <c r="AL469" s="182">
        <v>1563140976</v>
      </c>
      <c r="AM469" s="262"/>
    </row>
    <row r="470" spans="1:39" s="25" customFormat="1" ht="15">
      <c r="A470" s="68" t="s">
        <v>701</v>
      </c>
      <c r="B470" s="28" t="s">
        <v>70</v>
      </c>
      <c r="C470" s="12">
        <v>85001</v>
      </c>
      <c r="D470" s="12">
        <v>7141036</v>
      </c>
      <c r="E470" s="12">
        <v>1558255</v>
      </c>
      <c r="F470" s="12">
        <v>8212</v>
      </c>
      <c r="G470" s="12">
        <v>1148495</v>
      </c>
      <c r="H470" s="12">
        <v>287878</v>
      </c>
      <c r="I470" s="12">
        <v>586369</v>
      </c>
      <c r="J470" s="12">
        <v>0</v>
      </c>
      <c r="K470" s="12">
        <v>11600572</v>
      </c>
      <c r="L470" s="12">
        <v>335680756</v>
      </c>
      <c r="M470" s="12">
        <v>63129525</v>
      </c>
      <c r="N470" s="12">
        <v>20970451</v>
      </c>
      <c r="O470" s="12">
        <v>62951021</v>
      </c>
      <c r="P470" s="12">
        <v>1500000</v>
      </c>
      <c r="Q470" s="12">
        <v>0</v>
      </c>
      <c r="R470" s="12">
        <v>49674879</v>
      </c>
      <c r="S470" s="12">
        <v>0</v>
      </c>
      <c r="T470" s="12">
        <v>4855397958</v>
      </c>
      <c r="U470" s="12">
        <v>0</v>
      </c>
      <c r="V470" s="12">
        <v>202093906</v>
      </c>
      <c r="W470" s="12">
        <v>4197982</v>
      </c>
      <c r="X470" s="12">
        <v>9478417</v>
      </c>
      <c r="Y470" s="12">
        <v>76901906</v>
      </c>
      <c r="Z470" s="12">
        <v>6352300</v>
      </c>
      <c r="AA470" s="12">
        <v>531499832</v>
      </c>
      <c r="AB470" s="12">
        <v>64511962</v>
      </c>
      <c r="AC470" s="12">
        <v>504943212</v>
      </c>
      <c r="AD470" s="12">
        <v>563865264</v>
      </c>
      <c r="AE470" s="12">
        <v>10193670</v>
      </c>
      <c r="AF470" s="12">
        <v>141783148</v>
      </c>
      <c r="AG470" s="12">
        <v>42502525</v>
      </c>
      <c r="AH470" s="12">
        <v>3415313</v>
      </c>
      <c r="AI470" s="12">
        <v>48784895</v>
      </c>
      <c r="AJ470" s="12">
        <v>0</v>
      </c>
      <c r="AK470" s="12">
        <v>8143393</v>
      </c>
      <c r="AL470" s="182">
        <v>7630388133</v>
      </c>
      <c r="AM470" s="262"/>
    </row>
    <row r="471" spans="1:39" s="25" customFormat="1" ht="15">
      <c r="A471" s="108" t="s">
        <v>702</v>
      </c>
      <c r="B471" s="109" t="s">
        <v>186</v>
      </c>
      <c r="C471" s="107">
        <v>457292454</v>
      </c>
      <c r="D471" s="107">
        <v>1003771852</v>
      </c>
      <c r="E471" s="107">
        <v>567438698</v>
      </c>
      <c r="F471" s="107">
        <v>88142164</v>
      </c>
      <c r="G471" s="107">
        <v>782578962</v>
      </c>
      <c r="H471" s="107">
        <v>1176151076</v>
      </c>
      <c r="I471" s="107">
        <v>162655963</v>
      </c>
      <c r="J471" s="107">
        <v>296454891</v>
      </c>
      <c r="K471" s="107">
        <v>195845313</v>
      </c>
      <c r="L471" s="107">
        <v>3084111417</v>
      </c>
      <c r="M471" s="107">
        <v>1757435648</v>
      </c>
      <c r="N471" s="107">
        <v>760905584</v>
      </c>
      <c r="O471" s="107">
        <v>750062650</v>
      </c>
      <c r="P471" s="107">
        <v>291135056</v>
      </c>
      <c r="Q471" s="107">
        <v>337611229</v>
      </c>
      <c r="R471" s="107">
        <v>332856419</v>
      </c>
      <c r="S471" s="107">
        <v>144919992</v>
      </c>
      <c r="T471" s="107">
        <v>34445173025</v>
      </c>
      <c r="U471" s="107">
        <v>0</v>
      </c>
      <c r="V471" s="107">
        <v>4284388042</v>
      </c>
      <c r="W471" s="107">
        <v>259938055</v>
      </c>
      <c r="X471" s="107">
        <v>508193634</v>
      </c>
      <c r="Y471" s="107">
        <v>265113512</v>
      </c>
      <c r="Z471" s="107">
        <v>105192183</v>
      </c>
      <c r="AA471" s="107">
        <v>1330749503</v>
      </c>
      <c r="AB471" s="107">
        <v>230650275</v>
      </c>
      <c r="AC471" s="107">
        <v>4132644556</v>
      </c>
      <c r="AD471" s="107">
        <v>1266410096</v>
      </c>
      <c r="AE471" s="107">
        <v>195434228</v>
      </c>
      <c r="AF471" s="107">
        <v>265354911</v>
      </c>
      <c r="AG471" s="107">
        <v>7912939181</v>
      </c>
      <c r="AH471" s="107">
        <v>476955597</v>
      </c>
      <c r="AI471" s="107">
        <v>184086178</v>
      </c>
      <c r="AJ471" s="107">
        <v>14424401</v>
      </c>
      <c r="AK471" s="107">
        <v>11489101</v>
      </c>
      <c r="AL471" s="197">
        <v>68078505846</v>
      </c>
      <c r="AM471" s="262"/>
    </row>
    <row r="472" spans="1:39" s="25" customFormat="1" ht="1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82">
        <v>0</v>
      </c>
      <c r="AM472" s="262"/>
    </row>
    <row r="473" spans="1:39" s="25" customFormat="1" ht="15">
      <c r="A473" s="68" t="s">
        <v>704</v>
      </c>
      <c r="B473" s="28" t="s">
        <v>189</v>
      </c>
      <c r="C473" s="12">
        <v>0</v>
      </c>
      <c r="D473" s="12">
        <v>77478383</v>
      </c>
      <c r="E473" s="12">
        <v>0</v>
      </c>
      <c r="F473" s="12">
        <v>0</v>
      </c>
      <c r="G473" s="12">
        <v>117445455</v>
      </c>
      <c r="H473" s="12">
        <v>0</v>
      </c>
      <c r="I473" s="12">
        <v>0</v>
      </c>
      <c r="J473" s="12">
        <v>0</v>
      </c>
      <c r="K473" s="12">
        <v>0</v>
      </c>
      <c r="L473" s="12">
        <v>335860763</v>
      </c>
      <c r="M473" s="12">
        <v>0</v>
      </c>
      <c r="N473" s="12">
        <v>642139599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54865477</v>
      </c>
      <c r="AB473" s="12">
        <v>14762051</v>
      </c>
      <c r="AC473" s="12">
        <v>18291748</v>
      </c>
      <c r="AD473" s="12">
        <v>6935362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82">
        <v>1267778838</v>
      </c>
      <c r="AM473" s="262"/>
    </row>
    <row r="474" spans="1:39" s="25" customFormat="1" ht="15">
      <c r="A474" s="108" t="s">
        <v>705</v>
      </c>
      <c r="B474" s="109" t="s">
        <v>187</v>
      </c>
      <c r="C474" s="107">
        <v>0</v>
      </c>
      <c r="D474" s="107">
        <v>77478383</v>
      </c>
      <c r="E474" s="107">
        <v>0</v>
      </c>
      <c r="F474" s="107">
        <v>0</v>
      </c>
      <c r="G474" s="107">
        <v>117445455</v>
      </c>
      <c r="H474" s="107">
        <v>0</v>
      </c>
      <c r="I474" s="107">
        <v>0</v>
      </c>
      <c r="J474" s="107">
        <v>0</v>
      </c>
      <c r="K474" s="107">
        <v>0</v>
      </c>
      <c r="L474" s="107">
        <v>335860763</v>
      </c>
      <c r="M474" s="107">
        <v>0</v>
      </c>
      <c r="N474" s="107">
        <v>642139599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54865477</v>
      </c>
      <c r="AB474" s="107">
        <v>14762051</v>
      </c>
      <c r="AC474" s="107">
        <v>18291748</v>
      </c>
      <c r="AD474" s="107">
        <v>6935362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97">
        <v>1267778838</v>
      </c>
      <c r="AM474" s="262"/>
    </row>
    <row r="475" spans="1:39" s="25" customFormat="1" ht="15">
      <c r="A475" s="68" t="s">
        <v>706</v>
      </c>
      <c r="B475" s="28" t="s">
        <v>143</v>
      </c>
      <c r="C475" s="12">
        <v>8846522</v>
      </c>
      <c r="D475" s="12">
        <v>67604767</v>
      </c>
      <c r="E475" s="12">
        <v>1745429</v>
      </c>
      <c r="F475" s="12">
        <v>1492278</v>
      </c>
      <c r="G475" s="12">
        <v>1642513</v>
      </c>
      <c r="H475" s="12">
        <v>5313027</v>
      </c>
      <c r="I475" s="12">
        <v>1534455</v>
      </c>
      <c r="J475" s="12">
        <v>6185513</v>
      </c>
      <c r="K475" s="12">
        <v>0</v>
      </c>
      <c r="L475" s="12">
        <v>242580975</v>
      </c>
      <c r="M475" s="12">
        <v>35756296</v>
      </c>
      <c r="N475" s="12">
        <v>3503300</v>
      </c>
      <c r="O475" s="12">
        <v>84300938</v>
      </c>
      <c r="P475" s="12">
        <v>4728831</v>
      </c>
      <c r="Q475" s="12">
        <v>36119173</v>
      </c>
      <c r="R475" s="12">
        <v>2528069</v>
      </c>
      <c r="S475" s="12">
        <v>510248</v>
      </c>
      <c r="T475" s="12">
        <v>0</v>
      </c>
      <c r="U475" s="12">
        <v>0</v>
      </c>
      <c r="V475" s="12">
        <v>0</v>
      </c>
      <c r="W475" s="12">
        <v>7818705</v>
      </c>
      <c r="X475" s="12">
        <v>218528</v>
      </c>
      <c r="Y475" s="12">
        <v>14562615</v>
      </c>
      <c r="Z475" s="12">
        <v>1335968</v>
      </c>
      <c r="AA475" s="12">
        <v>250420</v>
      </c>
      <c r="AB475" s="12">
        <v>21049196</v>
      </c>
      <c r="AC475" s="12">
        <v>8810554</v>
      </c>
      <c r="AD475" s="12">
        <v>40167979</v>
      </c>
      <c r="AE475" s="12">
        <v>2229214</v>
      </c>
      <c r="AF475" s="12">
        <v>5305961</v>
      </c>
      <c r="AG475" s="12">
        <v>10096783</v>
      </c>
      <c r="AH475" s="12">
        <v>3852895</v>
      </c>
      <c r="AI475" s="12">
        <v>0</v>
      </c>
      <c r="AJ475" s="12">
        <v>0</v>
      </c>
      <c r="AK475" s="12">
        <v>0</v>
      </c>
      <c r="AL475" s="182">
        <v>620091152</v>
      </c>
      <c r="AM475" s="262"/>
    </row>
    <row r="476" spans="1:39" s="25" customFormat="1" ht="1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173282381</v>
      </c>
      <c r="M476" s="12">
        <v>74666</v>
      </c>
      <c r="N476" s="12">
        <v>0</v>
      </c>
      <c r="O476" s="12">
        <v>701310</v>
      </c>
      <c r="P476" s="12">
        <v>0</v>
      </c>
      <c r="Q476" s="12">
        <v>4493980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452890</v>
      </c>
      <c r="Z476" s="12">
        <v>0</v>
      </c>
      <c r="AA476" s="12">
        <v>1167468</v>
      </c>
      <c r="AB476" s="12">
        <v>0</v>
      </c>
      <c r="AC476" s="12">
        <v>28501002</v>
      </c>
      <c r="AD476" s="12">
        <v>85085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82">
        <v>209324478</v>
      </c>
      <c r="AM476" s="262"/>
    </row>
    <row r="477" spans="1:39" s="25" customFormat="1" ht="1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39141117</v>
      </c>
      <c r="I477" s="12">
        <v>0</v>
      </c>
      <c r="J477" s="12">
        <v>0</v>
      </c>
      <c r="K477" s="12">
        <v>0</v>
      </c>
      <c r="L477" s="12">
        <v>18567138</v>
      </c>
      <c r="M477" s="12">
        <v>0</v>
      </c>
      <c r="N477" s="12">
        <v>0</v>
      </c>
      <c r="O477" s="12">
        <v>168133</v>
      </c>
      <c r="P477" s="12">
        <v>260164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280520</v>
      </c>
      <c r="X477" s="12">
        <v>0</v>
      </c>
      <c r="Y477" s="12">
        <v>0</v>
      </c>
      <c r="Z477" s="12">
        <v>241795</v>
      </c>
      <c r="AA477" s="12">
        <v>66362416</v>
      </c>
      <c r="AB477" s="12">
        <v>0</v>
      </c>
      <c r="AC477" s="12">
        <v>0</v>
      </c>
      <c r="AD477" s="12">
        <v>1583466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82">
        <v>126604749</v>
      </c>
      <c r="AM477" s="262"/>
    </row>
    <row r="478" spans="1:39" s="25" customFormat="1" ht="15">
      <c r="A478" s="68" t="s">
        <v>709</v>
      </c>
      <c r="B478" s="28" t="s">
        <v>146</v>
      </c>
      <c r="C478" s="12">
        <v>0</v>
      </c>
      <c r="D478" s="12">
        <v>0</v>
      </c>
      <c r="E478" s="12">
        <v>472820400</v>
      </c>
      <c r="F478" s="12">
        <v>70000</v>
      </c>
      <c r="G478" s="12">
        <v>0</v>
      </c>
      <c r="H478" s="12">
        <v>97176053</v>
      </c>
      <c r="I478" s="12">
        <v>269500</v>
      </c>
      <c r="J478" s="12">
        <v>1818293</v>
      </c>
      <c r="K478" s="12">
        <v>1798302</v>
      </c>
      <c r="L478" s="12">
        <v>82043156</v>
      </c>
      <c r="M478" s="12">
        <v>0</v>
      </c>
      <c r="N478" s="12">
        <v>149925133</v>
      </c>
      <c r="O478" s="12">
        <v>0</v>
      </c>
      <c r="P478" s="12">
        <v>2005775</v>
      </c>
      <c r="Q478" s="12">
        <v>770000</v>
      </c>
      <c r="R478" s="12">
        <v>0</v>
      </c>
      <c r="S478" s="12">
        <v>140474</v>
      </c>
      <c r="T478" s="12">
        <v>0</v>
      </c>
      <c r="U478" s="12">
        <v>0</v>
      </c>
      <c r="V478" s="12">
        <v>0</v>
      </c>
      <c r="W478" s="12">
        <v>468302</v>
      </c>
      <c r="X478" s="12">
        <v>1798280</v>
      </c>
      <c r="Y478" s="12">
        <v>4375723</v>
      </c>
      <c r="Z478" s="12">
        <v>4204846</v>
      </c>
      <c r="AA478" s="12">
        <v>19723462</v>
      </c>
      <c r="AB478" s="12">
        <v>76157071</v>
      </c>
      <c r="AC478" s="12">
        <v>0</v>
      </c>
      <c r="AD478" s="12">
        <v>40392556</v>
      </c>
      <c r="AE478" s="12">
        <v>92105</v>
      </c>
      <c r="AF478" s="12">
        <v>0</v>
      </c>
      <c r="AG478" s="12">
        <v>250487256</v>
      </c>
      <c r="AH478" s="12">
        <v>0</v>
      </c>
      <c r="AI478" s="12">
        <v>0</v>
      </c>
      <c r="AJ478" s="12">
        <v>0</v>
      </c>
      <c r="AK478" s="12">
        <v>0</v>
      </c>
      <c r="AL478" s="182">
        <v>1206536687</v>
      </c>
      <c r="AM478" s="262"/>
    </row>
    <row r="479" spans="1:39" s="25" customFormat="1" ht="15">
      <c r="A479" s="68" t="s">
        <v>710</v>
      </c>
      <c r="B479" s="28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82">
        <v>4284280</v>
      </c>
      <c r="AM479" s="262"/>
    </row>
    <row r="480" spans="1:39" s="25" customFormat="1" ht="15">
      <c r="A480" s="68" t="s">
        <v>711</v>
      </c>
      <c r="B480" s="28" t="s">
        <v>148</v>
      </c>
      <c r="C480" s="12">
        <v>0</v>
      </c>
      <c r="D480" s="12">
        <v>3471188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2316259</v>
      </c>
      <c r="M480" s="12">
        <v>0</v>
      </c>
      <c r="N480" s="12">
        <v>430066</v>
      </c>
      <c r="O480" s="12">
        <v>0</v>
      </c>
      <c r="P480" s="12">
        <v>2669975</v>
      </c>
      <c r="Q480" s="12">
        <v>432868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3528140</v>
      </c>
      <c r="X480" s="12">
        <v>0</v>
      </c>
      <c r="Y480" s="12">
        <v>0</v>
      </c>
      <c r="Z480" s="12">
        <v>2447213</v>
      </c>
      <c r="AA480" s="12">
        <v>1250843</v>
      </c>
      <c r="AB480" s="12">
        <v>0</v>
      </c>
      <c r="AC480" s="12">
        <v>322694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82">
        <v>17179973</v>
      </c>
      <c r="AM480" s="262"/>
    </row>
    <row r="481" spans="1:39" s="25" customFormat="1" ht="1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4516406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82">
        <v>4516406</v>
      </c>
      <c r="AM481" s="262"/>
    </row>
    <row r="482" spans="1:39" s="25" customFormat="1" ht="1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121515632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3269929325</v>
      </c>
      <c r="AE482" s="12">
        <v>0</v>
      </c>
      <c r="AF482" s="12">
        <v>0</v>
      </c>
      <c r="AG482" s="12">
        <v>2682697418</v>
      </c>
      <c r="AH482" s="12">
        <v>0</v>
      </c>
      <c r="AI482" s="12">
        <v>0</v>
      </c>
      <c r="AJ482" s="12">
        <v>0</v>
      </c>
      <c r="AK482" s="12">
        <v>0</v>
      </c>
      <c r="AL482" s="182">
        <v>6074142375</v>
      </c>
      <c r="AM482" s="262"/>
    </row>
    <row r="483" spans="1:39" s="25" customFormat="1" ht="15">
      <c r="A483" s="68" t="s">
        <v>714</v>
      </c>
      <c r="B483" s="28" t="s">
        <v>151</v>
      </c>
      <c r="C483" s="12">
        <v>0</v>
      </c>
      <c r="D483" s="12">
        <v>964925</v>
      </c>
      <c r="E483" s="12">
        <v>0</v>
      </c>
      <c r="F483" s="12">
        <v>164574839</v>
      </c>
      <c r="G483" s="12">
        <v>0</v>
      </c>
      <c r="H483" s="12">
        <v>200789626</v>
      </c>
      <c r="I483" s="12">
        <v>268125</v>
      </c>
      <c r="J483" s="12">
        <v>0</v>
      </c>
      <c r="K483" s="12">
        <v>0</v>
      </c>
      <c r="L483" s="12">
        <v>95703593</v>
      </c>
      <c r="M483" s="12">
        <v>1954583</v>
      </c>
      <c r="N483" s="12">
        <v>35937839</v>
      </c>
      <c r="O483" s="12">
        <v>0</v>
      </c>
      <c r="P483" s="12">
        <v>0</v>
      </c>
      <c r="Q483" s="12">
        <v>628065</v>
      </c>
      <c r="R483" s="12">
        <v>0</v>
      </c>
      <c r="S483" s="12">
        <v>0</v>
      </c>
      <c r="T483" s="12">
        <v>0</v>
      </c>
      <c r="U483" s="12">
        <v>0</v>
      </c>
      <c r="V483" s="12">
        <v>14621504</v>
      </c>
      <c r="W483" s="12">
        <v>0</v>
      </c>
      <c r="X483" s="12">
        <v>0</v>
      </c>
      <c r="Y483" s="12">
        <v>3857937</v>
      </c>
      <c r="Z483" s="12">
        <v>0</v>
      </c>
      <c r="AA483" s="12">
        <v>1761645</v>
      </c>
      <c r="AB483" s="12">
        <v>32678871</v>
      </c>
      <c r="AC483" s="12">
        <v>0</v>
      </c>
      <c r="AD483" s="12">
        <v>7410450</v>
      </c>
      <c r="AE483" s="12">
        <v>0</v>
      </c>
      <c r="AF483" s="12">
        <v>0</v>
      </c>
      <c r="AG483" s="12">
        <v>88476047</v>
      </c>
      <c r="AH483" s="12">
        <v>0</v>
      </c>
      <c r="AI483" s="12">
        <v>0</v>
      </c>
      <c r="AJ483" s="12">
        <v>0</v>
      </c>
      <c r="AK483" s="12">
        <v>0</v>
      </c>
      <c r="AL483" s="182">
        <v>649628049</v>
      </c>
      <c r="AM483" s="262"/>
    </row>
    <row r="484" spans="1:39" s="25" customFormat="1" ht="1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559180</v>
      </c>
      <c r="I484" s="12">
        <v>0</v>
      </c>
      <c r="J484" s="12">
        <v>0</v>
      </c>
      <c r="K484" s="12">
        <v>0</v>
      </c>
      <c r="L484" s="12">
        <v>542210</v>
      </c>
      <c r="M484" s="12">
        <v>138426</v>
      </c>
      <c r="N484" s="12">
        <v>312908</v>
      </c>
      <c r="O484" s="12">
        <v>0</v>
      </c>
      <c r="P484" s="12">
        <v>0</v>
      </c>
      <c r="Q484" s="12">
        <v>2122356</v>
      </c>
      <c r="R484" s="12">
        <v>0</v>
      </c>
      <c r="S484" s="12">
        <v>179153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14243527</v>
      </c>
      <c r="AB484" s="12">
        <v>0</v>
      </c>
      <c r="AC484" s="12">
        <v>0</v>
      </c>
      <c r="AD484" s="12">
        <v>1142741</v>
      </c>
      <c r="AE484" s="12">
        <v>0</v>
      </c>
      <c r="AF484" s="12">
        <v>0</v>
      </c>
      <c r="AG484" s="12">
        <v>4304135</v>
      </c>
      <c r="AH484" s="12">
        <v>0</v>
      </c>
      <c r="AI484" s="12">
        <v>0</v>
      </c>
      <c r="AJ484" s="12">
        <v>0</v>
      </c>
      <c r="AK484" s="12">
        <v>0</v>
      </c>
      <c r="AL484" s="182">
        <v>23544636</v>
      </c>
      <c r="AM484" s="262"/>
    </row>
    <row r="485" spans="1:39" s="25" customFormat="1" ht="15">
      <c r="A485" s="68" t="s">
        <v>716</v>
      </c>
      <c r="B485" s="28" t="s">
        <v>153</v>
      </c>
      <c r="C485" s="12">
        <v>0</v>
      </c>
      <c r="D485" s="12">
        <v>374314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73465</v>
      </c>
      <c r="K485" s="12">
        <v>0</v>
      </c>
      <c r="L485" s="12">
        <v>0</v>
      </c>
      <c r="M485" s="12">
        <v>2524</v>
      </c>
      <c r="N485" s="12">
        <v>0</v>
      </c>
      <c r="O485" s="12">
        <v>0</v>
      </c>
      <c r="P485" s="12">
        <v>0</v>
      </c>
      <c r="Q485" s="12">
        <v>118574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177642</v>
      </c>
      <c r="X485" s="12">
        <v>0</v>
      </c>
      <c r="Y485" s="12">
        <v>3994851</v>
      </c>
      <c r="Z485" s="12">
        <v>0</v>
      </c>
      <c r="AA485" s="12">
        <v>0</v>
      </c>
      <c r="AB485" s="12">
        <v>1646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82">
        <v>4743016</v>
      </c>
      <c r="AM485" s="262"/>
    </row>
    <row r="486" spans="1:39" s="25" customFormat="1" ht="1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68506237</v>
      </c>
      <c r="I486" s="12">
        <v>0</v>
      </c>
      <c r="J486" s="12">
        <v>0</v>
      </c>
      <c r="K486" s="12">
        <v>0</v>
      </c>
      <c r="L486" s="12">
        <v>4782301</v>
      </c>
      <c r="M486" s="12">
        <v>0</v>
      </c>
      <c r="N486" s="12">
        <v>0</v>
      </c>
      <c r="O486" s="12">
        <v>0</v>
      </c>
      <c r="P486" s="12">
        <v>1244209</v>
      </c>
      <c r="Q486" s="12">
        <v>4769817</v>
      </c>
      <c r="R486" s="12">
        <v>0</v>
      </c>
      <c r="S486" s="12">
        <v>0</v>
      </c>
      <c r="T486" s="12">
        <v>0</v>
      </c>
      <c r="U486" s="12">
        <v>0</v>
      </c>
      <c r="V486" s="12">
        <v>10837162</v>
      </c>
      <c r="W486" s="12">
        <v>2297105</v>
      </c>
      <c r="X486" s="12">
        <v>0</v>
      </c>
      <c r="Y486" s="12">
        <v>3236200</v>
      </c>
      <c r="Z486" s="12">
        <v>323775</v>
      </c>
      <c r="AA486" s="12">
        <v>187208</v>
      </c>
      <c r="AB486" s="12">
        <v>1831319</v>
      </c>
      <c r="AC486" s="12">
        <v>0</v>
      </c>
      <c r="AD486" s="12">
        <v>0</v>
      </c>
      <c r="AE486" s="12">
        <v>0</v>
      </c>
      <c r="AF486" s="12">
        <v>0</v>
      </c>
      <c r="AG486" s="12">
        <v>1199112</v>
      </c>
      <c r="AH486" s="12">
        <v>0</v>
      </c>
      <c r="AI486" s="12">
        <v>0</v>
      </c>
      <c r="AJ486" s="12">
        <v>0</v>
      </c>
      <c r="AK486" s="12">
        <v>0</v>
      </c>
      <c r="AL486" s="182">
        <v>131233582</v>
      </c>
      <c r="AM486" s="262"/>
    </row>
    <row r="487" spans="1:39" s="25" customFormat="1" ht="1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48582</v>
      </c>
      <c r="L487" s="12">
        <v>21245300</v>
      </c>
      <c r="M487" s="12">
        <v>0</v>
      </c>
      <c r="N487" s="12">
        <v>500945248</v>
      </c>
      <c r="O487" s="12">
        <v>0</v>
      </c>
      <c r="P487" s="12">
        <v>0</v>
      </c>
      <c r="Q487" s="12">
        <v>1403325</v>
      </c>
      <c r="R487" s="12">
        <v>0</v>
      </c>
      <c r="S487" s="12">
        <v>0</v>
      </c>
      <c r="T487" s="12">
        <v>0</v>
      </c>
      <c r="U487" s="12">
        <v>0</v>
      </c>
      <c r="V487" s="12">
        <v>260584998</v>
      </c>
      <c r="W487" s="12">
        <v>0</v>
      </c>
      <c r="X487" s="12">
        <v>9</v>
      </c>
      <c r="Y487" s="12">
        <v>251442</v>
      </c>
      <c r="Z487" s="12">
        <v>0</v>
      </c>
      <c r="AA487" s="12">
        <v>122987814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3318000</v>
      </c>
      <c r="AH487" s="12">
        <v>0</v>
      </c>
      <c r="AI487" s="12">
        <v>0</v>
      </c>
      <c r="AJ487" s="12">
        <v>0</v>
      </c>
      <c r="AK487" s="12">
        <v>0</v>
      </c>
      <c r="AL487" s="182">
        <v>911707142</v>
      </c>
      <c r="AM487" s="262"/>
    </row>
    <row r="488" spans="1:39" s="25" customFormat="1" ht="15">
      <c r="A488" s="68" t="s">
        <v>719</v>
      </c>
      <c r="B488" s="28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229241791</v>
      </c>
      <c r="H488" s="12">
        <v>0</v>
      </c>
      <c r="I488" s="12">
        <v>0</v>
      </c>
      <c r="J488" s="12">
        <v>0</v>
      </c>
      <c r="K488" s="12">
        <v>0</v>
      </c>
      <c r="L488" s="12">
        <v>169976980</v>
      </c>
      <c r="M488" s="12">
        <v>0</v>
      </c>
      <c r="N488" s="12">
        <v>279338652</v>
      </c>
      <c r="O488" s="12">
        <v>0</v>
      </c>
      <c r="P488" s="12">
        <v>0</v>
      </c>
      <c r="Q488" s="12">
        <v>6257347</v>
      </c>
      <c r="R488" s="12">
        <v>0</v>
      </c>
      <c r="S488" s="12">
        <v>0</v>
      </c>
      <c r="T488" s="12">
        <v>0</v>
      </c>
      <c r="U488" s="12">
        <v>0</v>
      </c>
      <c r="V488" s="12">
        <v>163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76872252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82">
        <v>763315951</v>
      </c>
      <c r="AM488" s="262"/>
    </row>
    <row r="489" spans="1:39" s="25" customFormat="1" ht="15">
      <c r="A489" s="108" t="s">
        <v>720</v>
      </c>
      <c r="B489" s="109" t="s">
        <v>190</v>
      </c>
      <c r="C489" s="107">
        <v>8846522</v>
      </c>
      <c r="D489" s="107">
        <v>78328240</v>
      </c>
      <c r="E489" s="107">
        <v>474565829</v>
      </c>
      <c r="F489" s="107">
        <v>198156254</v>
      </c>
      <c r="G489" s="107">
        <v>230884304</v>
      </c>
      <c r="H489" s="107">
        <v>416001646</v>
      </c>
      <c r="I489" s="107">
        <v>2072080</v>
      </c>
      <c r="J489" s="107">
        <v>9865141</v>
      </c>
      <c r="K489" s="107">
        <v>1846884</v>
      </c>
      <c r="L489" s="107">
        <v>811040293</v>
      </c>
      <c r="M489" s="107">
        <v>159442127</v>
      </c>
      <c r="N489" s="107">
        <v>970393146</v>
      </c>
      <c r="O489" s="107">
        <v>85170381</v>
      </c>
      <c r="P489" s="107">
        <v>10908954</v>
      </c>
      <c r="Q489" s="107">
        <v>57115505</v>
      </c>
      <c r="R489" s="107">
        <v>2528069</v>
      </c>
      <c r="S489" s="107">
        <v>829875</v>
      </c>
      <c r="T489" s="107">
        <v>0</v>
      </c>
      <c r="U489" s="107">
        <v>0</v>
      </c>
      <c r="V489" s="107">
        <v>286043827</v>
      </c>
      <c r="W489" s="107">
        <v>14581391</v>
      </c>
      <c r="X489" s="107">
        <v>2016817</v>
      </c>
      <c r="Y489" s="107">
        <v>30731658</v>
      </c>
      <c r="Z489" s="107">
        <v>8553597</v>
      </c>
      <c r="AA489" s="107">
        <v>227934803</v>
      </c>
      <c r="AB489" s="107">
        <v>131718103</v>
      </c>
      <c r="AC489" s="107">
        <v>37634250</v>
      </c>
      <c r="AD489" s="107">
        <v>3437583854</v>
      </c>
      <c r="AE489" s="107">
        <v>2321319</v>
      </c>
      <c r="AF489" s="107">
        <v>5305961</v>
      </c>
      <c r="AG489" s="107">
        <v>3040578751</v>
      </c>
      <c r="AH489" s="107">
        <v>3852895</v>
      </c>
      <c r="AI489" s="107">
        <v>0</v>
      </c>
      <c r="AJ489" s="107">
        <v>0</v>
      </c>
      <c r="AK489" s="107">
        <v>0</v>
      </c>
      <c r="AL489" s="197">
        <v>10746852476</v>
      </c>
      <c r="AM489" s="262"/>
    </row>
    <row r="490" spans="1:39" s="25" customFormat="1" ht="1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26951890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82">
        <v>26951890</v>
      </c>
      <c r="AM490" s="262"/>
    </row>
    <row r="491" spans="1:39" s="25" customFormat="1" ht="1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82">
        <v>0</v>
      </c>
      <c r="AM491" s="262"/>
    </row>
    <row r="492" spans="1:39" s="25" customFormat="1" ht="1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82">
        <v>0</v>
      </c>
      <c r="AM492" s="262"/>
    </row>
    <row r="493" spans="1:39" s="25" customFormat="1" ht="1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57573114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9894546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262395840</v>
      </c>
      <c r="AH493" s="12">
        <v>0</v>
      </c>
      <c r="AI493" s="12">
        <v>0</v>
      </c>
      <c r="AJ493" s="12">
        <v>0</v>
      </c>
      <c r="AK493" s="12">
        <v>0</v>
      </c>
      <c r="AL493" s="182">
        <v>329863500</v>
      </c>
      <c r="AM493" s="262"/>
    </row>
    <row r="494" spans="1:39" s="25" customFormat="1" ht="1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82">
        <v>0</v>
      </c>
      <c r="AM494" s="262"/>
    </row>
    <row r="495" spans="1:39" s="25" customFormat="1" ht="1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82">
        <v>0</v>
      </c>
      <c r="AM495" s="262"/>
    </row>
    <row r="496" spans="1:39" s="25" customFormat="1" ht="1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82">
        <v>0</v>
      </c>
      <c r="AM496" s="262"/>
    </row>
    <row r="497" spans="1:39" s="25" customFormat="1" ht="1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82">
        <v>0</v>
      </c>
      <c r="AM497" s="262"/>
    </row>
    <row r="498" spans="1:39" s="25" customFormat="1" ht="1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82">
        <v>0</v>
      </c>
      <c r="AM498" s="262"/>
    </row>
    <row r="499" spans="1:39" s="25" customFormat="1" ht="1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82">
        <v>0</v>
      </c>
      <c r="AM499" s="262"/>
    </row>
    <row r="500" spans="1:39" s="25" customFormat="1" ht="1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82">
        <v>0</v>
      </c>
      <c r="AM500" s="262"/>
    </row>
    <row r="501" spans="1:39" s="25" customFormat="1" ht="1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82">
        <v>0</v>
      </c>
      <c r="AM501" s="262"/>
    </row>
    <row r="502" spans="1:39" s="25" customFormat="1" ht="1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82">
        <v>0</v>
      </c>
      <c r="AM502" s="262"/>
    </row>
    <row r="503" spans="1:39" s="25" customFormat="1" ht="1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82">
        <v>0</v>
      </c>
      <c r="AM503" s="262"/>
    </row>
    <row r="504" spans="1:39" s="25" customFormat="1" ht="1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26951890</v>
      </c>
      <c r="I504" s="107">
        <v>0</v>
      </c>
      <c r="J504" s="107">
        <v>0</v>
      </c>
      <c r="K504" s="107">
        <v>0</v>
      </c>
      <c r="L504" s="107">
        <v>0</v>
      </c>
      <c r="M504" s="107">
        <v>57573114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9894546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262395840</v>
      </c>
      <c r="AH504" s="107">
        <v>0</v>
      </c>
      <c r="AI504" s="107">
        <v>0</v>
      </c>
      <c r="AJ504" s="107">
        <v>0</v>
      </c>
      <c r="AK504" s="107">
        <v>0</v>
      </c>
      <c r="AL504" s="197">
        <v>356815390</v>
      </c>
      <c r="AM504" s="262"/>
    </row>
    <row r="505" spans="1:39" s="25" customFormat="1" ht="1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39420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149043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82">
        <v>188463</v>
      </c>
      <c r="AM505" s="262"/>
    </row>
    <row r="506" spans="1:39" s="25" customFormat="1" ht="1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82">
        <v>0</v>
      </c>
      <c r="AM506" s="262"/>
    </row>
    <row r="507" spans="1:39" s="25" customFormat="1" ht="1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62828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82">
        <v>62828</v>
      </c>
      <c r="AM507" s="262"/>
    </row>
    <row r="508" spans="1:39" s="25" customFormat="1" ht="1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291205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17765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1214908</v>
      </c>
      <c r="W508" s="12">
        <v>0</v>
      </c>
      <c r="X508" s="12">
        <v>0</v>
      </c>
      <c r="Y508" s="12">
        <v>0</v>
      </c>
      <c r="Z508" s="12">
        <v>0</v>
      </c>
      <c r="AA508" s="12">
        <v>1446071</v>
      </c>
      <c r="AB508" s="12">
        <v>0</v>
      </c>
      <c r="AC508" s="12">
        <v>0</v>
      </c>
      <c r="AD508" s="12">
        <v>167765</v>
      </c>
      <c r="AE508" s="12">
        <v>19019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82">
        <v>3156733</v>
      </c>
      <c r="AM508" s="262"/>
    </row>
    <row r="509" spans="1:39" s="25" customFormat="1" ht="1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82">
        <v>0</v>
      </c>
      <c r="AM509" s="262"/>
    </row>
    <row r="510" spans="1:39" s="25" customFormat="1" ht="1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82">
        <v>0</v>
      </c>
      <c r="AM510" s="262"/>
    </row>
    <row r="511" spans="1:39" s="25" customFormat="1" ht="1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82">
        <v>0</v>
      </c>
      <c r="AM511" s="262"/>
    </row>
    <row r="512" spans="1:39" s="25" customFormat="1" ht="1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82">
        <v>0</v>
      </c>
      <c r="AM512" s="262"/>
    </row>
    <row r="513" spans="1:39" s="25" customFormat="1" ht="1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82">
        <v>0</v>
      </c>
      <c r="AM513" s="262"/>
    </row>
    <row r="514" spans="1:39" s="25" customFormat="1" ht="1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7996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82">
        <v>7996</v>
      </c>
      <c r="AM514" s="262"/>
    </row>
    <row r="515" spans="1:39" s="25" customFormat="1" ht="1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82">
        <v>0</v>
      </c>
      <c r="AM515" s="262"/>
    </row>
    <row r="516" spans="1:39" s="25" customFormat="1" ht="1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82">
        <v>0</v>
      </c>
      <c r="AM516" s="262"/>
    </row>
    <row r="517" spans="1:39" s="25" customFormat="1" ht="1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82">
        <v>0</v>
      </c>
      <c r="AM517" s="262"/>
    </row>
    <row r="518" spans="1:39" s="25" customFormat="1" ht="1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2050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82">
        <v>2050</v>
      </c>
      <c r="AM518" s="262"/>
    </row>
    <row r="519" spans="1:39" s="25" customFormat="1" ht="1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39420</v>
      </c>
      <c r="H519" s="107">
        <v>0</v>
      </c>
      <c r="I519" s="107">
        <v>291205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17765</v>
      </c>
      <c r="Q519" s="107">
        <v>0</v>
      </c>
      <c r="R519" s="107">
        <v>0</v>
      </c>
      <c r="S519" s="107">
        <v>0</v>
      </c>
      <c r="T519" s="107">
        <v>0</v>
      </c>
      <c r="U519" s="107">
        <v>0</v>
      </c>
      <c r="V519" s="107">
        <v>1287782</v>
      </c>
      <c r="W519" s="107">
        <v>0</v>
      </c>
      <c r="X519" s="107">
        <v>0</v>
      </c>
      <c r="Y519" s="107">
        <v>0</v>
      </c>
      <c r="Z519" s="107">
        <v>0</v>
      </c>
      <c r="AA519" s="107">
        <v>1446071</v>
      </c>
      <c r="AB519" s="107">
        <v>0</v>
      </c>
      <c r="AC519" s="107">
        <v>0</v>
      </c>
      <c r="AD519" s="107">
        <v>316808</v>
      </c>
      <c r="AE519" s="107">
        <v>19019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97">
        <v>3418070</v>
      </c>
      <c r="AM519" s="262"/>
    </row>
    <row r="520" spans="1:39" s="25" customFormat="1" ht="15">
      <c r="A520" s="68" t="s">
        <v>751</v>
      </c>
      <c r="B520" s="28" t="s">
        <v>193</v>
      </c>
      <c r="C520" s="12">
        <v>0</v>
      </c>
      <c r="D520" s="12">
        <v>61752422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62316727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30000000</v>
      </c>
      <c r="V520" s="12">
        <v>0</v>
      </c>
      <c r="W520" s="12">
        <v>0</v>
      </c>
      <c r="X520" s="12">
        <v>0</v>
      </c>
      <c r="Y520" s="12">
        <v>0</v>
      </c>
      <c r="Z520" s="12">
        <v>840909</v>
      </c>
      <c r="AA520" s="12">
        <v>19444584</v>
      </c>
      <c r="AB520" s="12">
        <v>902870</v>
      </c>
      <c r="AC520" s="12">
        <v>0</v>
      </c>
      <c r="AD520" s="12">
        <v>32931737</v>
      </c>
      <c r="AE520" s="12">
        <v>82500</v>
      </c>
      <c r="AF520" s="12">
        <v>4479862</v>
      </c>
      <c r="AG520" s="12">
        <v>6270615</v>
      </c>
      <c r="AH520" s="12">
        <v>0</v>
      </c>
      <c r="AI520" s="12">
        <v>0</v>
      </c>
      <c r="AJ520" s="12">
        <v>0</v>
      </c>
      <c r="AK520" s="12">
        <v>0</v>
      </c>
      <c r="AL520" s="182">
        <v>231772226</v>
      </c>
      <c r="AM520" s="262"/>
    </row>
    <row r="521" spans="1:39" s="25" customFormat="1" ht="15">
      <c r="A521" s="108" t="s">
        <v>752</v>
      </c>
      <c r="B521" s="109" t="s">
        <v>193</v>
      </c>
      <c r="C521" s="107">
        <v>0</v>
      </c>
      <c r="D521" s="107">
        <v>61752422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62316727</v>
      </c>
      <c r="O521" s="107">
        <v>12750000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30000000</v>
      </c>
      <c r="V521" s="107">
        <v>0</v>
      </c>
      <c r="W521" s="107">
        <v>0</v>
      </c>
      <c r="X521" s="107">
        <v>0</v>
      </c>
      <c r="Y521" s="107">
        <v>0</v>
      </c>
      <c r="Z521" s="107">
        <v>840909</v>
      </c>
      <c r="AA521" s="107">
        <v>19444584</v>
      </c>
      <c r="AB521" s="107">
        <v>902870</v>
      </c>
      <c r="AC521" s="107">
        <v>0</v>
      </c>
      <c r="AD521" s="107">
        <v>32931737</v>
      </c>
      <c r="AE521" s="107">
        <v>82500</v>
      </c>
      <c r="AF521" s="107">
        <v>4479862</v>
      </c>
      <c r="AG521" s="107">
        <v>6270615</v>
      </c>
      <c r="AH521" s="107">
        <v>0</v>
      </c>
      <c r="AI521" s="107">
        <v>0</v>
      </c>
      <c r="AJ521" s="107">
        <v>0</v>
      </c>
      <c r="AK521" s="107">
        <v>0</v>
      </c>
      <c r="AL521" s="197">
        <v>231772226</v>
      </c>
      <c r="AM521" s="262"/>
    </row>
    <row r="522" spans="1:39" s="25" customFormat="1" ht="15">
      <c r="A522" s="68" t="s">
        <v>753</v>
      </c>
      <c r="B522" s="28" t="s">
        <v>195</v>
      </c>
      <c r="C522" s="12">
        <v>734959515</v>
      </c>
      <c r="D522" s="12">
        <v>32507184</v>
      </c>
      <c r="E522" s="12">
        <v>33763251</v>
      </c>
      <c r="F522" s="12">
        <v>36890817</v>
      </c>
      <c r="G522" s="12">
        <v>33066184</v>
      </c>
      <c r="H522" s="12">
        <v>121615393</v>
      </c>
      <c r="I522" s="12">
        <v>73327076</v>
      </c>
      <c r="J522" s="12">
        <v>32507184</v>
      </c>
      <c r="K522" s="12">
        <v>33423636</v>
      </c>
      <c r="L522" s="12">
        <v>47167444</v>
      </c>
      <c r="M522" s="12">
        <v>52698350</v>
      </c>
      <c r="N522" s="12">
        <v>51860011</v>
      </c>
      <c r="O522" s="12">
        <v>33980384</v>
      </c>
      <c r="P522" s="12">
        <v>36008374</v>
      </c>
      <c r="Q522" s="12">
        <v>44434600</v>
      </c>
      <c r="R522" s="12">
        <v>44475448</v>
      </c>
      <c r="S522" s="12">
        <v>57730184</v>
      </c>
      <c r="T522" s="12">
        <v>199242172</v>
      </c>
      <c r="U522" s="12">
        <v>500539080</v>
      </c>
      <c r="V522" s="12">
        <v>21353326</v>
      </c>
      <c r="W522" s="12">
        <v>106720599</v>
      </c>
      <c r="X522" s="12">
        <v>32507184</v>
      </c>
      <c r="Y522" s="12">
        <v>49452474</v>
      </c>
      <c r="Z522" s="12">
        <v>39093143</v>
      </c>
      <c r="AA522" s="12">
        <v>64308166</v>
      </c>
      <c r="AB522" s="12">
        <v>74475115</v>
      </c>
      <c r="AC522" s="12">
        <v>114202505</v>
      </c>
      <c r="AD522" s="12">
        <v>638138971</v>
      </c>
      <c r="AE522" s="12">
        <v>63764843</v>
      </c>
      <c r="AF522" s="12">
        <v>6607781</v>
      </c>
      <c r="AG522" s="12">
        <v>278770709</v>
      </c>
      <c r="AH522" s="12">
        <v>89923823</v>
      </c>
      <c r="AI522" s="12">
        <v>34802934</v>
      </c>
      <c r="AJ522" s="12">
        <v>32507184</v>
      </c>
      <c r="AK522" s="12">
        <v>0</v>
      </c>
      <c r="AL522" s="182">
        <v>3846825044</v>
      </c>
      <c r="AM522" s="262"/>
    </row>
    <row r="523" spans="1:39" s="25" customFormat="1" ht="15">
      <c r="A523" s="108" t="s">
        <v>754</v>
      </c>
      <c r="B523" s="109" t="s">
        <v>194</v>
      </c>
      <c r="C523" s="107">
        <v>734959515</v>
      </c>
      <c r="D523" s="107">
        <v>32507184</v>
      </c>
      <c r="E523" s="107">
        <v>33763251</v>
      </c>
      <c r="F523" s="107">
        <v>36890817</v>
      </c>
      <c r="G523" s="107">
        <v>33066184</v>
      </c>
      <c r="H523" s="107">
        <v>674814035</v>
      </c>
      <c r="I523" s="107">
        <v>128327076</v>
      </c>
      <c r="J523" s="107">
        <v>32507184</v>
      </c>
      <c r="K523" s="107">
        <v>33423636</v>
      </c>
      <c r="L523" s="107">
        <v>47167444</v>
      </c>
      <c r="M523" s="107">
        <v>52698350</v>
      </c>
      <c r="N523" s="107">
        <v>51860011</v>
      </c>
      <c r="O523" s="107">
        <v>33980384</v>
      </c>
      <c r="P523" s="107">
        <v>36008374</v>
      </c>
      <c r="Q523" s="107">
        <v>44434600</v>
      </c>
      <c r="R523" s="107">
        <v>44475448</v>
      </c>
      <c r="S523" s="107">
        <v>57730184</v>
      </c>
      <c r="T523" s="107">
        <v>199242172</v>
      </c>
      <c r="U523" s="107">
        <v>500539080</v>
      </c>
      <c r="V523" s="107">
        <v>21353326</v>
      </c>
      <c r="W523" s="107">
        <v>106720599</v>
      </c>
      <c r="X523" s="107">
        <v>92599421</v>
      </c>
      <c r="Y523" s="107">
        <v>49452474</v>
      </c>
      <c r="Z523" s="107">
        <v>39093143</v>
      </c>
      <c r="AA523" s="107">
        <v>64308166</v>
      </c>
      <c r="AB523" s="107">
        <v>822289587</v>
      </c>
      <c r="AC523" s="107">
        <v>114202505</v>
      </c>
      <c r="AD523" s="107">
        <v>638138971</v>
      </c>
      <c r="AE523" s="107">
        <v>63764843</v>
      </c>
      <c r="AF523" s="107">
        <v>6607781</v>
      </c>
      <c r="AG523" s="107">
        <v>278770709</v>
      </c>
      <c r="AH523" s="107">
        <v>89923823</v>
      </c>
      <c r="AI523" s="107">
        <v>34802934</v>
      </c>
      <c r="AJ523" s="107">
        <v>32507184</v>
      </c>
      <c r="AK523" s="107">
        <v>0</v>
      </c>
      <c r="AL523" s="197">
        <v>5262930395</v>
      </c>
      <c r="AM523" s="262"/>
    </row>
    <row r="524" spans="1:39" s="25" customFormat="1" ht="15" collapsed="1">
      <c r="A524" s="69" t="s">
        <v>47</v>
      </c>
      <c r="B524" s="31" t="s">
        <v>118</v>
      </c>
      <c r="C524" s="30">
        <v>1201098491</v>
      </c>
      <c r="D524" s="30">
        <v>1253838081</v>
      </c>
      <c r="E524" s="30">
        <v>1075767778</v>
      </c>
      <c r="F524" s="30">
        <v>323189235</v>
      </c>
      <c r="G524" s="30">
        <v>1164014325</v>
      </c>
      <c r="H524" s="30">
        <v>2293918647</v>
      </c>
      <c r="I524" s="30">
        <v>293346324</v>
      </c>
      <c r="J524" s="30">
        <v>338827216</v>
      </c>
      <c r="K524" s="30">
        <v>231115833</v>
      </c>
      <c r="L524" s="30">
        <v>4278179917</v>
      </c>
      <c r="M524" s="30">
        <v>2027149239</v>
      </c>
      <c r="N524" s="30">
        <v>2487615067</v>
      </c>
      <c r="O524" s="30">
        <v>881963415</v>
      </c>
      <c r="P524" s="30">
        <v>338070149</v>
      </c>
      <c r="Q524" s="30">
        <v>439161334</v>
      </c>
      <c r="R524" s="30">
        <v>379859936</v>
      </c>
      <c r="S524" s="30">
        <v>213374597</v>
      </c>
      <c r="T524" s="30">
        <v>34644415197</v>
      </c>
      <c r="U524" s="30">
        <v>530539080</v>
      </c>
      <c r="V524" s="30">
        <v>4593072977</v>
      </c>
      <c r="W524" s="30">
        <v>381240045</v>
      </c>
      <c r="X524" s="30">
        <v>602809872</v>
      </c>
      <c r="Y524" s="30">
        <v>345297644</v>
      </c>
      <c r="Z524" s="30">
        <v>153679832</v>
      </c>
      <c r="AA524" s="30">
        <v>1698748604</v>
      </c>
      <c r="AB524" s="30">
        <v>1200322886</v>
      </c>
      <c r="AC524" s="30">
        <v>4302773059</v>
      </c>
      <c r="AD524" s="30">
        <v>5382316828</v>
      </c>
      <c r="AE524" s="30">
        <v>261621909</v>
      </c>
      <c r="AF524" s="30">
        <v>281748515</v>
      </c>
      <c r="AG524" s="30">
        <v>11500955096</v>
      </c>
      <c r="AH524" s="30">
        <v>570732315</v>
      </c>
      <c r="AI524" s="30">
        <v>218889112</v>
      </c>
      <c r="AJ524" s="30">
        <v>46931585</v>
      </c>
      <c r="AK524" s="30">
        <v>11489101</v>
      </c>
      <c r="AL524" s="200">
        <v>85948073241</v>
      </c>
      <c r="AM524" s="262"/>
    </row>
    <row r="525" spans="1:39" s="25" customFormat="1" ht="15">
      <c r="A525" s="68" t="s">
        <v>755</v>
      </c>
      <c r="B525" s="28" t="s">
        <v>197</v>
      </c>
      <c r="C525" s="12">
        <v>75454545</v>
      </c>
      <c r="D525" s="12">
        <v>20983469</v>
      </c>
      <c r="E525" s="12">
        <v>74377</v>
      </c>
      <c r="F525" s="12">
        <v>31163636</v>
      </c>
      <c r="G525" s="12">
        <v>8454545</v>
      </c>
      <c r="H525" s="12">
        <v>161511207</v>
      </c>
      <c r="I525" s="12">
        <v>65322734</v>
      </c>
      <c r="J525" s="12">
        <v>5909091</v>
      </c>
      <c r="K525" s="12">
        <v>113620736</v>
      </c>
      <c r="L525" s="12">
        <v>2210740</v>
      </c>
      <c r="M525" s="12">
        <v>0</v>
      </c>
      <c r="N525" s="12">
        <v>195455</v>
      </c>
      <c r="O525" s="12">
        <v>74377</v>
      </c>
      <c r="P525" s="12">
        <v>74380</v>
      </c>
      <c r="Q525" s="12">
        <v>74377</v>
      </c>
      <c r="R525" s="12">
        <v>436365</v>
      </c>
      <c r="S525" s="12">
        <v>74377</v>
      </c>
      <c r="T525" s="12">
        <v>0</v>
      </c>
      <c r="U525" s="12">
        <v>0</v>
      </c>
      <c r="V525" s="12">
        <v>47327429</v>
      </c>
      <c r="W525" s="12">
        <v>0</v>
      </c>
      <c r="X525" s="12">
        <v>50074377</v>
      </c>
      <c r="Y525" s="12">
        <v>347104</v>
      </c>
      <c r="Z525" s="12">
        <v>74377</v>
      </c>
      <c r="AA525" s="12">
        <v>43048439</v>
      </c>
      <c r="AB525" s="12">
        <v>17227712</v>
      </c>
      <c r="AC525" s="12">
        <v>142022727</v>
      </c>
      <c r="AD525" s="12">
        <v>33432376</v>
      </c>
      <c r="AE525" s="12">
        <v>74377</v>
      </c>
      <c r="AF525" s="12">
        <v>72949629</v>
      </c>
      <c r="AG525" s="12">
        <v>88539498</v>
      </c>
      <c r="AH525" s="12">
        <v>111969832</v>
      </c>
      <c r="AI525" s="12">
        <v>74377</v>
      </c>
      <c r="AJ525" s="12">
        <v>74377</v>
      </c>
      <c r="AK525" s="12">
        <v>0</v>
      </c>
      <c r="AL525" s="182">
        <v>1092871042</v>
      </c>
      <c r="AM525" s="262"/>
    </row>
    <row r="526" spans="1:39" s="25" customFormat="1" ht="1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972728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82">
        <v>972728</v>
      </c>
      <c r="AM526" s="262"/>
    </row>
    <row r="527" spans="1:39" s="25" customFormat="1" ht="15">
      <c r="A527" s="108" t="s">
        <v>757</v>
      </c>
      <c r="B527" s="109" t="s">
        <v>196</v>
      </c>
      <c r="C527" s="107">
        <v>75454545</v>
      </c>
      <c r="D527" s="107">
        <v>20983469</v>
      </c>
      <c r="E527" s="107">
        <v>74377</v>
      </c>
      <c r="F527" s="107">
        <v>31163636</v>
      </c>
      <c r="G527" s="107">
        <v>8454545</v>
      </c>
      <c r="H527" s="107">
        <v>161511207</v>
      </c>
      <c r="I527" s="107">
        <v>65322734</v>
      </c>
      <c r="J527" s="107">
        <v>5909091</v>
      </c>
      <c r="K527" s="107">
        <v>113620736</v>
      </c>
      <c r="L527" s="107">
        <v>2210740</v>
      </c>
      <c r="M527" s="107">
        <v>0</v>
      </c>
      <c r="N527" s="107">
        <v>195455</v>
      </c>
      <c r="O527" s="107">
        <v>74377</v>
      </c>
      <c r="P527" s="107">
        <v>74380</v>
      </c>
      <c r="Q527" s="107">
        <v>74377</v>
      </c>
      <c r="R527" s="107">
        <v>436365</v>
      </c>
      <c r="S527" s="107">
        <v>74377</v>
      </c>
      <c r="T527" s="107">
        <v>0</v>
      </c>
      <c r="U527" s="107">
        <v>0</v>
      </c>
      <c r="V527" s="107">
        <v>47327429</v>
      </c>
      <c r="W527" s="107">
        <v>0</v>
      </c>
      <c r="X527" s="107">
        <v>50074377</v>
      </c>
      <c r="Y527" s="107">
        <v>347104</v>
      </c>
      <c r="Z527" s="107">
        <v>74377</v>
      </c>
      <c r="AA527" s="107">
        <v>43048439</v>
      </c>
      <c r="AB527" s="107">
        <v>17227712</v>
      </c>
      <c r="AC527" s="107">
        <v>142995455</v>
      </c>
      <c r="AD527" s="107">
        <v>33432376</v>
      </c>
      <c r="AE527" s="107">
        <v>74377</v>
      </c>
      <c r="AF527" s="107">
        <v>72949629</v>
      </c>
      <c r="AG527" s="107">
        <v>88539498</v>
      </c>
      <c r="AH527" s="107">
        <v>111969832</v>
      </c>
      <c r="AI527" s="107">
        <v>74377</v>
      </c>
      <c r="AJ527" s="107">
        <v>74377</v>
      </c>
      <c r="AK527" s="107">
        <v>0</v>
      </c>
      <c r="AL527" s="197">
        <v>1093843770</v>
      </c>
      <c r="AM527" s="262"/>
    </row>
    <row r="528" spans="1:39" s="25" customFormat="1" ht="1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700000000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82">
        <v>700000000</v>
      </c>
      <c r="AM528" s="262"/>
    </row>
    <row r="529" spans="1:39" s="25" customFormat="1" ht="1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700000000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97">
        <v>700000000</v>
      </c>
      <c r="AM529" s="262"/>
    </row>
    <row r="530" spans="1:39" s="25" customFormat="1" ht="15">
      <c r="A530" s="68" t="s">
        <v>760</v>
      </c>
      <c r="B530" s="28" t="s">
        <v>200</v>
      </c>
      <c r="C530" s="12">
        <v>75310900</v>
      </c>
      <c r="D530" s="12">
        <v>257904761</v>
      </c>
      <c r="E530" s="12">
        <v>210902680</v>
      </c>
      <c r="F530" s="12">
        <v>61865004</v>
      </c>
      <c r="G530" s="12">
        <v>594936679</v>
      </c>
      <c r="H530" s="12">
        <v>3367267010</v>
      </c>
      <c r="I530" s="12">
        <v>275223649</v>
      </c>
      <c r="J530" s="12">
        <v>136173763</v>
      </c>
      <c r="K530" s="12">
        <v>896956669</v>
      </c>
      <c r="L530" s="12">
        <v>27969997</v>
      </c>
      <c r="M530" s="12">
        <v>993285817</v>
      </c>
      <c r="N530" s="12">
        <v>1274291113</v>
      </c>
      <c r="O530" s="12">
        <v>281182552</v>
      </c>
      <c r="P530" s="12">
        <v>205431616</v>
      </c>
      <c r="Q530" s="12">
        <v>10492290</v>
      </c>
      <c r="R530" s="12">
        <v>226321491</v>
      </c>
      <c r="S530" s="12">
        <v>48411999</v>
      </c>
      <c r="T530" s="12">
        <v>283054183</v>
      </c>
      <c r="U530" s="12">
        <v>140704143</v>
      </c>
      <c r="V530" s="12">
        <v>835191400</v>
      </c>
      <c r="W530" s="12">
        <v>116950592</v>
      </c>
      <c r="X530" s="12">
        <v>130419513</v>
      </c>
      <c r="Y530" s="12">
        <v>417331884</v>
      </c>
      <c r="Z530" s="12">
        <v>13762304</v>
      </c>
      <c r="AA530" s="12">
        <v>570227979</v>
      </c>
      <c r="AB530" s="12">
        <v>156074749</v>
      </c>
      <c r="AC530" s="12">
        <v>3884143918</v>
      </c>
      <c r="AD530" s="12">
        <v>859494680</v>
      </c>
      <c r="AE530" s="12">
        <v>242588430</v>
      </c>
      <c r="AF530" s="12">
        <v>253394609</v>
      </c>
      <c r="AG530" s="12">
        <v>142807084</v>
      </c>
      <c r="AH530" s="12">
        <v>78773418</v>
      </c>
      <c r="AI530" s="12">
        <v>106152780</v>
      </c>
      <c r="AJ530" s="12">
        <v>106417997</v>
      </c>
      <c r="AK530" s="12">
        <v>631063</v>
      </c>
      <c r="AL530" s="182">
        <v>17282048716</v>
      </c>
      <c r="AM530" s="262"/>
    </row>
    <row r="531" spans="1:39" s="25" customFormat="1" ht="15">
      <c r="A531" s="108" t="s">
        <v>761</v>
      </c>
      <c r="B531" s="109" t="s">
        <v>200</v>
      </c>
      <c r="C531" s="107">
        <v>75310900</v>
      </c>
      <c r="D531" s="107">
        <v>257904761</v>
      </c>
      <c r="E531" s="107">
        <v>210902680</v>
      </c>
      <c r="F531" s="107">
        <v>61865004</v>
      </c>
      <c r="G531" s="107">
        <v>594936679</v>
      </c>
      <c r="H531" s="107">
        <v>3367267010</v>
      </c>
      <c r="I531" s="107">
        <v>275223649</v>
      </c>
      <c r="J531" s="107">
        <v>136173763</v>
      </c>
      <c r="K531" s="107">
        <v>896956669</v>
      </c>
      <c r="L531" s="107">
        <v>27969997</v>
      </c>
      <c r="M531" s="107">
        <v>993285817</v>
      </c>
      <c r="N531" s="107">
        <v>1274291113</v>
      </c>
      <c r="O531" s="107">
        <v>281182552</v>
      </c>
      <c r="P531" s="107">
        <v>205431616</v>
      </c>
      <c r="Q531" s="107">
        <v>10492290</v>
      </c>
      <c r="R531" s="107">
        <v>226321491</v>
      </c>
      <c r="S531" s="107">
        <v>48411999</v>
      </c>
      <c r="T531" s="107">
        <v>283054183</v>
      </c>
      <c r="U531" s="107">
        <v>140704143</v>
      </c>
      <c r="V531" s="107">
        <v>835191400</v>
      </c>
      <c r="W531" s="107">
        <v>116950592</v>
      </c>
      <c r="X531" s="107">
        <v>130419513</v>
      </c>
      <c r="Y531" s="107">
        <v>417331884</v>
      </c>
      <c r="Z531" s="107">
        <v>13762304</v>
      </c>
      <c r="AA531" s="107">
        <v>570227979</v>
      </c>
      <c r="AB531" s="107">
        <v>156074749</v>
      </c>
      <c r="AC531" s="107">
        <v>3884143918</v>
      </c>
      <c r="AD531" s="107">
        <v>859494680</v>
      </c>
      <c r="AE531" s="107">
        <v>242588430</v>
      </c>
      <c r="AF531" s="107">
        <v>253394609</v>
      </c>
      <c r="AG531" s="107">
        <v>142807084</v>
      </c>
      <c r="AH531" s="107">
        <v>78773418</v>
      </c>
      <c r="AI531" s="107">
        <v>106152780</v>
      </c>
      <c r="AJ531" s="107">
        <v>106417997</v>
      </c>
      <c r="AK531" s="107">
        <v>631063</v>
      </c>
      <c r="AL531" s="197">
        <v>17282048716</v>
      </c>
      <c r="AM531" s="262"/>
    </row>
    <row r="532" spans="1:39" s="25" customFormat="1" ht="15" collapsed="1">
      <c r="A532" s="69" t="s">
        <v>48</v>
      </c>
      <c r="B532" s="31" t="s">
        <v>126</v>
      </c>
      <c r="C532" s="30">
        <v>150765445</v>
      </c>
      <c r="D532" s="30">
        <v>278888230</v>
      </c>
      <c r="E532" s="30">
        <v>210977057</v>
      </c>
      <c r="F532" s="30">
        <v>93028640</v>
      </c>
      <c r="G532" s="30">
        <v>603391224</v>
      </c>
      <c r="H532" s="30">
        <v>3528778217</v>
      </c>
      <c r="I532" s="30">
        <v>340546383</v>
      </c>
      <c r="J532" s="30">
        <v>142082854</v>
      </c>
      <c r="K532" s="30">
        <v>1010577405</v>
      </c>
      <c r="L532" s="30">
        <v>30180737</v>
      </c>
      <c r="M532" s="30">
        <v>993285817</v>
      </c>
      <c r="N532" s="30">
        <v>1274486568</v>
      </c>
      <c r="O532" s="30">
        <v>281256929</v>
      </c>
      <c r="P532" s="30">
        <v>205505996</v>
      </c>
      <c r="Q532" s="30">
        <v>10566667</v>
      </c>
      <c r="R532" s="30">
        <v>226757856</v>
      </c>
      <c r="S532" s="30">
        <v>48486376</v>
      </c>
      <c r="T532" s="30">
        <v>283054183</v>
      </c>
      <c r="U532" s="30">
        <v>140704143</v>
      </c>
      <c r="V532" s="30">
        <v>882518829</v>
      </c>
      <c r="W532" s="30">
        <v>116950592</v>
      </c>
      <c r="X532" s="30">
        <v>180493890</v>
      </c>
      <c r="Y532" s="30">
        <v>417678988</v>
      </c>
      <c r="Z532" s="30">
        <v>13836681</v>
      </c>
      <c r="AA532" s="30">
        <v>613276418</v>
      </c>
      <c r="AB532" s="30">
        <v>173302461</v>
      </c>
      <c r="AC532" s="30">
        <v>4027139373</v>
      </c>
      <c r="AD532" s="30">
        <v>892927056</v>
      </c>
      <c r="AE532" s="30">
        <v>942662807</v>
      </c>
      <c r="AF532" s="30">
        <v>326344238</v>
      </c>
      <c r="AG532" s="30">
        <v>231346582</v>
      </c>
      <c r="AH532" s="30">
        <v>190743250</v>
      </c>
      <c r="AI532" s="30">
        <v>106227157</v>
      </c>
      <c r="AJ532" s="30">
        <v>106492374</v>
      </c>
      <c r="AK532" s="30">
        <v>631063</v>
      </c>
      <c r="AL532" s="200">
        <v>19075892486</v>
      </c>
      <c r="AM532" s="26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F2:AL2"/>
    <mergeCell ref="AF3:AL3"/>
    <mergeCell ref="AF4:AL4"/>
    <mergeCell ref="U2:Y2"/>
    <mergeCell ref="U3:Y3"/>
    <mergeCell ref="U4:Y4"/>
    <mergeCell ref="Z2:AE2"/>
    <mergeCell ref="Z3:AE3"/>
    <mergeCell ref="Z4:AE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Z1" location="INDICE!A1" display="VOLVER AL INDICE"/>
    <hyperlink ref="AF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L6" sqref="AL6"/>
      <selection pane="topRight" activeCell="AL6" sqref="AL6"/>
      <selection pane="bottomLeft" activeCell="AL6" sqref="AL6"/>
      <selection pane="bottomRight" activeCell="C7" sqref="C7"/>
    </sheetView>
  </sheetViews>
  <sheetFormatPr baseColWidth="10" defaultColWidth="11.42578125" defaultRowHeight="12.7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7" width="18.7109375" style="1" customWidth="1" collapsed="1"/>
    <col min="38" max="38" width="18.7109375" style="186" customWidth="1" collapsed="1"/>
    <col min="39" max="39" width="13.7109375" style="1" bestFit="1" customWidth="1" collapsed="1"/>
    <col min="40" max="16384" width="11.42578125" style="1" collapsed="1"/>
  </cols>
  <sheetData>
    <row r="1" spans="1:39" s="9" customFormat="1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75" t="s">
        <v>75</v>
      </c>
      <c r="AA1" s="10"/>
      <c r="AB1" s="10"/>
      <c r="AC1" s="10"/>
      <c r="AD1" s="10"/>
      <c r="AE1" s="10"/>
      <c r="AF1" s="75" t="s">
        <v>75</v>
      </c>
      <c r="AG1" s="10"/>
      <c r="AH1" s="10"/>
      <c r="AI1" s="10"/>
      <c r="AJ1" s="10"/>
      <c r="AK1" s="10"/>
      <c r="AL1" s="211"/>
    </row>
    <row r="2" spans="1:39" s="9" customFormat="1" ht="27.75">
      <c r="A2" s="86"/>
      <c r="B2" s="87"/>
      <c r="C2" s="288" t="s">
        <v>74</v>
      </c>
      <c r="D2" s="288"/>
      <c r="E2" s="288"/>
      <c r="F2" s="288"/>
      <c r="G2" s="288"/>
      <c r="H2" s="288"/>
      <c r="I2" s="288" t="s">
        <v>74</v>
      </c>
      <c r="J2" s="288"/>
      <c r="K2" s="288"/>
      <c r="L2" s="288"/>
      <c r="M2" s="288"/>
      <c r="N2" s="288"/>
      <c r="O2" s="288" t="s">
        <v>74</v>
      </c>
      <c r="P2" s="288"/>
      <c r="Q2" s="288"/>
      <c r="R2" s="288"/>
      <c r="S2" s="288"/>
      <c r="T2" s="288"/>
      <c r="U2" s="288" t="s">
        <v>74</v>
      </c>
      <c r="V2" s="288"/>
      <c r="W2" s="288"/>
      <c r="X2" s="288"/>
      <c r="Y2" s="288"/>
      <c r="Z2" s="288" t="s">
        <v>74</v>
      </c>
      <c r="AA2" s="288"/>
      <c r="AB2" s="288"/>
      <c r="AC2" s="288"/>
      <c r="AD2" s="288"/>
      <c r="AE2" s="288"/>
      <c r="AF2" s="288" t="s">
        <v>74</v>
      </c>
      <c r="AG2" s="288"/>
      <c r="AH2" s="288"/>
      <c r="AI2" s="288"/>
      <c r="AJ2" s="288"/>
      <c r="AK2" s="288"/>
      <c r="AL2" s="288"/>
    </row>
    <row r="3" spans="1:39" s="9" customFormat="1" ht="18.75">
      <c r="A3" s="86"/>
      <c r="B3" s="88"/>
      <c r="C3" s="286" t="str">
        <f>PROPER(INDICE!$B$5)</f>
        <v>Periodo Julio 2019 - Junio 2020</v>
      </c>
      <c r="D3" s="286"/>
      <c r="E3" s="286"/>
      <c r="F3" s="286"/>
      <c r="G3" s="286"/>
      <c r="H3" s="286"/>
      <c r="I3" s="286" t="str">
        <f>PROPER(INDICE!$B$5)</f>
        <v>Periodo Julio 2019 - Junio 2020</v>
      </c>
      <c r="J3" s="286"/>
      <c r="K3" s="286"/>
      <c r="L3" s="286"/>
      <c r="M3" s="286"/>
      <c r="N3" s="286"/>
      <c r="O3" s="286" t="str">
        <f>PROPER(INDICE!$B$5)</f>
        <v>Periodo Julio 2019 - Junio 2020</v>
      </c>
      <c r="P3" s="286"/>
      <c r="Q3" s="286"/>
      <c r="R3" s="286"/>
      <c r="S3" s="286"/>
      <c r="T3" s="286"/>
      <c r="U3" s="286" t="str">
        <f>PROPER(INDICE!$B$5)</f>
        <v>Periodo Julio 2019 - Junio 2020</v>
      </c>
      <c r="V3" s="286"/>
      <c r="W3" s="286"/>
      <c r="X3" s="286"/>
      <c r="Y3" s="286"/>
      <c r="Z3" s="286" t="str">
        <f>PROPER(INDICE!$B$5)</f>
        <v>Periodo Julio 2019 - Junio 2020</v>
      </c>
      <c r="AA3" s="286"/>
      <c r="AB3" s="286"/>
      <c r="AC3" s="286"/>
      <c r="AD3" s="286"/>
      <c r="AE3" s="286"/>
      <c r="AF3" s="286" t="str">
        <f>PROPER(INDICE!$B$5)</f>
        <v>Periodo Julio 2019 - Junio 2020</v>
      </c>
      <c r="AG3" s="286"/>
      <c r="AH3" s="286"/>
      <c r="AI3" s="286"/>
      <c r="AJ3" s="286"/>
      <c r="AK3" s="286"/>
      <c r="AL3" s="286"/>
    </row>
    <row r="4" spans="1:39" s="9" customFormat="1" ht="15.75">
      <c r="A4" s="86"/>
      <c r="B4" s="89"/>
      <c r="C4" s="287" t="s">
        <v>71</v>
      </c>
      <c r="D4" s="287"/>
      <c r="E4" s="287"/>
      <c r="F4" s="287"/>
      <c r="G4" s="287"/>
      <c r="H4" s="287"/>
      <c r="I4" s="287" t="s">
        <v>71</v>
      </c>
      <c r="J4" s="287"/>
      <c r="K4" s="287"/>
      <c r="L4" s="287"/>
      <c r="M4" s="287"/>
      <c r="N4" s="287"/>
      <c r="O4" s="287" t="s">
        <v>71</v>
      </c>
      <c r="P4" s="287"/>
      <c r="Q4" s="287"/>
      <c r="R4" s="287"/>
      <c r="S4" s="287"/>
      <c r="T4" s="287"/>
      <c r="U4" s="287" t="s">
        <v>71</v>
      </c>
      <c r="V4" s="287"/>
      <c r="W4" s="287"/>
      <c r="X4" s="287"/>
      <c r="Y4" s="287"/>
      <c r="Z4" s="287" t="s">
        <v>71</v>
      </c>
      <c r="AA4" s="287"/>
      <c r="AB4" s="287"/>
      <c r="AC4" s="287"/>
      <c r="AD4" s="287"/>
      <c r="AE4" s="287"/>
      <c r="AF4" s="287" t="s">
        <v>71</v>
      </c>
      <c r="AG4" s="287"/>
      <c r="AH4" s="287"/>
      <c r="AI4" s="287"/>
      <c r="AJ4" s="287"/>
      <c r="AK4" s="287"/>
      <c r="AL4" s="287"/>
    </row>
    <row r="5" spans="1:39" s="9" customFormat="1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13"/>
    </row>
    <row r="6" spans="1:39" s="6" customFormat="1" ht="60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81" t="s">
        <v>1422</v>
      </c>
    </row>
    <row r="7" spans="1:39" s="6" customFormat="1" ht="12" customHeight="1">
      <c r="A7" s="71" t="s">
        <v>764</v>
      </c>
      <c r="B7" s="27" t="s">
        <v>143</v>
      </c>
      <c r="C7" s="26">
        <v>19023668</v>
      </c>
      <c r="D7" s="26">
        <v>132362001</v>
      </c>
      <c r="E7" s="26">
        <v>227290516</v>
      </c>
      <c r="F7" s="26">
        <v>32594662</v>
      </c>
      <c r="G7" s="26">
        <v>16595702</v>
      </c>
      <c r="H7" s="26">
        <v>550084423</v>
      </c>
      <c r="I7" s="26">
        <v>86831142</v>
      </c>
      <c r="J7" s="26">
        <v>77021604</v>
      </c>
      <c r="K7" s="26">
        <v>1201061</v>
      </c>
      <c r="L7" s="26">
        <v>107833962</v>
      </c>
      <c r="M7" s="26">
        <v>100898674</v>
      </c>
      <c r="N7" s="26">
        <v>207039783</v>
      </c>
      <c r="O7" s="26">
        <v>49745118</v>
      </c>
      <c r="P7" s="26">
        <v>116633677</v>
      </c>
      <c r="Q7" s="26">
        <v>176897147</v>
      </c>
      <c r="R7" s="26">
        <v>0</v>
      </c>
      <c r="S7" s="26">
        <v>19504280</v>
      </c>
      <c r="T7" s="26">
        <v>0</v>
      </c>
      <c r="U7" s="26">
        <v>0</v>
      </c>
      <c r="V7" s="26">
        <v>73121336</v>
      </c>
      <c r="W7" s="26">
        <v>210702999</v>
      </c>
      <c r="X7" s="26">
        <v>2215991</v>
      </c>
      <c r="Y7" s="26">
        <v>50733073</v>
      </c>
      <c r="Z7" s="26">
        <v>219643212</v>
      </c>
      <c r="AA7" s="26">
        <v>40630737</v>
      </c>
      <c r="AB7" s="26">
        <v>667011495</v>
      </c>
      <c r="AC7" s="26">
        <v>0</v>
      </c>
      <c r="AD7" s="26">
        <v>119208412</v>
      </c>
      <c r="AE7" s="26">
        <v>0</v>
      </c>
      <c r="AF7" s="26">
        <v>89042571</v>
      </c>
      <c r="AG7" s="26">
        <v>0</v>
      </c>
      <c r="AH7" s="26">
        <v>44112121</v>
      </c>
      <c r="AI7" s="26">
        <v>78060498</v>
      </c>
      <c r="AJ7" s="26">
        <v>71929710</v>
      </c>
      <c r="AK7" s="26">
        <v>0</v>
      </c>
      <c r="AL7" s="196">
        <v>3587969575</v>
      </c>
      <c r="AM7" s="261"/>
    </row>
    <row r="8" spans="1:39" s="6" customFormat="1" ht="12" customHeight="1">
      <c r="A8" s="71" t="s">
        <v>765</v>
      </c>
      <c r="B8" s="27" t="s">
        <v>144</v>
      </c>
      <c r="C8" s="26">
        <v>0</v>
      </c>
      <c r="D8" s="26">
        <v>0</v>
      </c>
      <c r="E8" s="26">
        <v>3258940</v>
      </c>
      <c r="F8" s="26">
        <v>6599816</v>
      </c>
      <c r="G8" s="26">
        <v>0</v>
      </c>
      <c r="H8" s="26">
        <v>1813185</v>
      </c>
      <c r="I8" s="26">
        <v>2560455</v>
      </c>
      <c r="J8" s="26">
        <v>0</v>
      </c>
      <c r="K8" s="26">
        <v>0</v>
      </c>
      <c r="L8" s="26">
        <v>31744615</v>
      </c>
      <c r="M8" s="26">
        <v>1418727</v>
      </c>
      <c r="N8" s="26">
        <v>3645886</v>
      </c>
      <c r="O8" s="26">
        <v>0</v>
      </c>
      <c r="P8" s="26">
        <v>0</v>
      </c>
      <c r="Q8" s="26">
        <v>241683</v>
      </c>
      <c r="R8" s="26">
        <v>4418368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13843268</v>
      </c>
      <c r="AA8" s="26">
        <v>0</v>
      </c>
      <c r="AB8" s="26">
        <v>68785319</v>
      </c>
      <c r="AC8" s="26">
        <v>0</v>
      </c>
      <c r="AD8" s="26">
        <v>89622300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196">
        <v>227952562</v>
      </c>
      <c r="AM8" s="261"/>
    </row>
    <row r="9" spans="1:39" s="6" customFormat="1" ht="12" customHeight="1">
      <c r="A9" s="71" t="s">
        <v>766</v>
      </c>
      <c r="B9" s="27" t="s">
        <v>145</v>
      </c>
      <c r="C9" s="26">
        <v>0</v>
      </c>
      <c r="D9" s="26">
        <v>115913</v>
      </c>
      <c r="E9" s="26">
        <v>4872976</v>
      </c>
      <c r="F9" s="26">
        <v>0</v>
      </c>
      <c r="G9" s="26">
        <v>0</v>
      </c>
      <c r="H9" s="26">
        <v>171280902</v>
      </c>
      <c r="I9" s="26">
        <v>4112898</v>
      </c>
      <c r="J9" s="26">
        <v>0</v>
      </c>
      <c r="K9" s="26">
        <v>0</v>
      </c>
      <c r="L9" s="26">
        <v>40012431</v>
      </c>
      <c r="M9" s="26">
        <v>0</v>
      </c>
      <c r="N9" s="26">
        <v>0</v>
      </c>
      <c r="O9" s="26">
        <v>0</v>
      </c>
      <c r="P9" s="26">
        <v>0</v>
      </c>
      <c r="Q9" s="26">
        <v>19362611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196">
        <v>239757731</v>
      </c>
      <c r="AM9" s="261"/>
    </row>
    <row r="10" spans="1:39" s="6" customFormat="1" ht="12" customHeight="1">
      <c r="A10" s="71" t="s">
        <v>767</v>
      </c>
      <c r="B10" s="27" t="s">
        <v>146</v>
      </c>
      <c r="C10" s="26">
        <v>0</v>
      </c>
      <c r="D10" s="26">
        <v>10992149</v>
      </c>
      <c r="E10" s="26">
        <v>187568827</v>
      </c>
      <c r="F10" s="26">
        <v>0</v>
      </c>
      <c r="G10" s="26">
        <v>201782380</v>
      </c>
      <c r="H10" s="26">
        <v>154158024</v>
      </c>
      <c r="I10" s="26">
        <v>20073041</v>
      </c>
      <c r="J10" s="26">
        <v>10496013</v>
      </c>
      <c r="K10" s="26">
        <v>0</v>
      </c>
      <c r="L10" s="26">
        <v>614248423</v>
      </c>
      <c r="M10" s="26">
        <v>24651327</v>
      </c>
      <c r="N10" s="26">
        <v>16829843</v>
      </c>
      <c r="O10" s="26">
        <v>0</v>
      </c>
      <c r="P10" s="26">
        <v>81590359</v>
      </c>
      <c r="Q10" s="26">
        <v>117774777</v>
      </c>
      <c r="R10" s="26">
        <v>6222691</v>
      </c>
      <c r="S10" s="26">
        <v>12049293</v>
      </c>
      <c r="T10" s="26">
        <v>0</v>
      </c>
      <c r="U10" s="26">
        <v>0</v>
      </c>
      <c r="V10" s="26">
        <v>4846352</v>
      </c>
      <c r="W10" s="26">
        <v>10090257</v>
      </c>
      <c r="X10" s="26">
        <v>83017760</v>
      </c>
      <c r="Y10" s="26">
        <v>0</v>
      </c>
      <c r="Z10" s="26">
        <v>19681088</v>
      </c>
      <c r="AA10" s="26">
        <v>36301164</v>
      </c>
      <c r="AB10" s="26">
        <v>85741842</v>
      </c>
      <c r="AC10" s="26">
        <v>0</v>
      </c>
      <c r="AD10" s="26">
        <v>0</v>
      </c>
      <c r="AE10" s="26">
        <v>2448129</v>
      </c>
      <c r="AF10" s="26">
        <v>0</v>
      </c>
      <c r="AG10" s="26">
        <v>0</v>
      </c>
      <c r="AH10" s="26">
        <v>12613808</v>
      </c>
      <c r="AI10" s="26">
        <v>128332400</v>
      </c>
      <c r="AJ10" s="26">
        <v>0</v>
      </c>
      <c r="AK10" s="26">
        <v>0</v>
      </c>
      <c r="AL10" s="196">
        <v>1841509947</v>
      </c>
      <c r="AM10" s="261"/>
    </row>
    <row r="11" spans="1:39" s="6" customFormat="1" ht="12" customHeight="1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196">
        <v>0</v>
      </c>
      <c r="AM11" s="261"/>
    </row>
    <row r="12" spans="1:39" s="6" customFormat="1" ht="12" customHeight="1">
      <c r="A12" s="71" t="s">
        <v>769</v>
      </c>
      <c r="B12" s="27" t="s">
        <v>148</v>
      </c>
      <c r="C12" s="26">
        <v>0</v>
      </c>
      <c r="D12" s="26">
        <v>0</v>
      </c>
      <c r="E12" s="26">
        <v>23100128</v>
      </c>
      <c r="F12" s="26">
        <v>0</v>
      </c>
      <c r="G12" s="26">
        <v>0</v>
      </c>
      <c r="H12" s="26">
        <v>46977689</v>
      </c>
      <c r="I12" s="26">
        <v>0</v>
      </c>
      <c r="J12" s="26">
        <v>0</v>
      </c>
      <c r="K12" s="26">
        <v>0</v>
      </c>
      <c r="L12" s="26">
        <v>13791273</v>
      </c>
      <c r="M12" s="26">
        <v>39937909</v>
      </c>
      <c r="N12" s="26">
        <v>175583</v>
      </c>
      <c r="O12" s="26">
        <v>0</v>
      </c>
      <c r="P12" s="26">
        <v>3247612</v>
      </c>
      <c r="Q12" s="26">
        <v>141584662</v>
      </c>
      <c r="R12" s="26">
        <v>0</v>
      </c>
      <c r="S12" s="26">
        <v>0</v>
      </c>
      <c r="T12" s="26">
        <v>0</v>
      </c>
      <c r="U12" s="26">
        <v>0</v>
      </c>
      <c r="V12" s="26">
        <v>8938872</v>
      </c>
      <c r="W12" s="26">
        <v>0</v>
      </c>
      <c r="X12" s="26">
        <v>3619797</v>
      </c>
      <c r="Y12" s="26">
        <v>0</v>
      </c>
      <c r="Z12" s="26">
        <v>16901697</v>
      </c>
      <c r="AA12" s="26">
        <v>6269535</v>
      </c>
      <c r="AB12" s="26">
        <v>1288181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672604</v>
      </c>
      <c r="AJ12" s="26">
        <v>0</v>
      </c>
      <c r="AK12" s="26">
        <v>0</v>
      </c>
      <c r="AL12" s="196">
        <v>306505542</v>
      </c>
      <c r="AM12" s="261"/>
    </row>
    <row r="13" spans="1:39" s="6" customFormat="1" ht="12" customHeight="1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44628737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34670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196">
        <v>44663407</v>
      </c>
      <c r="AM13" s="261"/>
    </row>
    <row r="14" spans="1:39" s="6" customFormat="1" ht="1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196">
        <v>0</v>
      </c>
      <c r="AM14" s="261"/>
    </row>
    <row r="15" spans="1:39" s="6" customFormat="1" ht="15">
      <c r="A15" s="71" t="s">
        <v>772</v>
      </c>
      <c r="B15" s="27" t="s">
        <v>151</v>
      </c>
      <c r="C15" s="26">
        <v>0</v>
      </c>
      <c r="D15" s="26">
        <v>0</v>
      </c>
      <c r="E15" s="26">
        <v>6058402</v>
      </c>
      <c r="F15" s="26">
        <v>0</v>
      </c>
      <c r="G15" s="26">
        <v>737025</v>
      </c>
      <c r="H15" s="26">
        <v>29763727</v>
      </c>
      <c r="I15" s="26">
        <v>12096000</v>
      </c>
      <c r="J15" s="26">
        <v>0</v>
      </c>
      <c r="K15" s="26">
        <v>0</v>
      </c>
      <c r="L15" s="26">
        <v>55182181</v>
      </c>
      <c r="M15" s="26">
        <v>0</v>
      </c>
      <c r="N15" s="26">
        <v>35831754</v>
      </c>
      <c r="O15" s="26">
        <v>37362717</v>
      </c>
      <c r="P15" s="26">
        <v>1971633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974220</v>
      </c>
      <c r="W15" s="26">
        <v>0</v>
      </c>
      <c r="X15" s="26">
        <v>7540465</v>
      </c>
      <c r="Y15" s="26">
        <v>139914143</v>
      </c>
      <c r="Z15" s="26">
        <v>32330563</v>
      </c>
      <c r="AA15" s="26">
        <v>16601866</v>
      </c>
      <c r="AB15" s="26">
        <v>539756380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29904623</v>
      </c>
      <c r="AJ15" s="26">
        <v>0</v>
      </c>
      <c r="AK15" s="26">
        <v>0</v>
      </c>
      <c r="AL15" s="196">
        <v>946025699</v>
      </c>
      <c r="AM15" s="261"/>
    </row>
    <row r="16" spans="1:39" s="6" customFormat="1" ht="15">
      <c r="A16" s="71" t="s">
        <v>773</v>
      </c>
      <c r="B16" s="27" t="s">
        <v>152</v>
      </c>
      <c r="C16" s="26">
        <v>0</v>
      </c>
      <c r="D16" s="26">
        <v>3087590</v>
      </c>
      <c r="E16" s="26">
        <v>3892794</v>
      </c>
      <c r="F16" s="26">
        <v>2040592</v>
      </c>
      <c r="G16" s="26">
        <v>0</v>
      </c>
      <c r="H16" s="26">
        <v>33456261</v>
      </c>
      <c r="I16" s="26">
        <v>6818143</v>
      </c>
      <c r="J16" s="26">
        <v>0</v>
      </c>
      <c r="K16" s="26">
        <v>0</v>
      </c>
      <c r="L16" s="26">
        <v>11632971</v>
      </c>
      <c r="M16" s="26">
        <v>16742983</v>
      </c>
      <c r="N16" s="26">
        <v>22602878</v>
      </c>
      <c r="O16" s="26">
        <v>0</v>
      </c>
      <c r="P16" s="26">
        <v>0</v>
      </c>
      <c r="Q16" s="26">
        <v>1240349</v>
      </c>
      <c r="R16" s="26">
        <v>0</v>
      </c>
      <c r="S16" s="26">
        <v>92975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10125150</v>
      </c>
      <c r="AA16" s="26">
        <v>6409944</v>
      </c>
      <c r="AB16" s="26">
        <v>9951455</v>
      </c>
      <c r="AC16" s="26">
        <v>0</v>
      </c>
      <c r="AD16" s="26">
        <v>31584211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196">
        <v>159678296</v>
      </c>
      <c r="AM16" s="261"/>
    </row>
    <row r="17" spans="1:39" s="6" customFormat="1" ht="15">
      <c r="A17" s="71" t="s">
        <v>774</v>
      </c>
      <c r="B17" s="27" t="s">
        <v>153</v>
      </c>
      <c r="C17" s="26">
        <v>0</v>
      </c>
      <c r="D17" s="26">
        <v>19795386</v>
      </c>
      <c r="E17" s="26">
        <v>0</v>
      </c>
      <c r="F17" s="26">
        <v>0</v>
      </c>
      <c r="G17" s="26">
        <v>0</v>
      </c>
      <c r="H17" s="26">
        <v>0</v>
      </c>
      <c r="I17" s="26">
        <v>5355885</v>
      </c>
      <c r="J17" s="26">
        <v>0</v>
      </c>
      <c r="K17" s="26">
        <v>0</v>
      </c>
      <c r="L17" s="26">
        <v>6779054</v>
      </c>
      <c r="M17" s="26">
        <v>95437771</v>
      </c>
      <c r="N17" s="26">
        <v>24601090</v>
      </c>
      <c r="O17" s="26">
        <v>30482552</v>
      </c>
      <c r="P17" s="26">
        <v>0</v>
      </c>
      <c r="Q17" s="26">
        <v>0</v>
      </c>
      <c r="R17" s="26">
        <v>3358221</v>
      </c>
      <c r="S17" s="26">
        <v>0</v>
      </c>
      <c r="T17" s="26">
        <v>0</v>
      </c>
      <c r="U17" s="26">
        <v>0</v>
      </c>
      <c r="V17" s="26">
        <v>11970677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1303896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196">
        <v>199084532</v>
      </c>
      <c r="AM17" s="261"/>
    </row>
    <row r="18" spans="1:39" s="6" customFormat="1" ht="15">
      <c r="A18" s="71" t="s">
        <v>775</v>
      </c>
      <c r="B18" s="27" t="s">
        <v>154</v>
      </c>
      <c r="C18" s="26">
        <v>8123859</v>
      </c>
      <c r="D18" s="26">
        <v>0</v>
      </c>
      <c r="E18" s="26">
        <v>2709419</v>
      </c>
      <c r="F18" s="26">
        <v>0</v>
      </c>
      <c r="G18" s="26">
        <v>0</v>
      </c>
      <c r="H18" s="26">
        <v>167497585</v>
      </c>
      <c r="I18" s="26">
        <v>829219</v>
      </c>
      <c r="J18" s="26">
        <v>0</v>
      </c>
      <c r="K18" s="26">
        <v>8336809</v>
      </c>
      <c r="L18" s="26">
        <v>3077318</v>
      </c>
      <c r="M18" s="26">
        <v>11065946</v>
      </c>
      <c r="N18" s="26">
        <v>16980904</v>
      </c>
      <c r="O18" s="26">
        <v>0</v>
      </c>
      <c r="P18" s="26">
        <v>0</v>
      </c>
      <c r="Q18" s="26">
        <v>88786082</v>
      </c>
      <c r="R18" s="26">
        <v>2250576</v>
      </c>
      <c r="S18" s="26">
        <v>6072577</v>
      </c>
      <c r="T18" s="26">
        <v>0</v>
      </c>
      <c r="U18" s="26">
        <v>0</v>
      </c>
      <c r="V18" s="26">
        <v>0</v>
      </c>
      <c r="W18" s="26">
        <v>0</v>
      </c>
      <c r="X18" s="26">
        <v>2654563</v>
      </c>
      <c r="Y18" s="26">
        <v>19296829</v>
      </c>
      <c r="Z18" s="26">
        <v>32440916</v>
      </c>
      <c r="AA18" s="26">
        <v>6068895</v>
      </c>
      <c r="AB18" s="26">
        <v>19013938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40975072</v>
      </c>
      <c r="AI18" s="26">
        <v>0</v>
      </c>
      <c r="AJ18" s="26">
        <v>61509817</v>
      </c>
      <c r="AK18" s="26">
        <v>0</v>
      </c>
      <c r="AL18" s="196">
        <v>497690324</v>
      </c>
      <c r="AM18" s="261"/>
    </row>
    <row r="19" spans="1:39" s="6" customFormat="1" ht="15">
      <c r="A19" s="71" t="s">
        <v>776</v>
      </c>
      <c r="B19" s="27" t="s">
        <v>155</v>
      </c>
      <c r="C19" s="26">
        <v>0</v>
      </c>
      <c r="D19" s="26">
        <v>0</v>
      </c>
      <c r="E19" s="26">
        <v>73595362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82550228</v>
      </c>
      <c r="N19" s="26">
        <v>28902330</v>
      </c>
      <c r="O19" s="26">
        <v>1760000</v>
      </c>
      <c r="P19" s="26">
        <v>0</v>
      </c>
      <c r="Q19" s="26">
        <v>31461730</v>
      </c>
      <c r="R19" s="26">
        <v>0</v>
      </c>
      <c r="S19" s="26">
        <v>78527862</v>
      </c>
      <c r="T19" s="26">
        <v>0</v>
      </c>
      <c r="U19" s="26">
        <v>0</v>
      </c>
      <c r="V19" s="26">
        <v>0</v>
      </c>
      <c r="W19" s="26">
        <v>0</v>
      </c>
      <c r="X19" s="26">
        <v>9681931</v>
      </c>
      <c r="Y19" s="26">
        <v>5759466</v>
      </c>
      <c r="Z19" s="26">
        <v>67201902</v>
      </c>
      <c r="AA19" s="26">
        <v>3293415</v>
      </c>
      <c r="AB19" s="26">
        <v>11883276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16399625</v>
      </c>
      <c r="AI19" s="26">
        <v>0</v>
      </c>
      <c r="AJ19" s="26">
        <v>0</v>
      </c>
      <c r="AK19" s="26">
        <v>0</v>
      </c>
      <c r="AL19" s="196">
        <v>411017127</v>
      </c>
      <c r="AM19" s="261"/>
    </row>
    <row r="20" spans="1:39" s="6" customFormat="1" ht="1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37134392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196">
        <v>37134392</v>
      </c>
      <c r="AM20" s="261"/>
    </row>
    <row r="21" spans="1:39" s="6" customFormat="1" ht="12" customHeight="1">
      <c r="A21" s="105" t="s">
        <v>778</v>
      </c>
      <c r="B21" s="106" t="s">
        <v>156</v>
      </c>
      <c r="C21" s="107">
        <v>27147527</v>
      </c>
      <c r="D21" s="107">
        <v>166353039</v>
      </c>
      <c r="E21" s="107">
        <v>532347364</v>
      </c>
      <c r="F21" s="107">
        <v>41235070</v>
      </c>
      <c r="G21" s="107">
        <v>219115107</v>
      </c>
      <c r="H21" s="107">
        <v>1199660533</v>
      </c>
      <c r="I21" s="107">
        <v>138676783</v>
      </c>
      <c r="J21" s="107">
        <v>87517617</v>
      </c>
      <c r="K21" s="107">
        <v>9537870</v>
      </c>
      <c r="L21" s="107">
        <v>884302228</v>
      </c>
      <c r="M21" s="107">
        <v>372703565</v>
      </c>
      <c r="N21" s="107">
        <v>356610051</v>
      </c>
      <c r="O21" s="107">
        <v>119350387</v>
      </c>
      <c r="P21" s="107">
        <v>203443281</v>
      </c>
      <c r="Q21" s="107">
        <v>577349041</v>
      </c>
      <c r="R21" s="107">
        <v>16249856</v>
      </c>
      <c r="S21" s="107">
        <v>116246987</v>
      </c>
      <c r="T21" s="107">
        <v>0</v>
      </c>
      <c r="U21" s="107">
        <v>0</v>
      </c>
      <c r="V21" s="107">
        <v>99851457</v>
      </c>
      <c r="W21" s="107">
        <v>220793256</v>
      </c>
      <c r="X21" s="107">
        <v>108730507</v>
      </c>
      <c r="Y21" s="107">
        <v>215703511</v>
      </c>
      <c r="Z21" s="107">
        <v>449302188</v>
      </c>
      <c r="AA21" s="107">
        <v>115610226</v>
      </c>
      <c r="AB21" s="107">
        <v>1403431886</v>
      </c>
      <c r="AC21" s="107">
        <v>0</v>
      </c>
      <c r="AD21" s="107">
        <v>241718819</v>
      </c>
      <c r="AE21" s="107">
        <v>2448129</v>
      </c>
      <c r="AF21" s="107">
        <v>89042571</v>
      </c>
      <c r="AG21" s="107">
        <v>0</v>
      </c>
      <c r="AH21" s="107">
        <v>114100626</v>
      </c>
      <c r="AI21" s="107">
        <v>236970125</v>
      </c>
      <c r="AJ21" s="107">
        <v>133439527</v>
      </c>
      <c r="AK21" s="107">
        <v>0</v>
      </c>
      <c r="AL21" s="197">
        <v>8498989134</v>
      </c>
      <c r="AM21" s="261"/>
    </row>
    <row r="22" spans="1:39" s="6" customFormat="1" ht="12" customHeight="1">
      <c r="A22" s="72" t="s">
        <v>49</v>
      </c>
      <c r="B22" s="33" t="s">
        <v>87</v>
      </c>
      <c r="C22" s="34">
        <v>27147527</v>
      </c>
      <c r="D22" s="34">
        <v>166353039</v>
      </c>
      <c r="E22" s="34">
        <v>532347364</v>
      </c>
      <c r="F22" s="34">
        <v>41235070</v>
      </c>
      <c r="G22" s="34">
        <v>219115107</v>
      </c>
      <c r="H22" s="34">
        <v>1199660533</v>
      </c>
      <c r="I22" s="34">
        <v>138676783</v>
      </c>
      <c r="J22" s="34">
        <v>87517617</v>
      </c>
      <c r="K22" s="34">
        <v>9537870</v>
      </c>
      <c r="L22" s="34">
        <v>884302228</v>
      </c>
      <c r="M22" s="34">
        <v>372703565</v>
      </c>
      <c r="N22" s="34">
        <v>356610051</v>
      </c>
      <c r="O22" s="34">
        <v>119350387</v>
      </c>
      <c r="P22" s="34">
        <v>203443281</v>
      </c>
      <c r="Q22" s="34">
        <v>577349041</v>
      </c>
      <c r="R22" s="34">
        <v>16249856</v>
      </c>
      <c r="S22" s="34">
        <v>116246987</v>
      </c>
      <c r="T22" s="34">
        <v>0</v>
      </c>
      <c r="U22" s="34">
        <v>0</v>
      </c>
      <c r="V22" s="34">
        <v>99851457</v>
      </c>
      <c r="W22" s="34">
        <v>220793256</v>
      </c>
      <c r="X22" s="34">
        <v>108730507</v>
      </c>
      <c r="Y22" s="34">
        <v>215703511</v>
      </c>
      <c r="Z22" s="34">
        <v>449302188</v>
      </c>
      <c r="AA22" s="34">
        <v>115610226</v>
      </c>
      <c r="AB22" s="34">
        <v>1403431886</v>
      </c>
      <c r="AC22" s="34">
        <v>0</v>
      </c>
      <c r="AD22" s="34">
        <v>241718819</v>
      </c>
      <c r="AE22" s="34">
        <v>2448129</v>
      </c>
      <c r="AF22" s="34">
        <v>89042571</v>
      </c>
      <c r="AG22" s="34">
        <v>0</v>
      </c>
      <c r="AH22" s="34">
        <v>114100626</v>
      </c>
      <c r="AI22" s="34">
        <v>236970125</v>
      </c>
      <c r="AJ22" s="34">
        <v>133439527</v>
      </c>
      <c r="AK22" s="34">
        <v>0</v>
      </c>
      <c r="AL22" s="198">
        <v>8498989134</v>
      </c>
      <c r="AM22" s="261"/>
    </row>
    <row r="23" spans="1:39" s="6" customFormat="1" ht="15">
      <c r="A23" s="71" t="s">
        <v>779</v>
      </c>
      <c r="B23" s="27" t="s">
        <v>143</v>
      </c>
      <c r="C23" s="26">
        <v>1241103785</v>
      </c>
      <c r="D23" s="26">
        <v>807877447</v>
      </c>
      <c r="E23" s="26">
        <v>997101898</v>
      </c>
      <c r="F23" s="26">
        <v>840672098</v>
      </c>
      <c r="G23" s="26">
        <v>949616971</v>
      </c>
      <c r="H23" s="26">
        <v>6345265389</v>
      </c>
      <c r="I23" s="26">
        <v>294616880</v>
      </c>
      <c r="J23" s="26">
        <v>110765351</v>
      </c>
      <c r="K23" s="26">
        <v>162218600</v>
      </c>
      <c r="L23" s="26">
        <v>13625114251</v>
      </c>
      <c r="M23" s="26">
        <v>5391044240</v>
      </c>
      <c r="N23" s="26">
        <v>3219741277</v>
      </c>
      <c r="O23" s="26">
        <v>2741679326</v>
      </c>
      <c r="P23" s="26">
        <v>325257461</v>
      </c>
      <c r="Q23" s="26">
        <v>178188794</v>
      </c>
      <c r="R23" s="26">
        <v>56228662</v>
      </c>
      <c r="S23" s="26">
        <v>22442088</v>
      </c>
      <c r="T23" s="26">
        <v>9763807890</v>
      </c>
      <c r="U23" s="26">
        <v>0</v>
      </c>
      <c r="V23" s="26">
        <v>9270895889</v>
      </c>
      <c r="W23" s="26">
        <v>9401645</v>
      </c>
      <c r="X23" s="26">
        <v>4085498</v>
      </c>
      <c r="Y23" s="26">
        <v>0</v>
      </c>
      <c r="Z23" s="26">
        <v>578338115</v>
      </c>
      <c r="AA23" s="26">
        <v>919462553</v>
      </c>
      <c r="AB23" s="26">
        <v>1781013287</v>
      </c>
      <c r="AC23" s="26">
        <v>63784762314</v>
      </c>
      <c r="AD23" s="26">
        <v>3011513469</v>
      </c>
      <c r="AE23" s="26">
        <v>0</v>
      </c>
      <c r="AF23" s="26">
        <v>176000914</v>
      </c>
      <c r="AG23" s="26">
        <v>953325423</v>
      </c>
      <c r="AH23" s="26">
        <v>78145803</v>
      </c>
      <c r="AI23" s="26">
        <v>425921703</v>
      </c>
      <c r="AJ23" s="26">
        <v>2017556</v>
      </c>
      <c r="AK23" s="26">
        <v>0</v>
      </c>
      <c r="AL23" s="196">
        <v>128067626577</v>
      </c>
      <c r="AM23" s="261"/>
    </row>
    <row r="24" spans="1:39" s="6" customFormat="1" ht="15">
      <c r="A24" s="71" t="s">
        <v>780</v>
      </c>
      <c r="B24" s="27" t="s">
        <v>144</v>
      </c>
      <c r="C24" s="26">
        <v>1180252350</v>
      </c>
      <c r="D24" s="26">
        <v>277292497</v>
      </c>
      <c r="E24" s="26">
        <v>6511357</v>
      </c>
      <c r="F24" s="26">
        <v>57641722</v>
      </c>
      <c r="G24" s="26">
        <v>423335051</v>
      </c>
      <c r="H24" s="26">
        <v>4872663860</v>
      </c>
      <c r="I24" s="26">
        <v>0</v>
      </c>
      <c r="J24" s="26">
        <v>0</v>
      </c>
      <c r="K24" s="26">
        <v>41991898</v>
      </c>
      <c r="L24" s="26">
        <v>5449832732</v>
      </c>
      <c r="M24" s="26">
        <v>4724069665</v>
      </c>
      <c r="N24" s="26">
        <v>841515869</v>
      </c>
      <c r="O24" s="26">
        <v>1074323767</v>
      </c>
      <c r="P24" s="26">
        <v>192118217</v>
      </c>
      <c r="Q24" s="26">
        <v>0</v>
      </c>
      <c r="R24" s="26">
        <v>0</v>
      </c>
      <c r="S24" s="26">
        <v>0</v>
      </c>
      <c r="T24" s="26">
        <v>12708177075</v>
      </c>
      <c r="U24" s="26">
        <v>0</v>
      </c>
      <c r="V24" s="26">
        <v>2169206840</v>
      </c>
      <c r="W24" s="26">
        <v>0</v>
      </c>
      <c r="X24" s="26">
        <v>0</v>
      </c>
      <c r="Y24" s="26">
        <v>0</v>
      </c>
      <c r="Z24" s="26">
        <v>249601926</v>
      </c>
      <c r="AA24" s="26">
        <v>585643278</v>
      </c>
      <c r="AB24" s="26">
        <v>958342555</v>
      </c>
      <c r="AC24" s="26">
        <v>11790739396</v>
      </c>
      <c r="AD24" s="26">
        <v>277772226</v>
      </c>
      <c r="AE24" s="26">
        <v>0</v>
      </c>
      <c r="AF24" s="26">
        <v>0</v>
      </c>
      <c r="AG24" s="26">
        <v>83221165</v>
      </c>
      <c r="AH24" s="26">
        <v>0</v>
      </c>
      <c r="AI24" s="26">
        <v>102176270</v>
      </c>
      <c r="AJ24" s="26">
        <v>0</v>
      </c>
      <c r="AK24" s="26">
        <v>0</v>
      </c>
      <c r="AL24" s="196">
        <v>48066429716</v>
      </c>
      <c r="AM24" s="261"/>
    </row>
    <row r="25" spans="1:39" s="6" customFormat="1" ht="15">
      <c r="A25" s="71" t="s">
        <v>781</v>
      </c>
      <c r="B25" s="27" t="s">
        <v>145</v>
      </c>
      <c r="C25" s="26">
        <v>137491781</v>
      </c>
      <c r="D25" s="26">
        <v>7050563</v>
      </c>
      <c r="E25" s="26">
        <v>0</v>
      </c>
      <c r="F25" s="26">
        <v>1465845</v>
      </c>
      <c r="G25" s="26">
        <v>193664262</v>
      </c>
      <c r="H25" s="26">
        <v>622432693</v>
      </c>
      <c r="I25" s="26">
        <v>0</v>
      </c>
      <c r="J25" s="26">
        <v>0</v>
      </c>
      <c r="K25" s="26">
        <v>36447483</v>
      </c>
      <c r="L25" s="26">
        <v>843150228</v>
      </c>
      <c r="M25" s="26">
        <v>587400222</v>
      </c>
      <c r="N25" s="26">
        <v>193675162</v>
      </c>
      <c r="O25" s="26">
        <v>621827756</v>
      </c>
      <c r="P25" s="26">
        <v>0</v>
      </c>
      <c r="Q25" s="26">
        <v>0</v>
      </c>
      <c r="R25" s="26">
        <v>0</v>
      </c>
      <c r="S25" s="26">
        <v>0</v>
      </c>
      <c r="T25" s="26">
        <v>310869915</v>
      </c>
      <c r="U25" s="26">
        <v>0</v>
      </c>
      <c r="V25" s="26">
        <v>830381889</v>
      </c>
      <c r="W25" s="26">
        <v>0</v>
      </c>
      <c r="X25" s="26">
        <v>0</v>
      </c>
      <c r="Y25" s="26">
        <v>0</v>
      </c>
      <c r="Z25" s="26">
        <v>26868050</v>
      </c>
      <c r="AA25" s="26">
        <v>0</v>
      </c>
      <c r="AB25" s="26">
        <v>54559227</v>
      </c>
      <c r="AC25" s="26">
        <v>2006983</v>
      </c>
      <c r="AD25" s="26">
        <v>0</v>
      </c>
      <c r="AE25" s="26">
        <v>0</v>
      </c>
      <c r="AF25" s="26">
        <v>12472707</v>
      </c>
      <c r="AG25" s="26">
        <v>114183137</v>
      </c>
      <c r="AH25" s="26">
        <v>9603838</v>
      </c>
      <c r="AI25" s="26">
        <v>134340728</v>
      </c>
      <c r="AJ25" s="26">
        <v>0</v>
      </c>
      <c r="AK25" s="26">
        <v>411517</v>
      </c>
      <c r="AL25" s="196">
        <v>4740303986</v>
      </c>
      <c r="AM25" s="261"/>
    </row>
    <row r="26" spans="1:39" s="6" customFormat="1" ht="1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13267264</v>
      </c>
      <c r="I26" s="26">
        <v>8455373282</v>
      </c>
      <c r="J26" s="26">
        <v>0</v>
      </c>
      <c r="K26" s="26">
        <v>0</v>
      </c>
      <c r="L26" s="26">
        <v>481345384</v>
      </c>
      <c r="M26" s="26">
        <v>25018027749</v>
      </c>
      <c r="N26" s="26">
        <v>9774275025</v>
      </c>
      <c r="O26" s="26">
        <v>12251969475</v>
      </c>
      <c r="P26" s="26">
        <v>0</v>
      </c>
      <c r="Q26" s="26">
        <v>0</v>
      </c>
      <c r="R26" s="26">
        <v>0</v>
      </c>
      <c r="S26" s="26">
        <v>650238</v>
      </c>
      <c r="T26" s="26">
        <v>14963878019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2333489</v>
      </c>
      <c r="AB26" s="26">
        <v>0</v>
      </c>
      <c r="AC26" s="26">
        <v>650383592</v>
      </c>
      <c r="AD26" s="26">
        <v>0</v>
      </c>
      <c r="AE26" s="26">
        <v>10046220569</v>
      </c>
      <c r="AF26" s="26">
        <v>45744876</v>
      </c>
      <c r="AG26" s="26">
        <v>0</v>
      </c>
      <c r="AH26" s="26">
        <v>0</v>
      </c>
      <c r="AI26" s="26">
        <v>8741354487</v>
      </c>
      <c r="AJ26" s="26">
        <v>0</v>
      </c>
      <c r="AK26" s="26">
        <v>0</v>
      </c>
      <c r="AL26" s="196">
        <v>90444823449</v>
      </c>
      <c r="AM26" s="261"/>
    </row>
    <row r="27" spans="1:39" s="6" customFormat="1" ht="1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196">
        <v>0</v>
      </c>
      <c r="AM27" s="261"/>
    </row>
    <row r="28" spans="1:39" s="6" customFormat="1" ht="15">
      <c r="A28" s="71" t="s">
        <v>784</v>
      </c>
      <c r="B28" s="27" t="s">
        <v>148</v>
      </c>
      <c r="C28" s="26">
        <v>223780917</v>
      </c>
      <c r="D28" s="26">
        <v>95679516</v>
      </c>
      <c r="E28" s="26">
        <v>0</v>
      </c>
      <c r="F28" s="26">
        <v>393876</v>
      </c>
      <c r="G28" s="26">
        <v>687383782</v>
      </c>
      <c r="H28" s="26">
        <v>2054031279</v>
      </c>
      <c r="I28" s="26">
        <v>34568044</v>
      </c>
      <c r="J28" s="26">
        <v>0</v>
      </c>
      <c r="K28" s="26">
        <v>32853144</v>
      </c>
      <c r="L28" s="26">
        <v>1144235033</v>
      </c>
      <c r="M28" s="26">
        <v>776299036</v>
      </c>
      <c r="N28" s="26">
        <v>415737630</v>
      </c>
      <c r="O28" s="26">
        <v>707449488</v>
      </c>
      <c r="P28" s="26">
        <v>0</v>
      </c>
      <c r="Q28" s="26">
        <v>0</v>
      </c>
      <c r="R28" s="26">
        <v>0</v>
      </c>
      <c r="S28" s="26">
        <v>0</v>
      </c>
      <c r="T28" s="26">
        <v>782571189</v>
      </c>
      <c r="U28" s="26">
        <v>0</v>
      </c>
      <c r="V28" s="26">
        <v>1241346270</v>
      </c>
      <c r="W28" s="26">
        <v>1642262209</v>
      </c>
      <c r="X28" s="26">
        <v>0</v>
      </c>
      <c r="Y28" s="26">
        <v>0</v>
      </c>
      <c r="Z28" s="26">
        <v>264209035</v>
      </c>
      <c r="AA28" s="26">
        <v>26584175</v>
      </c>
      <c r="AB28" s="26">
        <v>470391147</v>
      </c>
      <c r="AC28" s="26">
        <v>12501183678</v>
      </c>
      <c r="AD28" s="26">
        <v>0</v>
      </c>
      <c r="AE28" s="26">
        <v>0</v>
      </c>
      <c r="AF28" s="26">
        <v>0</v>
      </c>
      <c r="AG28" s="26">
        <v>501260727</v>
      </c>
      <c r="AH28" s="26">
        <v>0</v>
      </c>
      <c r="AI28" s="26">
        <v>66585040</v>
      </c>
      <c r="AJ28" s="26">
        <v>0</v>
      </c>
      <c r="AK28" s="26">
        <v>0</v>
      </c>
      <c r="AL28" s="196">
        <v>23668805215</v>
      </c>
      <c r="AM28" s="261"/>
    </row>
    <row r="29" spans="1:39" s="6" customFormat="1" ht="15">
      <c r="A29" s="71" t="s">
        <v>785</v>
      </c>
      <c r="B29" s="27" t="s">
        <v>149</v>
      </c>
      <c r="C29" s="26">
        <v>11704824</v>
      </c>
      <c r="D29" s="26">
        <v>0</v>
      </c>
      <c r="E29" s="26">
        <v>0</v>
      </c>
      <c r="F29" s="26">
        <v>580371</v>
      </c>
      <c r="G29" s="26">
        <v>20015134</v>
      </c>
      <c r="H29" s="26">
        <v>219199798</v>
      </c>
      <c r="I29" s="26">
        <v>0</v>
      </c>
      <c r="J29" s="26">
        <v>0</v>
      </c>
      <c r="K29" s="26">
        <v>3153943</v>
      </c>
      <c r="L29" s="26">
        <v>122332041</v>
      </c>
      <c r="M29" s="26">
        <v>39069122</v>
      </c>
      <c r="N29" s="26">
        <v>69875199</v>
      </c>
      <c r="O29" s="26">
        <v>22853025</v>
      </c>
      <c r="P29" s="26">
        <v>0</v>
      </c>
      <c r="Q29" s="26">
        <v>0</v>
      </c>
      <c r="R29" s="26">
        <v>0</v>
      </c>
      <c r="S29" s="26">
        <v>0</v>
      </c>
      <c r="T29" s="26">
        <v>33404162</v>
      </c>
      <c r="U29" s="26">
        <v>0</v>
      </c>
      <c r="V29" s="26">
        <v>140879345</v>
      </c>
      <c r="W29" s="26">
        <v>0</v>
      </c>
      <c r="X29" s="26">
        <v>0</v>
      </c>
      <c r="Y29" s="26">
        <v>0</v>
      </c>
      <c r="Z29" s="26">
        <v>35966855</v>
      </c>
      <c r="AA29" s="26">
        <v>1468923</v>
      </c>
      <c r="AB29" s="26">
        <v>8360836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196">
        <v>728863578</v>
      </c>
      <c r="AM29" s="261"/>
    </row>
    <row r="30" spans="1:39" s="6" customFormat="1" ht="1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3745417555</v>
      </c>
      <c r="N30" s="26">
        <v>2741138291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712623566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13749619198</v>
      </c>
      <c r="AD30" s="26">
        <v>22406174898</v>
      </c>
      <c r="AE30" s="26">
        <v>0</v>
      </c>
      <c r="AF30" s="26">
        <v>0</v>
      </c>
      <c r="AG30" s="26">
        <v>21684439909</v>
      </c>
      <c r="AH30" s="26">
        <v>0</v>
      </c>
      <c r="AI30" s="26">
        <v>0</v>
      </c>
      <c r="AJ30" s="26">
        <v>0</v>
      </c>
      <c r="AK30" s="26">
        <v>0</v>
      </c>
      <c r="AL30" s="196">
        <v>65039413417</v>
      </c>
      <c r="AM30" s="261"/>
    </row>
    <row r="31" spans="1:39" s="6" customFormat="1" ht="15">
      <c r="A31" s="71" t="s">
        <v>787</v>
      </c>
      <c r="B31" s="27" t="s">
        <v>151</v>
      </c>
      <c r="C31" s="26">
        <v>168094530</v>
      </c>
      <c r="D31" s="26">
        <v>8961425</v>
      </c>
      <c r="E31" s="26">
        <v>805583381</v>
      </c>
      <c r="F31" s="26">
        <v>391420818</v>
      </c>
      <c r="G31" s="26">
        <v>1053174524</v>
      </c>
      <c r="H31" s="26">
        <v>8453625368</v>
      </c>
      <c r="I31" s="26">
        <v>1319150102</v>
      </c>
      <c r="J31" s="26">
        <v>0</v>
      </c>
      <c r="K31" s="26">
        <v>6474372111</v>
      </c>
      <c r="L31" s="26">
        <v>16937559860</v>
      </c>
      <c r="M31" s="26">
        <v>3139875514</v>
      </c>
      <c r="N31" s="26">
        <v>9517199811</v>
      </c>
      <c r="O31" s="26">
        <v>751463059</v>
      </c>
      <c r="P31" s="26">
        <v>9381359</v>
      </c>
      <c r="Q31" s="26">
        <v>0</v>
      </c>
      <c r="R31" s="26">
        <v>220750510</v>
      </c>
      <c r="S31" s="26">
        <v>0</v>
      </c>
      <c r="T31" s="26">
        <v>6769126419</v>
      </c>
      <c r="U31" s="26">
        <v>0</v>
      </c>
      <c r="V31" s="26">
        <v>15682871148</v>
      </c>
      <c r="W31" s="26">
        <v>0</v>
      </c>
      <c r="X31" s="26">
        <v>16171282</v>
      </c>
      <c r="Y31" s="26">
        <v>1268698105</v>
      </c>
      <c r="Z31" s="26">
        <v>286770297</v>
      </c>
      <c r="AA31" s="26">
        <v>51732823539</v>
      </c>
      <c r="AB31" s="26">
        <v>2100292716</v>
      </c>
      <c r="AC31" s="26">
        <v>11731205369</v>
      </c>
      <c r="AD31" s="26">
        <v>2054455169</v>
      </c>
      <c r="AE31" s="26">
        <v>0</v>
      </c>
      <c r="AF31" s="26">
        <v>523998528</v>
      </c>
      <c r="AG31" s="26">
        <v>5679005053</v>
      </c>
      <c r="AH31" s="26">
        <v>1187086818</v>
      </c>
      <c r="AI31" s="26">
        <v>1233418713</v>
      </c>
      <c r="AJ31" s="26">
        <v>0</v>
      </c>
      <c r="AK31" s="26">
        <v>718885300</v>
      </c>
      <c r="AL31" s="196">
        <v>150235420828</v>
      </c>
      <c r="AM31" s="261"/>
    </row>
    <row r="32" spans="1:39" s="6" customFormat="1" ht="15">
      <c r="A32" s="71" t="s">
        <v>788</v>
      </c>
      <c r="B32" s="27" t="s">
        <v>152</v>
      </c>
      <c r="C32" s="26">
        <v>7394687972</v>
      </c>
      <c r="D32" s="26">
        <v>99400457</v>
      </c>
      <c r="E32" s="26">
        <v>516466017</v>
      </c>
      <c r="F32" s="26">
        <v>10660688</v>
      </c>
      <c r="G32" s="26">
        <v>66010304</v>
      </c>
      <c r="H32" s="26">
        <v>1095799540</v>
      </c>
      <c r="I32" s="26">
        <v>2828603</v>
      </c>
      <c r="J32" s="26">
        <v>2828603</v>
      </c>
      <c r="K32" s="26">
        <v>24342527</v>
      </c>
      <c r="L32" s="26">
        <v>1701449764</v>
      </c>
      <c r="M32" s="26">
        <v>5191151363</v>
      </c>
      <c r="N32" s="26">
        <v>3265126472</v>
      </c>
      <c r="O32" s="26">
        <v>239759834</v>
      </c>
      <c r="P32" s="26">
        <v>2828697</v>
      </c>
      <c r="Q32" s="26">
        <v>2828603</v>
      </c>
      <c r="R32" s="26">
        <v>49443276</v>
      </c>
      <c r="S32" s="26">
        <v>2828603</v>
      </c>
      <c r="T32" s="26">
        <v>1375526544</v>
      </c>
      <c r="U32" s="26">
        <v>0</v>
      </c>
      <c r="V32" s="26">
        <v>2448071424</v>
      </c>
      <c r="W32" s="26">
        <v>8305550</v>
      </c>
      <c r="X32" s="26">
        <v>2828603</v>
      </c>
      <c r="Y32" s="26">
        <v>2828603</v>
      </c>
      <c r="Z32" s="26">
        <v>125255899</v>
      </c>
      <c r="AA32" s="26">
        <v>295382771</v>
      </c>
      <c r="AB32" s="26">
        <v>68240424</v>
      </c>
      <c r="AC32" s="26">
        <v>9747788116</v>
      </c>
      <c r="AD32" s="26">
        <v>1860125</v>
      </c>
      <c r="AE32" s="26">
        <v>2828603</v>
      </c>
      <c r="AF32" s="26">
        <v>2828603</v>
      </c>
      <c r="AG32" s="26">
        <v>556133112</v>
      </c>
      <c r="AH32" s="26">
        <v>1156806162</v>
      </c>
      <c r="AI32" s="26">
        <v>2828603</v>
      </c>
      <c r="AJ32" s="26">
        <v>2828603</v>
      </c>
      <c r="AK32" s="26">
        <v>0</v>
      </c>
      <c r="AL32" s="196">
        <v>35468783068</v>
      </c>
      <c r="AM32" s="261"/>
    </row>
    <row r="33" spans="1:39" s="6" customFormat="1" ht="15">
      <c r="A33" s="71" t="s">
        <v>789</v>
      </c>
      <c r="B33" s="27" t="s">
        <v>153</v>
      </c>
      <c r="C33" s="26">
        <v>31203206</v>
      </c>
      <c r="D33" s="26">
        <v>41135882</v>
      </c>
      <c r="E33" s="26">
        <v>53055256</v>
      </c>
      <c r="F33" s="26">
        <v>0</v>
      </c>
      <c r="G33" s="26">
        <v>47399841</v>
      </c>
      <c r="H33" s="26">
        <v>1790259795</v>
      </c>
      <c r="I33" s="26">
        <v>0</v>
      </c>
      <c r="J33" s="26">
        <v>0</v>
      </c>
      <c r="K33" s="26">
        <v>0</v>
      </c>
      <c r="L33" s="26">
        <v>654097524</v>
      </c>
      <c r="M33" s="26">
        <v>314923001</v>
      </c>
      <c r="N33" s="26">
        <v>385700658</v>
      </c>
      <c r="O33" s="26">
        <v>214097254</v>
      </c>
      <c r="P33" s="26">
        <v>598087675</v>
      </c>
      <c r="Q33" s="26">
        <v>0</v>
      </c>
      <c r="R33" s="26">
        <v>0</v>
      </c>
      <c r="S33" s="26">
        <v>0</v>
      </c>
      <c r="T33" s="26">
        <v>242065506</v>
      </c>
      <c r="U33" s="26">
        <v>0</v>
      </c>
      <c r="V33" s="26">
        <v>314321292</v>
      </c>
      <c r="W33" s="26">
        <v>0</v>
      </c>
      <c r="X33" s="26">
        <v>0</v>
      </c>
      <c r="Y33" s="26">
        <v>0</v>
      </c>
      <c r="Z33" s="26">
        <v>0</v>
      </c>
      <c r="AA33" s="26">
        <v>50808407</v>
      </c>
      <c r="AB33" s="26">
        <v>189762759</v>
      </c>
      <c r="AC33" s="26">
        <v>4750252974</v>
      </c>
      <c r="AD33" s="26">
        <v>0</v>
      </c>
      <c r="AE33" s="26">
        <v>0</v>
      </c>
      <c r="AF33" s="26">
        <v>0</v>
      </c>
      <c r="AG33" s="26">
        <v>50605132</v>
      </c>
      <c r="AH33" s="26">
        <v>310458663</v>
      </c>
      <c r="AI33" s="26">
        <v>0</v>
      </c>
      <c r="AJ33" s="26">
        <v>61905350</v>
      </c>
      <c r="AK33" s="26">
        <v>0</v>
      </c>
      <c r="AL33" s="196">
        <v>10100140175</v>
      </c>
      <c r="AM33" s="261"/>
    </row>
    <row r="34" spans="1:39" s="6" customFormat="1" ht="15">
      <c r="A34" s="71" t="s">
        <v>790</v>
      </c>
      <c r="B34" s="27" t="s">
        <v>154</v>
      </c>
      <c r="C34" s="26">
        <v>1004908459</v>
      </c>
      <c r="D34" s="26">
        <v>74437165</v>
      </c>
      <c r="E34" s="26">
        <v>121721536</v>
      </c>
      <c r="F34" s="26">
        <v>197137475</v>
      </c>
      <c r="G34" s="26">
        <v>43795660</v>
      </c>
      <c r="H34" s="26">
        <v>4358668353</v>
      </c>
      <c r="I34" s="26">
        <v>73798903</v>
      </c>
      <c r="J34" s="26">
        <v>0</v>
      </c>
      <c r="K34" s="26">
        <v>33847582</v>
      </c>
      <c r="L34" s="26">
        <v>2607985063</v>
      </c>
      <c r="M34" s="26">
        <v>3016415821</v>
      </c>
      <c r="N34" s="26">
        <v>1133745544</v>
      </c>
      <c r="O34" s="26">
        <v>1872080220</v>
      </c>
      <c r="P34" s="26">
        <v>0</v>
      </c>
      <c r="Q34" s="26">
        <v>0</v>
      </c>
      <c r="R34" s="26">
        <v>1368073033</v>
      </c>
      <c r="S34" s="26">
        <v>14898132</v>
      </c>
      <c r="T34" s="26">
        <v>4057912600</v>
      </c>
      <c r="U34" s="26">
        <v>0</v>
      </c>
      <c r="V34" s="26">
        <v>3144841251</v>
      </c>
      <c r="W34" s="26">
        <v>0</v>
      </c>
      <c r="X34" s="26">
        <v>0</v>
      </c>
      <c r="Y34" s="26">
        <v>0</v>
      </c>
      <c r="Z34" s="26">
        <v>26915623</v>
      </c>
      <c r="AA34" s="26">
        <v>591329114</v>
      </c>
      <c r="AB34" s="26">
        <v>1462183595</v>
      </c>
      <c r="AC34" s="26">
        <v>774207418</v>
      </c>
      <c r="AD34" s="26">
        <v>0</v>
      </c>
      <c r="AE34" s="26">
        <v>0</v>
      </c>
      <c r="AF34" s="26">
        <v>527661830</v>
      </c>
      <c r="AG34" s="26">
        <v>738115951</v>
      </c>
      <c r="AH34" s="26">
        <v>905273823</v>
      </c>
      <c r="AI34" s="26">
        <v>0</v>
      </c>
      <c r="AJ34" s="26">
        <v>437693838</v>
      </c>
      <c r="AK34" s="26">
        <v>0</v>
      </c>
      <c r="AL34" s="196">
        <v>28587647989</v>
      </c>
      <c r="AM34" s="261"/>
    </row>
    <row r="35" spans="1:39" s="6" customFormat="1" ht="15">
      <c r="A35" s="71" t="s">
        <v>791</v>
      </c>
      <c r="B35" s="27" t="s">
        <v>155</v>
      </c>
      <c r="C35" s="26">
        <v>2646138100</v>
      </c>
      <c r="D35" s="26">
        <v>93256199</v>
      </c>
      <c r="E35" s="26">
        <v>32803740</v>
      </c>
      <c r="F35" s="26">
        <v>652224248</v>
      </c>
      <c r="G35" s="26">
        <v>224133594</v>
      </c>
      <c r="H35" s="26">
        <v>14441415178</v>
      </c>
      <c r="I35" s="26">
        <v>99694444</v>
      </c>
      <c r="J35" s="26">
        <v>0</v>
      </c>
      <c r="K35" s="26">
        <v>60692046</v>
      </c>
      <c r="L35" s="26">
        <v>8405542251</v>
      </c>
      <c r="M35" s="26">
        <v>8368282064</v>
      </c>
      <c r="N35" s="26">
        <v>2974772852</v>
      </c>
      <c r="O35" s="26">
        <v>2673434480</v>
      </c>
      <c r="P35" s="26">
        <v>446142124</v>
      </c>
      <c r="Q35" s="26">
        <v>0</v>
      </c>
      <c r="R35" s="26">
        <v>3527417836</v>
      </c>
      <c r="S35" s="26">
        <v>0</v>
      </c>
      <c r="T35" s="26">
        <v>1055790249</v>
      </c>
      <c r="U35" s="26">
        <v>0</v>
      </c>
      <c r="V35" s="26">
        <v>3056694050</v>
      </c>
      <c r="W35" s="26">
        <v>168315837</v>
      </c>
      <c r="X35" s="26">
        <v>1434616310</v>
      </c>
      <c r="Y35" s="26">
        <v>1140323876</v>
      </c>
      <c r="Z35" s="26">
        <v>186052364</v>
      </c>
      <c r="AA35" s="26">
        <v>1582706661</v>
      </c>
      <c r="AB35" s="26">
        <v>726844774</v>
      </c>
      <c r="AC35" s="26">
        <v>670162201</v>
      </c>
      <c r="AD35" s="26">
        <v>1135181668</v>
      </c>
      <c r="AE35" s="26">
        <v>0</v>
      </c>
      <c r="AF35" s="26">
        <v>0</v>
      </c>
      <c r="AG35" s="26">
        <v>699663202</v>
      </c>
      <c r="AH35" s="26">
        <v>9397265422</v>
      </c>
      <c r="AI35" s="26">
        <v>0</v>
      </c>
      <c r="AJ35" s="26">
        <v>506497647</v>
      </c>
      <c r="AK35" s="26">
        <v>0</v>
      </c>
      <c r="AL35" s="196">
        <v>66406063417</v>
      </c>
      <c r="AM35" s="261"/>
    </row>
    <row r="36" spans="1:39" s="6" customFormat="1" ht="15">
      <c r="A36" s="71" t="s">
        <v>792</v>
      </c>
      <c r="B36" s="27" t="s">
        <v>70</v>
      </c>
      <c r="C36" s="26">
        <v>30988109</v>
      </c>
      <c r="D36" s="26">
        <v>1069814060</v>
      </c>
      <c r="E36" s="26">
        <v>175996154</v>
      </c>
      <c r="F36" s="26">
        <v>441271</v>
      </c>
      <c r="G36" s="26">
        <v>240708333</v>
      </c>
      <c r="H36" s="26">
        <v>6751355747</v>
      </c>
      <c r="I36" s="26">
        <v>0</v>
      </c>
      <c r="J36" s="26">
        <v>0</v>
      </c>
      <c r="K36" s="26">
        <v>8146713155</v>
      </c>
      <c r="L36" s="26">
        <v>16267749221</v>
      </c>
      <c r="M36" s="26">
        <v>3726781945</v>
      </c>
      <c r="N36" s="26">
        <v>251562872</v>
      </c>
      <c r="O36" s="26">
        <v>10157481957</v>
      </c>
      <c r="P36" s="26">
        <v>0</v>
      </c>
      <c r="Q36" s="26">
        <v>0</v>
      </c>
      <c r="R36" s="26">
        <v>0</v>
      </c>
      <c r="S36" s="26">
        <v>0</v>
      </c>
      <c r="T36" s="26">
        <v>5061466133</v>
      </c>
      <c r="U36" s="26">
        <v>0</v>
      </c>
      <c r="V36" s="26">
        <v>2738596705</v>
      </c>
      <c r="W36" s="26">
        <v>0</v>
      </c>
      <c r="X36" s="26">
        <v>0</v>
      </c>
      <c r="Y36" s="26">
        <v>0</v>
      </c>
      <c r="Z36" s="26">
        <v>12319693</v>
      </c>
      <c r="AA36" s="26">
        <v>0</v>
      </c>
      <c r="AB36" s="26">
        <v>13400079761</v>
      </c>
      <c r="AC36" s="26">
        <v>8373858913</v>
      </c>
      <c r="AD36" s="26">
        <v>93246359</v>
      </c>
      <c r="AE36" s="26">
        <v>0</v>
      </c>
      <c r="AF36" s="26">
        <v>4997981588</v>
      </c>
      <c r="AG36" s="26">
        <v>198492643</v>
      </c>
      <c r="AH36" s="26">
        <v>0</v>
      </c>
      <c r="AI36" s="26">
        <v>2602688660</v>
      </c>
      <c r="AJ36" s="26">
        <v>0</v>
      </c>
      <c r="AK36" s="26">
        <v>990711404</v>
      </c>
      <c r="AL36" s="196">
        <v>85289034683</v>
      </c>
      <c r="AM36" s="261"/>
    </row>
    <row r="37" spans="1:39" s="6" customFormat="1" ht="15">
      <c r="A37" s="105" t="s">
        <v>793</v>
      </c>
      <c r="B37" s="106" t="s">
        <v>156</v>
      </c>
      <c r="C37" s="107">
        <v>14070354033</v>
      </c>
      <c r="D37" s="107">
        <v>2574905211</v>
      </c>
      <c r="E37" s="107">
        <v>2709239339</v>
      </c>
      <c r="F37" s="107">
        <v>2152638412</v>
      </c>
      <c r="G37" s="107">
        <v>3949237456</v>
      </c>
      <c r="H37" s="107">
        <v>51017984264</v>
      </c>
      <c r="I37" s="107">
        <v>10280030258</v>
      </c>
      <c r="J37" s="107">
        <v>113593954</v>
      </c>
      <c r="K37" s="107">
        <v>15016632489</v>
      </c>
      <c r="L37" s="107">
        <v>68240393352</v>
      </c>
      <c r="M37" s="107">
        <v>64038757297</v>
      </c>
      <c r="N37" s="107">
        <v>34784066662</v>
      </c>
      <c r="O37" s="107">
        <v>33328419641</v>
      </c>
      <c r="P37" s="107">
        <v>1573815533</v>
      </c>
      <c r="Q37" s="107">
        <v>181017397</v>
      </c>
      <c r="R37" s="107">
        <v>5221913317</v>
      </c>
      <c r="S37" s="107">
        <v>40819061</v>
      </c>
      <c r="T37" s="107">
        <v>57837219267</v>
      </c>
      <c r="U37" s="107">
        <v>0</v>
      </c>
      <c r="V37" s="107">
        <v>41038106103</v>
      </c>
      <c r="W37" s="107">
        <v>1828285241</v>
      </c>
      <c r="X37" s="107">
        <v>1457701693</v>
      </c>
      <c r="Y37" s="107">
        <v>2411850584</v>
      </c>
      <c r="Z37" s="107">
        <v>1792297857</v>
      </c>
      <c r="AA37" s="107">
        <v>55788542910</v>
      </c>
      <c r="AB37" s="107">
        <v>21220071081</v>
      </c>
      <c r="AC37" s="107">
        <v>138526170152</v>
      </c>
      <c r="AD37" s="107">
        <v>28980203914</v>
      </c>
      <c r="AE37" s="107">
        <v>10049049172</v>
      </c>
      <c r="AF37" s="107">
        <v>6286689046</v>
      </c>
      <c r="AG37" s="107">
        <v>31258445454</v>
      </c>
      <c r="AH37" s="107">
        <v>13044640529</v>
      </c>
      <c r="AI37" s="107">
        <v>13309314204</v>
      </c>
      <c r="AJ37" s="107">
        <v>1010942994</v>
      </c>
      <c r="AK37" s="107">
        <v>1710008221</v>
      </c>
      <c r="AL37" s="197">
        <v>736843356098</v>
      </c>
      <c r="AM37" s="261"/>
    </row>
    <row r="38" spans="1:39" s="6" customFormat="1" ht="15" collapsed="1">
      <c r="A38" s="72" t="s">
        <v>50</v>
      </c>
      <c r="B38" s="33" t="s">
        <v>88</v>
      </c>
      <c r="C38" s="34">
        <v>14070354033</v>
      </c>
      <c r="D38" s="34">
        <v>2574905211</v>
      </c>
      <c r="E38" s="34">
        <v>2709239339</v>
      </c>
      <c r="F38" s="34">
        <v>2152638412</v>
      </c>
      <c r="G38" s="34">
        <v>3949237456</v>
      </c>
      <c r="H38" s="34">
        <v>51017984264</v>
      </c>
      <c r="I38" s="34">
        <v>10280030258</v>
      </c>
      <c r="J38" s="34">
        <v>113593954</v>
      </c>
      <c r="K38" s="34">
        <v>15016632489</v>
      </c>
      <c r="L38" s="34">
        <v>68240393352</v>
      </c>
      <c r="M38" s="34">
        <v>64038757297</v>
      </c>
      <c r="N38" s="34">
        <v>34784066662</v>
      </c>
      <c r="O38" s="34">
        <v>33328419641</v>
      </c>
      <c r="P38" s="34">
        <v>1573815533</v>
      </c>
      <c r="Q38" s="34">
        <v>181017397</v>
      </c>
      <c r="R38" s="34">
        <v>5221913317</v>
      </c>
      <c r="S38" s="34">
        <v>40819061</v>
      </c>
      <c r="T38" s="34">
        <v>57837219267</v>
      </c>
      <c r="U38" s="34">
        <v>0</v>
      </c>
      <c r="V38" s="34">
        <v>41038106103</v>
      </c>
      <c r="W38" s="34">
        <v>1828285241</v>
      </c>
      <c r="X38" s="34">
        <v>1457701693</v>
      </c>
      <c r="Y38" s="34">
        <v>2411850584</v>
      </c>
      <c r="Z38" s="34">
        <v>1792297857</v>
      </c>
      <c r="AA38" s="34">
        <v>55788542910</v>
      </c>
      <c r="AB38" s="34">
        <v>21220071081</v>
      </c>
      <c r="AC38" s="34">
        <v>138526170152</v>
      </c>
      <c r="AD38" s="34">
        <v>28980203914</v>
      </c>
      <c r="AE38" s="34">
        <v>10049049172</v>
      </c>
      <c r="AF38" s="34">
        <v>6286689046</v>
      </c>
      <c r="AG38" s="34">
        <v>31258445454</v>
      </c>
      <c r="AH38" s="34">
        <v>13044640529</v>
      </c>
      <c r="AI38" s="34">
        <v>13309314204</v>
      </c>
      <c r="AJ38" s="34">
        <v>1010942994</v>
      </c>
      <c r="AK38" s="34">
        <v>1710008221</v>
      </c>
      <c r="AL38" s="198">
        <v>736843356098</v>
      </c>
      <c r="AM38" s="261"/>
    </row>
    <row r="39" spans="1:39" s="6" customFormat="1" ht="1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196">
        <v>0</v>
      </c>
      <c r="AM39" s="261"/>
    </row>
    <row r="40" spans="1:39" s="6" customFormat="1" ht="1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201229525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8417313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196">
        <v>209646838</v>
      </c>
      <c r="AM40" s="261"/>
    </row>
    <row r="41" spans="1:39" s="6" customFormat="1" ht="1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12092719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196">
        <v>12092719</v>
      </c>
      <c r="AM41" s="261"/>
    </row>
    <row r="42" spans="1:39" s="6" customFormat="1" ht="1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196">
        <v>0</v>
      </c>
      <c r="AM42" s="261"/>
    </row>
    <row r="43" spans="1:39" s="6" customFormat="1" ht="1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196">
        <v>0</v>
      </c>
      <c r="AM43" s="261"/>
    </row>
    <row r="44" spans="1:39" s="6" customFormat="1" ht="1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21923155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196">
        <v>21923155</v>
      </c>
      <c r="AM44" s="261"/>
    </row>
    <row r="45" spans="1:39" s="6" customFormat="1" ht="1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196">
        <v>0</v>
      </c>
      <c r="AM45" s="261"/>
    </row>
    <row r="46" spans="1:39" s="6" customFormat="1" ht="1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196">
        <v>0</v>
      </c>
      <c r="AM46" s="261"/>
    </row>
    <row r="47" spans="1:39" s="6" customFormat="1" ht="1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196">
        <v>0</v>
      </c>
      <c r="AM47" s="261"/>
    </row>
    <row r="48" spans="1:39" s="6" customFormat="1" ht="1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196">
        <v>0</v>
      </c>
      <c r="AM48" s="261"/>
    </row>
    <row r="49" spans="1:39" s="6" customFormat="1" ht="1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196">
        <v>0</v>
      </c>
      <c r="AM49" s="261"/>
    </row>
    <row r="50" spans="1:39" s="6" customFormat="1" ht="1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196">
        <v>0</v>
      </c>
      <c r="AM50" s="261"/>
    </row>
    <row r="51" spans="1:39" s="6" customFormat="1" ht="1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196">
        <v>0</v>
      </c>
      <c r="AM51" s="261"/>
    </row>
    <row r="52" spans="1:39" s="6" customFormat="1" ht="1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2905486754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521246250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2452615705</v>
      </c>
      <c r="AJ52" s="26">
        <v>0</v>
      </c>
      <c r="AK52" s="26">
        <v>0</v>
      </c>
      <c r="AL52" s="196">
        <v>5879348709</v>
      </c>
      <c r="AM52" s="261"/>
    </row>
    <row r="53" spans="1:39" s="6" customFormat="1" ht="1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3140732153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529663563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2452615705</v>
      </c>
      <c r="AJ53" s="107">
        <v>0</v>
      </c>
      <c r="AK53" s="107">
        <v>0</v>
      </c>
      <c r="AL53" s="197">
        <v>6123011421</v>
      </c>
      <c r="AM53" s="261"/>
    </row>
    <row r="54" spans="1:39" s="6" customFormat="1" ht="1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2445891422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110375919</v>
      </c>
      <c r="S54" s="26">
        <v>0</v>
      </c>
      <c r="T54" s="26">
        <v>652864094</v>
      </c>
      <c r="U54" s="26">
        <v>0</v>
      </c>
      <c r="V54" s="26">
        <v>0</v>
      </c>
      <c r="W54" s="26">
        <v>0</v>
      </c>
      <c r="X54" s="26">
        <v>0</v>
      </c>
      <c r="Y54" s="26">
        <v>10720164762</v>
      </c>
      <c r="Z54" s="26">
        <v>0</v>
      </c>
      <c r="AA54" s="26">
        <v>103285563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32620181779</v>
      </c>
      <c r="AJ54" s="26">
        <v>0</v>
      </c>
      <c r="AK54" s="26">
        <v>0</v>
      </c>
      <c r="AL54" s="196">
        <v>46652763539</v>
      </c>
      <c r="AM54" s="261"/>
    </row>
    <row r="55" spans="1:39" s="6" customFormat="1" ht="1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2445891422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110375919</v>
      </c>
      <c r="S55" s="107">
        <v>0</v>
      </c>
      <c r="T55" s="107">
        <v>652864094</v>
      </c>
      <c r="U55" s="107">
        <v>0</v>
      </c>
      <c r="V55" s="107">
        <v>0</v>
      </c>
      <c r="W55" s="107">
        <v>0</v>
      </c>
      <c r="X55" s="107">
        <v>0</v>
      </c>
      <c r="Y55" s="107">
        <v>10720164762</v>
      </c>
      <c r="Z55" s="107">
        <v>0</v>
      </c>
      <c r="AA55" s="107">
        <v>103285563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32620181779</v>
      </c>
      <c r="AJ55" s="107">
        <v>0</v>
      </c>
      <c r="AK55" s="107">
        <v>0</v>
      </c>
      <c r="AL55" s="197">
        <v>46652763539</v>
      </c>
      <c r="AM55" s="261"/>
    </row>
    <row r="56" spans="1:39" s="6" customFormat="1" ht="1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196">
        <v>0</v>
      </c>
      <c r="AM56" s="261"/>
    </row>
    <row r="57" spans="1:39" s="6" customFormat="1" ht="1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97">
        <v>0</v>
      </c>
      <c r="AM57" s="261"/>
    </row>
    <row r="58" spans="1:39" s="6" customFormat="1" ht="15" collapsed="1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3140732153</v>
      </c>
      <c r="I58" s="34">
        <v>0</v>
      </c>
      <c r="J58" s="34">
        <v>0</v>
      </c>
      <c r="K58" s="34">
        <v>0</v>
      </c>
      <c r="L58" s="34">
        <v>2445891422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110375919</v>
      </c>
      <c r="S58" s="34">
        <v>0</v>
      </c>
      <c r="T58" s="34">
        <v>652864094</v>
      </c>
      <c r="U58" s="34">
        <v>0</v>
      </c>
      <c r="V58" s="34">
        <v>0</v>
      </c>
      <c r="W58" s="34">
        <v>0</v>
      </c>
      <c r="X58" s="34">
        <v>0</v>
      </c>
      <c r="Y58" s="34">
        <v>10720164762</v>
      </c>
      <c r="Z58" s="34">
        <v>0</v>
      </c>
      <c r="AA58" s="34">
        <v>103285563</v>
      </c>
      <c r="AB58" s="34">
        <v>0</v>
      </c>
      <c r="AC58" s="34">
        <v>529663563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35072797484</v>
      </c>
      <c r="AJ58" s="34">
        <v>0</v>
      </c>
      <c r="AK58" s="34">
        <v>0</v>
      </c>
      <c r="AL58" s="198">
        <v>52775774960</v>
      </c>
      <c r="AM58" s="261"/>
    </row>
    <row r="59" spans="1:39" s="6" customFormat="1" ht="15">
      <c r="A59" s="71" t="s">
        <v>813</v>
      </c>
      <c r="B59" s="27" t="s">
        <v>143</v>
      </c>
      <c r="C59" s="26">
        <v>207629958</v>
      </c>
      <c r="D59" s="26">
        <v>272918015</v>
      </c>
      <c r="E59" s="26">
        <v>1401132558</v>
      </c>
      <c r="F59" s="26">
        <v>64259719</v>
      </c>
      <c r="G59" s="26">
        <v>203641506</v>
      </c>
      <c r="H59" s="26">
        <v>1597711501</v>
      </c>
      <c r="I59" s="26">
        <v>243127479</v>
      </c>
      <c r="J59" s="26">
        <v>54857473</v>
      </c>
      <c r="K59" s="26">
        <v>90277672</v>
      </c>
      <c r="L59" s="26">
        <v>46399623</v>
      </c>
      <c r="M59" s="26">
        <v>883676001</v>
      </c>
      <c r="N59" s="26">
        <v>706432678</v>
      </c>
      <c r="O59" s="26">
        <v>684637861</v>
      </c>
      <c r="P59" s="26">
        <v>320679528</v>
      </c>
      <c r="Q59" s="26">
        <v>318323266</v>
      </c>
      <c r="R59" s="26">
        <v>256831662</v>
      </c>
      <c r="S59" s="26">
        <v>23909846</v>
      </c>
      <c r="T59" s="26">
        <v>889523709</v>
      </c>
      <c r="U59" s="26">
        <v>0</v>
      </c>
      <c r="V59" s="26">
        <v>2500602329</v>
      </c>
      <c r="W59" s="26">
        <v>288748732</v>
      </c>
      <c r="X59" s="26">
        <v>38966467</v>
      </c>
      <c r="Y59" s="26">
        <v>1350164742</v>
      </c>
      <c r="Z59" s="26">
        <v>192490802</v>
      </c>
      <c r="AA59" s="26">
        <v>1513179342</v>
      </c>
      <c r="AB59" s="26">
        <v>1145533754</v>
      </c>
      <c r="AC59" s="26">
        <v>10197108450</v>
      </c>
      <c r="AD59" s="26">
        <v>463054852</v>
      </c>
      <c r="AE59" s="26">
        <v>178332343</v>
      </c>
      <c r="AF59" s="26">
        <v>140671329</v>
      </c>
      <c r="AG59" s="26">
        <v>195935644</v>
      </c>
      <c r="AH59" s="26">
        <v>80928381</v>
      </c>
      <c r="AI59" s="26">
        <v>10332935</v>
      </c>
      <c r="AJ59" s="26">
        <v>4297567</v>
      </c>
      <c r="AK59" s="26">
        <v>0</v>
      </c>
      <c r="AL59" s="196">
        <v>26566317724</v>
      </c>
      <c r="AM59" s="261"/>
    </row>
    <row r="60" spans="1:39" s="6" customFormat="1" ht="15">
      <c r="A60" s="71" t="s">
        <v>814</v>
      </c>
      <c r="B60" s="27" t="s">
        <v>144</v>
      </c>
      <c r="C60" s="26">
        <v>109615985</v>
      </c>
      <c r="D60" s="26">
        <v>48608378</v>
      </c>
      <c r="E60" s="26">
        <v>100822505</v>
      </c>
      <c r="F60" s="26">
        <v>15444117</v>
      </c>
      <c r="G60" s="26">
        <v>67857663</v>
      </c>
      <c r="H60" s="26">
        <v>1147082325</v>
      </c>
      <c r="I60" s="26">
        <v>55365987</v>
      </c>
      <c r="J60" s="26">
        <v>7451655</v>
      </c>
      <c r="K60" s="26">
        <v>42197874</v>
      </c>
      <c r="L60" s="26">
        <v>40030469</v>
      </c>
      <c r="M60" s="26">
        <v>917466429</v>
      </c>
      <c r="N60" s="26">
        <v>261217976</v>
      </c>
      <c r="O60" s="26">
        <v>134543050</v>
      </c>
      <c r="P60" s="26">
        <v>141878893</v>
      </c>
      <c r="Q60" s="26">
        <v>41341010</v>
      </c>
      <c r="R60" s="26">
        <v>333697081</v>
      </c>
      <c r="S60" s="26">
        <v>241708</v>
      </c>
      <c r="T60" s="26">
        <v>898223195</v>
      </c>
      <c r="U60" s="26">
        <v>0</v>
      </c>
      <c r="V60" s="26">
        <v>893842641</v>
      </c>
      <c r="W60" s="26">
        <v>92945320</v>
      </c>
      <c r="X60" s="26">
        <v>599496</v>
      </c>
      <c r="Y60" s="26">
        <v>57493935</v>
      </c>
      <c r="Z60" s="26">
        <v>25667062</v>
      </c>
      <c r="AA60" s="26">
        <v>470731247</v>
      </c>
      <c r="AB60" s="26">
        <v>357146971</v>
      </c>
      <c r="AC60" s="26">
        <v>1245950315</v>
      </c>
      <c r="AD60" s="26">
        <v>76224712</v>
      </c>
      <c r="AE60" s="26">
        <v>47007285</v>
      </c>
      <c r="AF60" s="26">
        <v>25623967</v>
      </c>
      <c r="AG60" s="26">
        <v>1110552189</v>
      </c>
      <c r="AH60" s="26">
        <v>71284246</v>
      </c>
      <c r="AI60" s="26">
        <v>15357015</v>
      </c>
      <c r="AJ60" s="26">
        <v>442378</v>
      </c>
      <c r="AK60" s="26">
        <v>0</v>
      </c>
      <c r="AL60" s="196">
        <v>8853955079</v>
      </c>
      <c r="AM60" s="261"/>
    </row>
    <row r="61" spans="1:39" s="6" customFormat="1" ht="15">
      <c r="A61" s="71" t="s">
        <v>815</v>
      </c>
      <c r="B61" s="27" t="s">
        <v>145</v>
      </c>
      <c r="C61" s="26">
        <v>20721554</v>
      </c>
      <c r="D61" s="26">
        <v>12645695</v>
      </c>
      <c r="E61" s="26">
        <v>87955486</v>
      </c>
      <c r="F61" s="26">
        <v>1718749</v>
      </c>
      <c r="G61" s="26">
        <v>46899513</v>
      </c>
      <c r="H61" s="26">
        <v>307022443</v>
      </c>
      <c r="I61" s="26">
        <v>19005116</v>
      </c>
      <c r="J61" s="26">
        <v>41340029</v>
      </c>
      <c r="K61" s="26">
        <v>41531753</v>
      </c>
      <c r="L61" s="26">
        <v>18583666</v>
      </c>
      <c r="M61" s="26">
        <v>464545436</v>
      </c>
      <c r="N61" s="26">
        <v>69451466</v>
      </c>
      <c r="O61" s="26">
        <v>294240669</v>
      </c>
      <c r="P61" s="26">
        <v>14258732</v>
      </c>
      <c r="Q61" s="26">
        <v>66444391</v>
      </c>
      <c r="R61" s="26">
        <v>104380821</v>
      </c>
      <c r="S61" s="26">
        <v>38433391</v>
      </c>
      <c r="T61" s="26">
        <v>85129762</v>
      </c>
      <c r="U61" s="26">
        <v>0</v>
      </c>
      <c r="V61" s="26">
        <v>334542806</v>
      </c>
      <c r="W61" s="26">
        <v>28786403</v>
      </c>
      <c r="X61" s="26">
        <v>21170641</v>
      </c>
      <c r="Y61" s="26">
        <v>1707425947</v>
      </c>
      <c r="Z61" s="26">
        <v>5442554</v>
      </c>
      <c r="AA61" s="26">
        <v>4492130683</v>
      </c>
      <c r="AB61" s="26">
        <v>101761861</v>
      </c>
      <c r="AC61" s="26">
        <v>865209757</v>
      </c>
      <c r="AD61" s="26">
        <v>812322379</v>
      </c>
      <c r="AE61" s="26">
        <v>32735445</v>
      </c>
      <c r="AF61" s="26">
        <v>285050331</v>
      </c>
      <c r="AG61" s="26">
        <v>319004437</v>
      </c>
      <c r="AH61" s="26">
        <v>150698099</v>
      </c>
      <c r="AI61" s="26">
        <v>5239054</v>
      </c>
      <c r="AJ61" s="26">
        <v>1790401</v>
      </c>
      <c r="AK61" s="26">
        <v>0</v>
      </c>
      <c r="AL61" s="196">
        <v>10897619470</v>
      </c>
      <c r="AM61" s="261"/>
    </row>
    <row r="62" spans="1:39" s="6" customFormat="1" ht="15">
      <c r="A62" s="71" t="s">
        <v>816</v>
      </c>
      <c r="B62" s="27" t="s">
        <v>146</v>
      </c>
      <c r="C62" s="26">
        <v>3404802841</v>
      </c>
      <c r="D62" s="26">
        <v>1215651432</v>
      </c>
      <c r="E62" s="26">
        <v>1427346952</v>
      </c>
      <c r="F62" s="26">
        <v>562236163</v>
      </c>
      <c r="G62" s="26">
        <v>4808592748</v>
      </c>
      <c r="H62" s="26">
        <v>18706540222</v>
      </c>
      <c r="I62" s="26">
        <v>3421610237</v>
      </c>
      <c r="J62" s="26">
        <v>528918545</v>
      </c>
      <c r="K62" s="26">
        <v>3636440354</v>
      </c>
      <c r="L62" s="26">
        <v>145050977</v>
      </c>
      <c r="M62" s="26">
        <v>6068950580</v>
      </c>
      <c r="N62" s="26">
        <v>5545023470</v>
      </c>
      <c r="O62" s="26">
        <v>3089846937</v>
      </c>
      <c r="P62" s="26">
        <v>2616889407</v>
      </c>
      <c r="Q62" s="26">
        <v>889724158</v>
      </c>
      <c r="R62" s="26">
        <v>2362797531</v>
      </c>
      <c r="S62" s="26">
        <v>400857568</v>
      </c>
      <c r="T62" s="26">
        <v>6808454804</v>
      </c>
      <c r="U62" s="26">
        <v>0</v>
      </c>
      <c r="V62" s="26">
        <v>14123441286</v>
      </c>
      <c r="W62" s="26">
        <v>3045322211</v>
      </c>
      <c r="X62" s="26">
        <v>878135728</v>
      </c>
      <c r="Y62" s="26">
        <v>3217063483</v>
      </c>
      <c r="Z62" s="26">
        <v>527953123</v>
      </c>
      <c r="AA62" s="26">
        <v>20525647020</v>
      </c>
      <c r="AB62" s="26">
        <v>2890572447</v>
      </c>
      <c r="AC62" s="26">
        <v>27868423118</v>
      </c>
      <c r="AD62" s="26">
        <v>7952621372</v>
      </c>
      <c r="AE62" s="26">
        <v>3813523874</v>
      </c>
      <c r="AF62" s="26">
        <v>2170914017</v>
      </c>
      <c r="AG62" s="26">
        <v>8400784963</v>
      </c>
      <c r="AH62" s="26">
        <v>3066377831</v>
      </c>
      <c r="AI62" s="26">
        <v>2696171797</v>
      </c>
      <c r="AJ62" s="26">
        <v>392752545</v>
      </c>
      <c r="AK62" s="26">
        <v>0</v>
      </c>
      <c r="AL62" s="196">
        <v>167209439741</v>
      </c>
      <c r="AM62" s="261"/>
    </row>
    <row r="63" spans="1:39" s="6" customFormat="1" ht="15">
      <c r="A63" s="71" t="s">
        <v>817</v>
      </c>
      <c r="B63" s="27" t="s">
        <v>147</v>
      </c>
      <c r="C63" s="26">
        <v>25016989</v>
      </c>
      <c r="D63" s="26">
        <v>0</v>
      </c>
      <c r="E63" s="26">
        <v>0</v>
      </c>
      <c r="F63" s="26">
        <v>25016989</v>
      </c>
      <c r="G63" s="26">
        <v>275509385</v>
      </c>
      <c r="H63" s="26">
        <v>25016989</v>
      </c>
      <c r="I63" s="26">
        <v>25016989</v>
      </c>
      <c r="J63" s="26">
        <v>25016989</v>
      </c>
      <c r="K63" s="26">
        <v>25016989</v>
      </c>
      <c r="L63" s="26">
        <v>25016989</v>
      </c>
      <c r="M63" s="26">
        <v>25016989</v>
      </c>
      <c r="N63" s="26">
        <v>0</v>
      </c>
      <c r="O63" s="26">
        <v>0</v>
      </c>
      <c r="P63" s="26">
        <v>25016989</v>
      </c>
      <c r="Q63" s="26">
        <v>0</v>
      </c>
      <c r="R63" s="26">
        <v>25017082</v>
      </c>
      <c r="S63" s="26">
        <v>25016989</v>
      </c>
      <c r="T63" s="26">
        <v>0</v>
      </c>
      <c r="U63" s="26">
        <v>0</v>
      </c>
      <c r="V63" s="26">
        <v>0</v>
      </c>
      <c r="W63" s="26">
        <v>22847905</v>
      </c>
      <c r="X63" s="26">
        <v>160196532</v>
      </c>
      <c r="Y63" s="26">
        <v>25016989</v>
      </c>
      <c r="Z63" s="26">
        <v>25016989</v>
      </c>
      <c r="AA63" s="26">
        <v>25016989</v>
      </c>
      <c r="AB63" s="26">
        <v>0</v>
      </c>
      <c r="AC63" s="26">
        <v>0</v>
      </c>
      <c r="AD63" s="26">
        <v>0</v>
      </c>
      <c r="AE63" s="26">
        <v>25016989</v>
      </c>
      <c r="AF63" s="26">
        <v>25016989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196">
        <v>858825739</v>
      </c>
      <c r="AM63" s="261"/>
    </row>
    <row r="64" spans="1:39" s="6" customFormat="1" ht="15">
      <c r="A64" s="71" t="s">
        <v>818</v>
      </c>
      <c r="B64" s="27" t="s">
        <v>148</v>
      </c>
      <c r="C64" s="26">
        <v>10030480</v>
      </c>
      <c r="D64" s="26">
        <v>28756472</v>
      </c>
      <c r="E64" s="26">
        <v>182179106</v>
      </c>
      <c r="F64" s="26">
        <v>10527700</v>
      </c>
      <c r="G64" s="26">
        <v>115215814</v>
      </c>
      <c r="H64" s="26">
        <v>453292682</v>
      </c>
      <c r="I64" s="26">
        <v>86802833</v>
      </c>
      <c r="J64" s="26">
        <v>690062</v>
      </c>
      <c r="K64" s="26">
        <v>26111696</v>
      </c>
      <c r="L64" s="26">
        <v>25555288</v>
      </c>
      <c r="M64" s="26">
        <v>177305422</v>
      </c>
      <c r="N64" s="26">
        <v>115474772</v>
      </c>
      <c r="O64" s="26">
        <v>144182858</v>
      </c>
      <c r="P64" s="26">
        <v>105268749</v>
      </c>
      <c r="Q64" s="26">
        <v>136385956</v>
      </c>
      <c r="R64" s="26">
        <v>51764575</v>
      </c>
      <c r="S64" s="26">
        <v>9147717</v>
      </c>
      <c r="T64" s="26">
        <v>63500116</v>
      </c>
      <c r="U64" s="26">
        <v>0</v>
      </c>
      <c r="V64" s="26">
        <v>386769688</v>
      </c>
      <c r="W64" s="26">
        <v>93623463</v>
      </c>
      <c r="X64" s="26">
        <v>7088017</v>
      </c>
      <c r="Y64" s="26">
        <v>128620920</v>
      </c>
      <c r="Z64" s="26">
        <v>38487610</v>
      </c>
      <c r="AA64" s="26">
        <v>378458753</v>
      </c>
      <c r="AB64" s="26">
        <v>54988238</v>
      </c>
      <c r="AC64" s="26">
        <v>444851759</v>
      </c>
      <c r="AD64" s="26">
        <v>102868177</v>
      </c>
      <c r="AE64" s="26">
        <v>23340193</v>
      </c>
      <c r="AF64" s="26">
        <v>184096016</v>
      </c>
      <c r="AG64" s="26">
        <v>94129975</v>
      </c>
      <c r="AH64" s="26">
        <v>16771885</v>
      </c>
      <c r="AI64" s="26">
        <v>2667861</v>
      </c>
      <c r="AJ64" s="26">
        <v>72734</v>
      </c>
      <c r="AK64" s="26">
        <v>0</v>
      </c>
      <c r="AL64" s="196">
        <v>3699027587</v>
      </c>
      <c r="AM64" s="261"/>
    </row>
    <row r="65" spans="1:39" s="6" customFormat="1" ht="15">
      <c r="A65" s="71" t="s">
        <v>819</v>
      </c>
      <c r="B65" s="27" t="s">
        <v>149</v>
      </c>
      <c r="C65" s="26">
        <v>1584705</v>
      </c>
      <c r="D65" s="26">
        <v>4353442</v>
      </c>
      <c r="E65" s="26">
        <v>0</v>
      </c>
      <c r="F65" s="26">
        <v>2603656</v>
      </c>
      <c r="G65" s="26">
        <v>4430619</v>
      </c>
      <c r="H65" s="26">
        <v>30152789</v>
      </c>
      <c r="I65" s="26">
        <v>6349912</v>
      </c>
      <c r="J65" s="26">
        <v>650197</v>
      </c>
      <c r="K65" s="26">
        <v>2475988</v>
      </c>
      <c r="L65" s="26">
        <v>3474198</v>
      </c>
      <c r="M65" s="26">
        <v>7386485</v>
      </c>
      <c r="N65" s="26">
        <v>13235934</v>
      </c>
      <c r="O65" s="26">
        <v>2552946</v>
      </c>
      <c r="P65" s="26">
        <v>6231796</v>
      </c>
      <c r="Q65" s="26">
        <v>5586215</v>
      </c>
      <c r="R65" s="26">
        <v>4974517</v>
      </c>
      <c r="S65" s="26">
        <v>141726</v>
      </c>
      <c r="T65" s="26">
        <v>4942556</v>
      </c>
      <c r="U65" s="26">
        <v>0</v>
      </c>
      <c r="V65" s="26">
        <v>31476041</v>
      </c>
      <c r="W65" s="26">
        <v>1823377</v>
      </c>
      <c r="X65" s="26">
        <v>303465</v>
      </c>
      <c r="Y65" s="26">
        <v>16477651</v>
      </c>
      <c r="Z65" s="26">
        <v>6185857</v>
      </c>
      <c r="AA65" s="26">
        <v>31469990</v>
      </c>
      <c r="AB65" s="26">
        <v>4432239</v>
      </c>
      <c r="AC65" s="26">
        <v>34809792</v>
      </c>
      <c r="AD65" s="26">
        <v>9544287</v>
      </c>
      <c r="AE65" s="26">
        <v>3889476</v>
      </c>
      <c r="AF65" s="26">
        <v>13837246</v>
      </c>
      <c r="AG65" s="26">
        <v>0</v>
      </c>
      <c r="AH65" s="26">
        <v>3292703</v>
      </c>
      <c r="AI65" s="26">
        <v>0</v>
      </c>
      <c r="AJ65" s="26">
        <v>0</v>
      </c>
      <c r="AK65" s="26">
        <v>0</v>
      </c>
      <c r="AL65" s="196">
        <v>258669805</v>
      </c>
      <c r="AM65" s="261"/>
    </row>
    <row r="66" spans="1:39" s="6" customFormat="1" ht="1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264574924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41210765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1667958606</v>
      </c>
      <c r="AD66" s="26">
        <v>1624146008</v>
      </c>
      <c r="AE66" s="26">
        <v>0</v>
      </c>
      <c r="AF66" s="26">
        <v>0</v>
      </c>
      <c r="AG66" s="26">
        <v>1573144161</v>
      </c>
      <c r="AH66" s="26">
        <v>0</v>
      </c>
      <c r="AI66" s="26">
        <v>0</v>
      </c>
      <c r="AJ66" s="26">
        <v>0</v>
      </c>
      <c r="AK66" s="26">
        <v>0</v>
      </c>
      <c r="AL66" s="196">
        <v>5171034464</v>
      </c>
      <c r="AM66" s="261"/>
    </row>
    <row r="67" spans="1:39" s="6" customFormat="1" ht="15">
      <c r="A67" s="71" t="s">
        <v>821</v>
      </c>
      <c r="B67" s="27" t="s">
        <v>151</v>
      </c>
      <c r="C67" s="26">
        <v>30998771</v>
      </c>
      <c r="D67" s="26">
        <v>397593</v>
      </c>
      <c r="E67" s="26">
        <v>246179230</v>
      </c>
      <c r="F67" s="26">
        <v>2343370</v>
      </c>
      <c r="G67" s="26">
        <v>113810944</v>
      </c>
      <c r="H67" s="26">
        <v>597430763</v>
      </c>
      <c r="I67" s="26">
        <v>25712227</v>
      </c>
      <c r="J67" s="26">
        <v>30694341</v>
      </c>
      <c r="K67" s="26">
        <v>68159273</v>
      </c>
      <c r="L67" s="26">
        <v>13609730</v>
      </c>
      <c r="M67" s="26">
        <v>719386998</v>
      </c>
      <c r="N67" s="26">
        <v>352380928</v>
      </c>
      <c r="O67" s="26">
        <v>199591787</v>
      </c>
      <c r="P67" s="26">
        <v>23645918</v>
      </c>
      <c r="Q67" s="26">
        <v>6687151</v>
      </c>
      <c r="R67" s="26">
        <v>193419975</v>
      </c>
      <c r="S67" s="26">
        <v>0</v>
      </c>
      <c r="T67" s="26">
        <v>845220380</v>
      </c>
      <c r="U67" s="26">
        <v>0</v>
      </c>
      <c r="V67" s="26">
        <v>681025181</v>
      </c>
      <c r="W67" s="26">
        <v>174988108</v>
      </c>
      <c r="X67" s="26">
        <v>320834</v>
      </c>
      <c r="Y67" s="26">
        <v>760970616</v>
      </c>
      <c r="Z67" s="26">
        <v>49144292</v>
      </c>
      <c r="AA67" s="26">
        <v>25730015866</v>
      </c>
      <c r="AB67" s="26">
        <v>995785905</v>
      </c>
      <c r="AC67" s="26">
        <v>1801458626</v>
      </c>
      <c r="AD67" s="26">
        <v>427191687</v>
      </c>
      <c r="AE67" s="26">
        <v>111748862</v>
      </c>
      <c r="AF67" s="26">
        <v>110574520</v>
      </c>
      <c r="AG67" s="26">
        <v>1532614650</v>
      </c>
      <c r="AH67" s="26">
        <v>453078804</v>
      </c>
      <c r="AI67" s="26">
        <v>11541213</v>
      </c>
      <c r="AJ67" s="26">
        <v>4507975</v>
      </c>
      <c r="AK67" s="26">
        <v>0</v>
      </c>
      <c r="AL67" s="196">
        <v>36314636518</v>
      </c>
      <c r="AM67" s="261"/>
    </row>
    <row r="68" spans="1:39" s="6" customFormat="1" ht="15">
      <c r="A68" s="71" t="s">
        <v>822</v>
      </c>
      <c r="B68" s="27" t="s">
        <v>152</v>
      </c>
      <c r="C68" s="26">
        <v>496865371</v>
      </c>
      <c r="D68" s="26">
        <v>65018796</v>
      </c>
      <c r="E68" s="26">
        <v>255898971</v>
      </c>
      <c r="F68" s="26">
        <v>34909687</v>
      </c>
      <c r="G68" s="26">
        <v>44694883</v>
      </c>
      <c r="H68" s="26">
        <v>235095030</v>
      </c>
      <c r="I68" s="26">
        <v>93933555</v>
      </c>
      <c r="J68" s="26">
        <v>36205143</v>
      </c>
      <c r="K68" s="26">
        <v>44903662</v>
      </c>
      <c r="L68" s="26">
        <v>41633079</v>
      </c>
      <c r="M68" s="26">
        <v>175079804</v>
      </c>
      <c r="N68" s="26">
        <v>260266344</v>
      </c>
      <c r="O68" s="26">
        <v>84299492</v>
      </c>
      <c r="P68" s="26">
        <v>54770729</v>
      </c>
      <c r="Q68" s="26">
        <v>69236409</v>
      </c>
      <c r="R68" s="26">
        <v>82304365</v>
      </c>
      <c r="S68" s="26">
        <v>46638067</v>
      </c>
      <c r="T68" s="26">
        <v>110695879</v>
      </c>
      <c r="U68" s="26">
        <v>0</v>
      </c>
      <c r="V68" s="26">
        <v>540132011</v>
      </c>
      <c r="W68" s="26">
        <v>61343713</v>
      </c>
      <c r="X68" s="26">
        <v>48007208</v>
      </c>
      <c r="Y68" s="26">
        <v>50872993</v>
      </c>
      <c r="Z68" s="26">
        <v>52748424</v>
      </c>
      <c r="AA68" s="26">
        <v>246703462</v>
      </c>
      <c r="AB68" s="26">
        <v>62536544</v>
      </c>
      <c r="AC68" s="26">
        <v>836987618</v>
      </c>
      <c r="AD68" s="26">
        <v>51266830</v>
      </c>
      <c r="AE68" s="26">
        <v>51270738</v>
      </c>
      <c r="AF68" s="26">
        <v>64335676</v>
      </c>
      <c r="AG68" s="26">
        <v>785621249</v>
      </c>
      <c r="AH68" s="26">
        <v>94973335</v>
      </c>
      <c r="AI68" s="26">
        <v>34254908</v>
      </c>
      <c r="AJ68" s="26">
        <v>34740972</v>
      </c>
      <c r="AK68" s="26">
        <v>0</v>
      </c>
      <c r="AL68" s="196">
        <v>5248244947</v>
      </c>
      <c r="AM68" s="261"/>
    </row>
    <row r="69" spans="1:39" s="6" customFormat="1" ht="15">
      <c r="A69" s="71" t="s">
        <v>823</v>
      </c>
      <c r="B69" s="27" t="s">
        <v>153</v>
      </c>
      <c r="C69" s="26">
        <v>256675</v>
      </c>
      <c r="D69" s="26">
        <v>570427</v>
      </c>
      <c r="E69" s="26">
        <v>2595330</v>
      </c>
      <c r="F69" s="26">
        <v>0</v>
      </c>
      <c r="G69" s="26">
        <v>3337820</v>
      </c>
      <c r="H69" s="26">
        <v>110815438</v>
      </c>
      <c r="I69" s="26">
        <v>13426735</v>
      </c>
      <c r="J69" s="26">
        <v>751986</v>
      </c>
      <c r="K69" s="26">
        <v>0</v>
      </c>
      <c r="L69" s="26">
        <v>0</v>
      </c>
      <c r="M69" s="26">
        <v>49467727</v>
      </c>
      <c r="N69" s="26">
        <v>49141229</v>
      </c>
      <c r="O69" s="26">
        <v>57051031</v>
      </c>
      <c r="P69" s="26">
        <v>11347094</v>
      </c>
      <c r="Q69" s="26">
        <v>1070366</v>
      </c>
      <c r="R69" s="26">
        <v>7691769</v>
      </c>
      <c r="S69" s="26">
        <v>0</v>
      </c>
      <c r="T69" s="26">
        <v>5512081</v>
      </c>
      <c r="U69" s="26">
        <v>0</v>
      </c>
      <c r="V69" s="26">
        <v>43708931</v>
      </c>
      <c r="W69" s="26">
        <v>690505</v>
      </c>
      <c r="X69" s="26">
        <v>0</v>
      </c>
      <c r="Y69" s="26">
        <v>3234015</v>
      </c>
      <c r="Z69" s="26">
        <v>128584</v>
      </c>
      <c r="AA69" s="26">
        <v>48994301</v>
      </c>
      <c r="AB69" s="26">
        <v>13042045</v>
      </c>
      <c r="AC69" s="26">
        <v>338789147</v>
      </c>
      <c r="AD69" s="26">
        <v>0</v>
      </c>
      <c r="AE69" s="26">
        <v>3501732</v>
      </c>
      <c r="AF69" s="26">
        <v>2007378</v>
      </c>
      <c r="AG69" s="26">
        <v>211264768</v>
      </c>
      <c r="AH69" s="26">
        <v>18532626</v>
      </c>
      <c r="AI69" s="26">
        <v>0</v>
      </c>
      <c r="AJ69" s="26">
        <v>0</v>
      </c>
      <c r="AK69" s="26">
        <v>0</v>
      </c>
      <c r="AL69" s="196">
        <v>996929740</v>
      </c>
      <c r="AM69" s="261"/>
    </row>
    <row r="70" spans="1:39" s="6" customFormat="1" ht="15">
      <c r="A70" s="71" t="s">
        <v>824</v>
      </c>
      <c r="B70" s="27" t="s">
        <v>154</v>
      </c>
      <c r="C70" s="26">
        <v>65372801</v>
      </c>
      <c r="D70" s="26">
        <v>3840726</v>
      </c>
      <c r="E70" s="26">
        <v>96833975</v>
      </c>
      <c r="F70" s="26">
        <v>3771024</v>
      </c>
      <c r="G70" s="26">
        <v>2962996</v>
      </c>
      <c r="H70" s="26">
        <v>626470057</v>
      </c>
      <c r="I70" s="26">
        <v>15673333</v>
      </c>
      <c r="J70" s="26">
        <v>0</v>
      </c>
      <c r="K70" s="26">
        <v>3523110</v>
      </c>
      <c r="L70" s="26">
        <v>58893772</v>
      </c>
      <c r="M70" s="26">
        <v>576116768</v>
      </c>
      <c r="N70" s="26">
        <v>55313061</v>
      </c>
      <c r="O70" s="26">
        <v>437478598</v>
      </c>
      <c r="P70" s="26">
        <v>14922533</v>
      </c>
      <c r="Q70" s="26">
        <v>25985417</v>
      </c>
      <c r="R70" s="26">
        <v>746795791</v>
      </c>
      <c r="S70" s="26">
        <v>22586123</v>
      </c>
      <c r="T70" s="26">
        <v>316993742</v>
      </c>
      <c r="U70" s="26">
        <v>0</v>
      </c>
      <c r="V70" s="26">
        <v>741317219</v>
      </c>
      <c r="W70" s="26">
        <v>6591375</v>
      </c>
      <c r="X70" s="26">
        <v>16388036</v>
      </c>
      <c r="Y70" s="26">
        <v>43535536</v>
      </c>
      <c r="Z70" s="26">
        <v>6105267</v>
      </c>
      <c r="AA70" s="26">
        <v>378800804</v>
      </c>
      <c r="AB70" s="26">
        <v>1822358027</v>
      </c>
      <c r="AC70" s="26">
        <v>274059615</v>
      </c>
      <c r="AD70" s="26">
        <v>31646387</v>
      </c>
      <c r="AE70" s="26">
        <v>22838857</v>
      </c>
      <c r="AF70" s="26">
        <v>112405467</v>
      </c>
      <c r="AG70" s="26">
        <v>179389545</v>
      </c>
      <c r="AH70" s="26">
        <v>471559970</v>
      </c>
      <c r="AI70" s="26">
        <v>0</v>
      </c>
      <c r="AJ70" s="26">
        <v>14649595</v>
      </c>
      <c r="AK70" s="26">
        <v>0</v>
      </c>
      <c r="AL70" s="196">
        <v>7195179527</v>
      </c>
      <c r="AM70" s="261"/>
    </row>
    <row r="71" spans="1:39" s="6" customFormat="1" ht="15">
      <c r="A71" s="71" t="s">
        <v>825</v>
      </c>
      <c r="B71" s="27" t="s">
        <v>155</v>
      </c>
      <c r="C71" s="26">
        <v>103154954</v>
      </c>
      <c r="D71" s="26">
        <v>0</v>
      </c>
      <c r="E71" s="26">
        <v>182207427</v>
      </c>
      <c r="F71" s="26">
        <v>31395992</v>
      </c>
      <c r="G71" s="26">
        <v>29508104</v>
      </c>
      <c r="H71" s="26">
        <v>3351829743</v>
      </c>
      <c r="I71" s="26">
        <v>23047191</v>
      </c>
      <c r="J71" s="26">
        <v>3299014</v>
      </c>
      <c r="K71" s="26">
        <v>26266359</v>
      </c>
      <c r="L71" s="26">
        <v>150537107</v>
      </c>
      <c r="M71" s="26">
        <v>742836137</v>
      </c>
      <c r="N71" s="26">
        <v>685695841</v>
      </c>
      <c r="O71" s="26">
        <v>220101654</v>
      </c>
      <c r="P71" s="26">
        <v>45448298</v>
      </c>
      <c r="Q71" s="26">
        <v>276404023</v>
      </c>
      <c r="R71" s="26">
        <v>312209699</v>
      </c>
      <c r="S71" s="26">
        <v>80427103</v>
      </c>
      <c r="T71" s="26">
        <v>80620299</v>
      </c>
      <c r="U71" s="26">
        <v>0</v>
      </c>
      <c r="V71" s="26">
        <v>627707389</v>
      </c>
      <c r="W71" s="26">
        <v>17508639</v>
      </c>
      <c r="X71" s="26">
        <v>151947479</v>
      </c>
      <c r="Y71" s="26">
        <v>220197644</v>
      </c>
      <c r="Z71" s="26">
        <v>19972725</v>
      </c>
      <c r="AA71" s="26">
        <v>333798946</v>
      </c>
      <c r="AB71" s="26">
        <v>89468888</v>
      </c>
      <c r="AC71" s="26">
        <v>80658928</v>
      </c>
      <c r="AD71" s="26">
        <v>55001149</v>
      </c>
      <c r="AE71" s="26">
        <v>32037510</v>
      </c>
      <c r="AF71" s="26">
        <v>36073479</v>
      </c>
      <c r="AG71" s="26">
        <v>146263195</v>
      </c>
      <c r="AH71" s="26">
        <v>1463328869</v>
      </c>
      <c r="AI71" s="26">
        <v>0</v>
      </c>
      <c r="AJ71" s="26">
        <v>18069861</v>
      </c>
      <c r="AK71" s="26">
        <v>0</v>
      </c>
      <c r="AL71" s="196">
        <v>9637023646</v>
      </c>
      <c r="AM71" s="261"/>
    </row>
    <row r="72" spans="1:39" s="6" customFormat="1" ht="15">
      <c r="A72" s="71" t="s">
        <v>826</v>
      </c>
      <c r="B72" s="27" t="s">
        <v>70</v>
      </c>
      <c r="C72" s="26">
        <v>150736</v>
      </c>
      <c r="D72" s="26">
        <v>308261865</v>
      </c>
      <c r="E72" s="26">
        <v>16806112</v>
      </c>
      <c r="F72" s="26">
        <v>161443</v>
      </c>
      <c r="G72" s="26">
        <v>39329038</v>
      </c>
      <c r="H72" s="26">
        <v>6076849910</v>
      </c>
      <c r="I72" s="26">
        <v>2837751</v>
      </c>
      <c r="J72" s="26">
        <v>0</v>
      </c>
      <c r="K72" s="26">
        <v>34301411</v>
      </c>
      <c r="L72" s="26">
        <v>5787132845</v>
      </c>
      <c r="M72" s="26">
        <v>890914841</v>
      </c>
      <c r="N72" s="26">
        <v>25957193</v>
      </c>
      <c r="O72" s="26">
        <v>6032866270</v>
      </c>
      <c r="P72" s="26">
        <v>2707765</v>
      </c>
      <c r="Q72" s="26">
        <v>241451</v>
      </c>
      <c r="R72" s="26">
        <v>249136370</v>
      </c>
      <c r="S72" s="26">
        <v>0</v>
      </c>
      <c r="T72" s="26">
        <v>3915987896</v>
      </c>
      <c r="U72" s="26">
        <v>0</v>
      </c>
      <c r="V72" s="26">
        <v>1713310813</v>
      </c>
      <c r="W72" s="26">
        <v>10857049</v>
      </c>
      <c r="X72" s="26">
        <v>9284121</v>
      </c>
      <c r="Y72" s="26">
        <v>12920482934</v>
      </c>
      <c r="Z72" s="26">
        <v>6159673</v>
      </c>
      <c r="AA72" s="26">
        <v>12918547542</v>
      </c>
      <c r="AB72" s="26">
        <v>260352746</v>
      </c>
      <c r="AC72" s="26">
        <v>1862830888</v>
      </c>
      <c r="AD72" s="26">
        <v>395232368</v>
      </c>
      <c r="AE72" s="26">
        <v>38602487</v>
      </c>
      <c r="AF72" s="26">
        <v>1913109739</v>
      </c>
      <c r="AG72" s="26">
        <v>255676873</v>
      </c>
      <c r="AH72" s="26">
        <v>265288398</v>
      </c>
      <c r="AI72" s="26">
        <v>957073336</v>
      </c>
      <c r="AJ72" s="26">
        <v>0</v>
      </c>
      <c r="AK72" s="26">
        <v>0</v>
      </c>
      <c r="AL72" s="196">
        <v>56910451864</v>
      </c>
      <c r="AM72" s="261"/>
    </row>
    <row r="73" spans="1:39" s="6" customFormat="1" ht="15">
      <c r="A73" s="105" t="s">
        <v>827</v>
      </c>
      <c r="B73" s="106" t="s">
        <v>204</v>
      </c>
      <c r="C73" s="107">
        <v>4476201820</v>
      </c>
      <c r="D73" s="107">
        <v>1961022841</v>
      </c>
      <c r="E73" s="107">
        <v>3999957652</v>
      </c>
      <c r="F73" s="107">
        <v>754388609</v>
      </c>
      <c r="G73" s="107">
        <v>5755791033</v>
      </c>
      <c r="H73" s="107">
        <v>33265309892</v>
      </c>
      <c r="I73" s="107">
        <v>4031909345</v>
      </c>
      <c r="J73" s="107">
        <v>729875434</v>
      </c>
      <c r="K73" s="107">
        <v>4041206141</v>
      </c>
      <c r="L73" s="107">
        <v>6355917743</v>
      </c>
      <c r="M73" s="107">
        <v>11962724541</v>
      </c>
      <c r="N73" s="107">
        <v>8139590892</v>
      </c>
      <c r="O73" s="107">
        <v>11381393153</v>
      </c>
      <c r="P73" s="107">
        <v>3383066431</v>
      </c>
      <c r="Q73" s="107">
        <v>1837429813</v>
      </c>
      <c r="R73" s="107">
        <v>4731021238</v>
      </c>
      <c r="S73" s="107">
        <v>647400238</v>
      </c>
      <c r="T73" s="107">
        <v>14066015184</v>
      </c>
      <c r="U73" s="107">
        <v>0</v>
      </c>
      <c r="V73" s="107">
        <v>22617876335</v>
      </c>
      <c r="W73" s="107">
        <v>3846076800</v>
      </c>
      <c r="X73" s="107">
        <v>1332408024</v>
      </c>
      <c r="Y73" s="107">
        <v>20501557405</v>
      </c>
      <c r="Z73" s="107">
        <v>955502962</v>
      </c>
      <c r="AA73" s="107">
        <v>67093494945</v>
      </c>
      <c r="AB73" s="107">
        <v>7797979665</v>
      </c>
      <c r="AC73" s="107">
        <v>47519096619</v>
      </c>
      <c r="AD73" s="107">
        <v>12001120208</v>
      </c>
      <c r="AE73" s="107">
        <v>4383845791</v>
      </c>
      <c r="AF73" s="107">
        <v>5083716154</v>
      </c>
      <c r="AG73" s="107">
        <v>14804381649</v>
      </c>
      <c r="AH73" s="107">
        <v>6156115147</v>
      </c>
      <c r="AI73" s="107">
        <v>3732638119</v>
      </c>
      <c r="AJ73" s="107">
        <v>471324028</v>
      </c>
      <c r="AK73" s="107">
        <v>0</v>
      </c>
      <c r="AL73" s="197">
        <v>339817355851</v>
      </c>
      <c r="AM73" s="261"/>
    </row>
    <row r="74" spans="1:39" s="6" customFormat="1" ht="15">
      <c r="A74" s="71" t="s">
        <v>828</v>
      </c>
      <c r="B74" s="27" t="s">
        <v>143</v>
      </c>
      <c r="C74" s="26">
        <v>0</v>
      </c>
      <c r="D74" s="26">
        <v>0</v>
      </c>
      <c r="E74" s="26">
        <v>27227275</v>
      </c>
      <c r="F74" s="26">
        <v>4400000</v>
      </c>
      <c r="G74" s="26">
        <v>1300000</v>
      </c>
      <c r="H74" s="26">
        <v>266420500</v>
      </c>
      <c r="I74" s="26">
        <v>12290910</v>
      </c>
      <c r="J74" s="26">
        <v>2252364</v>
      </c>
      <c r="K74" s="26">
        <v>16367273</v>
      </c>
      <c r="L74" s="26">
        <v>2000000</v>
      </c>
      <c r="M74" s="26">
        <v>24745473</v>
      </c>
      <c r="N74" s="26">
        <v>13763181</v>
      </c>
      <c r="O74" s="26">
        <v>0</v>
      </c>
      <c r="P74" s="26">
        <v>0</v>
      </c>
      <c r="Q74" s="26">
        <v>0</v>
      </c>
      <c r="R74" s="26">
        <v>10081818</v>
      </c>
      <c r="S74" s="26">
        <v>0</v>
      </c>
      <c r="T74" s="26">
        <v>0</v>
      </c>
      <c r="U74" s="26">
        <v>0</v>
      </c>
      <c r="V74" s="26">
        <v>0</v>
      </c>
      <c r="W74" s="26">
        <v>2000000</v>
      </c>
      <c r="X74" s="26">
        <v>2600000</v>
      </c>
      <c r="Y74" s="26">
        <v>11712728</v>
      </c>
      <c r="Z74" s="26">
        <v>0</v>
      </c>
      <c r="AA74" s="26">
        <v>228259027</v>
      </c>
      <c r="AB74" s="26">
        <v>11725000</v>
      </c>
      <c r="AC74" s="26">
        <v>0</v>
      </c>
      <c r="AD74" s="26">
        <v>199553</v>
      </c>
      <c r="AE74" s="26">
        <v>0</v>
      </c>
      <c r="AF74" s="26">
        <v>0</v>
      </c>
      <c r="AG74" s="26">
        <v>0</v>
      </c>
      <c r="AH74" s="26">
        <v>34925247</v>
      </c>
      <c r="AI74" s="26">
        <v>0</v>
      </c>
      <c r="AJ74" s="26">
        <v>440000</v>
      </c>
      <c r="AK74" s="26">
        <v>0</v>
      </c>
      <c r="AL74" s="196">
        <v>672710349</v>
      </c>
      <c r="AM74" s="261"/>
    </row>
    <row r="75" spans="1:39" s="6" customFormat="1" ht="1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5592423</v>
      </c>
      <c r="G75" s="26">
        <v>0</v>
      </c>
      <c r="H75" s="26">
        <v>665344561</v>
      </c>
      <c r="I75" s="26">
        <v>0</v>
      </c>
      <c r="J75" s="26">
        <v>0</v>
      </c>
      <c r="K75" s="26">
        <v>0</v>
      </c>
      <c r="L75" s="26">
        <v>6360000</v>
      </c>
      <c r="M75" s="26">
        <v>300000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10831640</v>
      </c>
      <c r="W75" s="26">
        <v>0</v>
      </c>
      <c r="X75" s="26">
        <v>0</v>
      </c>
      <c r="Y75" s="26">
        <v>0</v>
      </c>
      <c r="Z75" s="26">
        <v>0</v>
      </c>
      <c r="AA75" s="26">
        <v>137387762</v>
      </c>
      <c r="AB75" s="26">
        <v>0</v>
      </c>
      <c r="AC75" s="26">
        <v>0</v>
      </c>
      <c r="AD75" s="26">
        <v>82336255</v>
      </c>
      <c r="AE75" s="26">
        <v>3709092</v>
      </c>
      <c r="AF75" s="26">
        <v>0</v>
      </c>
      <c r="AG75" s="26">
        <v>0</v>
      </c>
      <c r="AH75" s="26">
        <v>927273</v>
      </c>
      <c r="AI75" s="26">
        <v>900000</v>
      </c>
      <c r="AJ75" s="26">
        <v>0</v>
      </c>
      <c r="AK75" s="26">
        <v>0</v>
      </c>
      <c r="AL75" s="196">
        <v>913689006</v>
      </c>
      <c r="AM75" s="261"/>
    </row>
    <row r="76" spans="1:39" s="6" customFormat="1" ht="1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4090909</v>
      </c>
      <c r="J76" s="26">
        <v>131280</v>
      </c>
      <c r="K76" s="26">
        <v>0</v>
      </c>
      <c r="L76" s="26">
        <v>0</v>
      </c>
      <c r="M76" s="26">
        <v>400545</v>
      </c>
      <c r="N76" s="26">
        <v>0</v>
      </c>
      <c r="O76" s="26">
        <v>310432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5629949778</v>
      </c>
      <c r="AB76" s="26">
        <v>2785042</v>
      </c>
      <c r="AC76" s="26">
        <v>0</v>
      </c>
      <c r="AD76" s="26">
        <v>637412567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526612</v>
      </c>
      <c r="AK76" s="26">
        <v>0</v>
      </c>
      <c r="AL76" s="196">
        <v>6275607165</v>
      </c>
      <c r="AM76" s="261"/>
    </row>
    <row r="77" spans="1:39" s="6" customFormat="1" ht="15">
      <c r="A77" s="71" t="s">
        <v>831</v>
      </c>
      <c r="B77" s="27" t="s">
        <v>146</v>
      </c>
      <c r="C77" s="26">
        <v>0</v>
      </c>
      <c r="D77" s="26">
        <v>0</v>
      </c>
      <c r="E77" s="26">
        <v>554653319</v>
      </c>
      <c r="F77" s="26">
        <v>0</v>
      </c>
      <c r="G77" s="26">
        <v>2504814460</v>
      </c>
      <c r="H77" s="26">
        <v>3996178382</v>
      </c>
      <c r="I77" s="26">
        <v>1960395442</v>
      </c>
      <c r="J77" s="26">
        <v>148874426</v>
      </c>
      <c r="K77" s="26">
        <v>330000</v>
      </c>
      <c r="L77" s="26">
        <v>0</v>
      </c>
      <c r="M77" s="26">
        <v>1418181</v>
      </c>
      <c r="N77" s="26">
        <v>0</v>
      </c>
      <c r="O77" s="26">
        <v>1616641614</v>
      </c>
      <c r="P77" s="26">
        <v>0</v>
      </c>
      <c r="Q77" s="26">
        <v>0</v>
      </c>
      <c r="R77" s="26">
        <v>657174898</v>
      </c>
      <c r="S77" s="26">
        <v>0</v>
      </c>
      <c r="T77" s="26">
        <v>0</v>
      </c>
      <c r="U77" s="26">
        <v>0</v>
      </c>
      <c r="V77" s="26">
        <v>4508294</v>
      </c>
      <c r="W77" s="26">
        <v>1093565638</v>
      </c>
      <c r="X77" s="26">
        <v>0</v>
      </c>
      <c r="Y77" s="26">
        <v>0</v>
      </c>
      <c r="Z77" s="26">
        <v>0</v>
      </c>
      <c r="AA77" s="26">
        <v>15871585375</v>
      </c>
      <c r="AB77" s="26">
        <v>40351249</v>
      </c>
      <c r="AC77" s="26">
        <v>12799000641</v>
      </c>
      <c r="AD77" s="26">
        <v>226421610</v>
      </c>
      <c r="AE77" s="26">
        <v>1856492246</v>
      </c>
      <c r="AF77" s="26">
        <v>83861819</v>
      </c>
      <c r="AG77" s="26">
        <v>171422062</v>
      </c>
      <c r="AH77" s="26">
        <v>18155458</v>
      </c>
      <c r="AI77" s="26">
        <v>6087272</v>
      </c>
      <c r="AJ77" s="26">
        <v>83237276</v>
      </c>
      <c r="AK77" s="26">
        <v>0</v>
      </c>
      <c r="AL77" s="196">
        <v>43695169662</v>
      </c>
      <c r="AM77" s="261"/>
    </row>
    <row r="78" spans="1:39" s="6" customFormat="1" ht="1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1534710899</v>
      </c>
      <c r="I78" s="26">
        <v>1636364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37163626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2727270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196">
        <v>1576238159</v>
      </c>
      <c r="AM78" s="261"/>
    </row>
    <row r="79" spans="1:39" s="6" customFormat="1" ht="1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43437289</v>
      </c>
      <c r="I79" s="26">
        <v>0</v>
      </c>
      <c r="J79" s="26">
        <v>0</v>
      </c>
      <c r="K79" s="26">
        <v>0</v>
      </c>
      <c r="L79" s="26">
        <v>0</v>
      </c>
      <c r="M79" s="26">
        <v>1000000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1722295213</v>
      </c>
      <c r="AB79" s="26">
        <v>0</v>
      </c>
      <c r="AC79" s="26">
        <v>0</v>
      </c>
      <c r="AD79" s="26">
        <v>50340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196">
        <v>1766782842</v>
      </c>
      <c r="AM79" s="261"/>
    </row>
    <row r="80" spans="1:39" s="6" customFormat="1" ht="1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7117660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196">
        <v>7117660</v>
      </c>
      <c r="AM80" s="261"/>
    </row>
    <row r="81" spans="1:39" s="6" customFormat="1" ht="1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77246336</v>
      </c>
      <c r="N81" s="26">
        <v>5000000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54573660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302883713</v>
      </c>
      <c r="AD81" s="26">
        <v>1911944803</v>
      </c>
      <c r="AE81" s="26">
        <v>0</v>
      </c>
      <c r="AF81" s="26">
        <v>0</v>
      </c>
      <c r="AG81" s="26">
        <v>102108561</v>
      </c>
      <c r="AH81" s="26">
        <v>0</v>
      </c>
      <c r="AI81" s="26">
        <v>0</v>
      </c>
      <c r="AJ81" s="26">
        <v>0</v>
      </c>
      <c r="AK81" s="26">
        <v>0</v>
      </c>
      <c r="AL81" s="196">
        <v>2453757073</v>
      </c>
      <c r="AM81" s="261"/>
    </row>
    <row r="82" spans="1:39" s="6" customFormat="1" ht="1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2345455</v>
      </c>
      <c r="H82" s="26">
        <v>24809274</v>
      </c>
      <c r="I82" s="26">
        <v>300000</v>
      </c>
      <c r="J82" s="26">
        <v>0</v>
      </c>
      <c r="K82" s="26">
        <v>0</v>
      </c>
      <c r="L82" s="26">
        <v>0</v>
      </c>
      <c r="M82" s="26">
        <v>28015470</v>
      </c>
      <c r="N82" s="26">
        <v>28861622</v>
      </c>
      <c r="O82" s="26">
        <v>0</v>
      </c>
      <c r="P82" s="26">
        <v>0</v>
      </c>
      <c r="Q82" s="26">
        <v>0</v>
      </c>
      <c r="R82" s="26">
        <v>111560001</v>
      </c>
      <c r="S82" s="26">
        <v>0</v>
      </c>
      <c r="T82" s="26">
        <v>14835280</v>
      </c>
      <c r="U82" s="26">
        <v>0</v>
      </c>
      <c r="V82" s="26">
        <v>0</v>
      </c>
      <c r="W82" s="26">
        <v>11557164</v>
      </c>
      <c r="X82" s="26">
        <v>880000</v>
      </c>
      <c r="Y82" s="26">
        <v>4490000</v>
      </c>
      <c r="Z82" s="26">
        <v>0</v>
      </c>
      <c r="AA82" s="26">
        <v>3716822379</v>
      </c>
      <c r="AB82" s="26">
        <v>190209407</v>
      </c>
      <c r="AC82" s="26">
        <v>0</v>
      </c>
      <c r="AD82" s="26">
        <v>0</v>
      </c>
      <c r="AE82" s="26">
        <v>5859091</v>
      </c>
      <c r="AF82" s="26">
        <v>38861819</v>
      </c>
      <c r="AG82" s="26">
        <v>0</v>
      </c>
      <c r="AH82" s="26">
        <v>3800000</v>
      </c>
      <c r="AI82" s="26">
        <v>0</v>
      </c>
      <c r="AJ82" s="26">
        <v>0</v>
      </c>
      <c r="AK82" s="26">
        <v>1700000</v>
      </c>
      <c r="AL82" s="196">
        <v>4184906962</v>
      </c>
      <c r="AM82" s="261"/>
    </row>
    <row r="83" spans="1:39" s="6" customFormat="1" ht="1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10351000</v>
      </c>
      <c r="H83" s="26">
        <v>65242600</v>
      </c>
      <c r="I83" s="26">
        <v>0</v>
      </c>
      <c r="J83" s="26">
        <v>275039428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27157341</v>
      </c>
      <c r="AB83" s="26">
        <v>0</v>
      </c>
      <c r="AC83" s="26">
        <v>0</v>
      </c>
      <c r="AD83" s="26">
        <v>178752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196">
        <v>377969121</v>
      </c>
      <c r="AM83" s="261"/>
    </row>
    <row r="84" spans="1:39" s="6" customFormat="1" ht="1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7000000</v>
      </c>
      <c r="I84" s="26">
        <v>0</v>
      </c>
      <c r="J84" s="26">
        <v>0</v>
      </c>
      <c r="K84" s="26">
        <v>0</v>
      </c>
      <c r="L84" s="26">
        <v>0</v>
      </c>
      <c r="M84" s="26">
        <v>3709091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365241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618998</v>
      </c>
      <c r="AH84" s="26">
        <v>50000</v>
      </c>
      <c r="AI84" s="26">
        <v>0</v>
      </c>
      <c r="AJ84" s="26">
        <v>0</v>
      </c>
      <c r="AK84" s="26">
        <v>0</v>
      </c>
      <c r="AL84" s="196">
        <v>11743330</v>
      </c>
      <c r="AM84" s="261"/>
    </row>
    <row r="85" spans="1:39" s="6" customFormat="1" ht="1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15000000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7157486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12387390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1050000</v>
      </c>
      <c r="AI85" s="26">
        <v>0</v>
      </c>
      <c r="AJ85" s="26">
        <v>0</v>
      </c>
      <c r="AK85" s="26">
        <v>0</v>
      </c>
      <c r="AL85" s="196">
        <v>35594876</v>
      </c>
      <c r="AM85" s="261"/>
    </row>
    <row r="86" spans="1:39" s="6" customFormat="1" ht="1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3739439</v>
      </c>
      <c r="G86" s="26">
        <v>0</v>
      </c>
      <c r="H86" s="26">
        <v>4178339601</v>
      </c>
      <c r="I86" s="26">
        <v>0</v>
      </c>
      <c r="J86" s="26">
        <v>0</v>
      </c>
      <c r="K86" s="26">
        <v>0</v>
      </c>
      <c r="L86" s="26">
        <v>4545455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20134772</v>
      </c>
      <c r="AB86" s="26">
        <v>14395344</v>
      </c>
      <c r="AC86" s="26">
        <v>0</v>
      </c>
      <c r="AD86" s="26">
        <v>1312566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196">
        <v>4222467177</v>
      </c>
      <c r="AM86" s="261"/>
    </row>
    <row r="87" spans="1:39" s="6" customFormat="1" ht="1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5334032552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37363637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7719289855</v>
      </c>
      <c r="AB87" s="26">
        <v>938637</v>
      </c>
      <c r="AC87" s="26">
        <v>0</v>
      </c>
      <c r="AD87" s="26">
        <v>1831277858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196">
        <v>14922902539</v>
      </c>
      <c r="AM87" s="261"/>
    </row>
    <row r="88" spans="1:39" s="6" customFormat="1" ht="15">
      <c r="A88" s="105" t="s">
        <v>842</v>
      </c>
      <c r="B88" s="106" t="s">
        <v>161</v>
      </c>
      <c r="C88" s="107">
        <v>0</v>
      </c>
      <c r="D88" s="107">
        <v>0</v>
      </c>
      <c r="E88" s="107">
        <v>581880594</v>
      </c>
      <c r="F88" s="107">
        <v>13731862</v>
      </c>
      <c r="G88" s="107">
        <v>2518810915</v>
      </c>
      <c r="H88" s="107">
        <v>16130515658</v>
      </c>
      <c r="I88" s="107">
        <v>1978713625</v>
      </c>
      <c r="J88" s="107">
        <v>426297498</v>
      </c>
      <c r="K88" s="107">
        <v>16697273</v>
      </c>
      <c r="L88" s="107">
        <v>12905455</v>
      </c>
      <c r="M88" s="107">
        <v>136835096</v>
      </c>
      <c r="N88" s="107">
        <v>92145926</v>
      </c>
      <c r="O88" s="107">
        <v>1616952046</v>
      </c>
      <c r="P88" s="107">
        <v>0</v>
      </c>
      <c r="Q88" s="107">
        <v>0</v>
      </c>
      <c r="R88" s="107">
        <v>778816717</v>
      </c>
      <c r="S88" s="107">
        <v>0</v>
      </c>
      <c r="T88" s="107">
        <v>69408940</v>
      </c>
      <c r="U88" s="107">
        <v>0</v>
      </c>
      <c r="V88" s="107">
        <v>15339934</v>
      </c>
      <c r="W88" s="107">
        <v>1144286428</v>
      </c>
      <c r="X88" s="107">
        <v>3480000</v>
      </c>
      <c r="Y88" s="107">
        <v>16202728</v>
      </c>
      <c r="Z88" s="107">
        <v>0</v>
      </c>
      <c r="AA88" s="107">
        <v>35092751793</v>
      </c>
      <c r="AB88" s="107">
        <v>260404679</v>
      </c>
      <c r="AC88" s="107">
        <v>13101884354</v>
      </c>
      <c r="AD88" s="107">
        <v>4691134304</v>
      </c>
      <c r="AE88" s="107">
        <v>1866060429</v>
      </c>
      <c r="AF88" s="107">
        <v>125450908</v>
      </c>
      <c r="AG88" s="107">
        <v>274149621</v>
      </c>
      <c r="AH88" s="107">
        <v>58907978</v>
      </c>
      <c r="AI88" s="107">
        <v>6987272</v>
      </c>
      <c r="AJ88" s="107">
        <v>84203888</v>
      </c>
      <c r="AK88" s="107">
        <v>1700000</v>
      </c>
      <c r="AL88" s="197">
        <v>81116655921</v>
      </c>
      <c r="AM88" s="261"/>
    </row>
    <row r="89" spans="1:39" s="6" customFormat="1" ht="15">
      <c r="A89" s="71" t="s">
        <v>843</v>
      </c>
      <c r="B89" s="27" t="s">
        <v>143</v>
      </c>
      <c r="C89" s="26">
        <v>309216125</v>
      </c>
      <c r="D89" s="26">
        <v>4315398</v>
      </c>
      <c r="E89" s="26">
        <v>507339087</v>
      </c>
      <c r="F89" s="26">
        <v>74999126</v>
      </c>
      <c r="G89" s="26">
        <v>0</v>
      </c>
      <c r="H89" s="26">
        <v>7079756</v>
      </c>
      <c r="I89" s="26">
        <v>44421511</v>
      </c>
      <c r="J89" s="26">
        <v>39712834</v>
      </c>
      <c r="K89" s="26">
        <v>0</v>
      </c>
      <c r="L89" s="26">
        <v>0</v>
      </c>
      <c r="M89" s="26">
        <v>6623689</v>
      </c>
      <c r="N89" s="26">
        <v>190163611</v>
      </c>
      <c r="O89" s="26">
        <v>49004099</v>
      </c>
      <c r="P89" s="26">
        <v>58790756</v>
      </c>
      <c r="Q89" s="26">
        <v>2565000</v>
      </c>
      <c r="R89" s="26">
        <v>41092506</v>
      </c>
      <c r="S89" s="26">
        <v>0</v>
      </c>
      <c r="T89" s="26">
        <v>76780910</v>
      </c>
      <c r="U89" s="26">
        <v>0</v>
      </c>
      <c r="V89" s="26">
        <v>174070817</v>
      </c>
      <c r="W89" s="26">
        <v>31332319</v>
      </c>
      <c r="X89" s="26">
        <v>16648707</v>
      </c>
      <c r="Y89" s="26">
        <v>992244</v>
      </c>
      <c r="Z89" s="26">
        <v>14664184</v>
      </c>
      <c r="AA89" s="26">
        <v>1032931318</v>
      </c>
      <c r="AB89" s="26">
        <v>80225088</v>
      </c>
      <c r="AC89" s="26">
        <v>0</v>
      </c>
      <c r="AD89" s="26">
        <v>3129140</v>
      </c>
      <c r="AE89" s="26">
        <v>0</v>
      </c>
      <c r="AF89" s="26">
        <v>19541669</v>
      </c>
      <c r="AG89" s="26">
        <v>2630428</v>
      </c>
      <c r="AH89" s="26">
        <v>416449</v>
      </c>
      <c r="AI89" s="26">
        <v>1609091</v>
      </c>
      <c r="AJ89" s="26">
        <v>0</v>
      </c>
      <c r="AK89" s="26">
        <v>0</v>
      </c>
      <c r="AL89" s="196">
        <v>2790295862</v>
      </c>
      <c r="AM89" s="261"/>
    </row>
    <row r="90" spans="1:39" s="6" customFormat="1" ht="15">
      <c r="A90" s="71" t="s">
        <v>844</v>
      </c>
      <c r="B90" s="27" t="s">
        <v>144</v>
      </c>
      <c r="C90" s="26">
        <v>121432971</v>
      </c>
      <c r="D90" s="26">
        <v>293372</v>
      </c>
      <c r="E90" s="26">
        <v>19435506</v>
      </c>
      <c r="F90" s="26">
        <v>22513247</v>
      </c>
      <c r="G90" s="26">
        <v>636364</v>
      </c>
      <c r="H90" s="26">
        <v>7848906</v>
      </c>
      <c r="I90" s="26">
        <v>21644597</v>
      </c>
      <c r="J90" s="26">
        <v>3830104</v>
      </c>
      <c r="K90" s="26">
        <v>0</v>
      </c>
      <c r="L90" s="26">
        <v>0</v>
      </c>
      <c r="M90" s="26">
        <v>330550466</v>
      </c>
      <c r="N90" s="26">
        <v>17105355</v>
      </c>
      <c r="O90" s="26">
        <v>4921177</v>
      </c>
      <c r="P90" s="26">
        <v>53180759</v>
      </c>
      <c r="Q90" s="26">
        <v>0</v>
      </c>
      <c r="R90" s="26">
        <v>26097998</v>
      </c>
      <c r="S90" s="26">
        <v>0</v>
      </c>
      <c r="T90" s="26">
        <v>9037455</v>
      </c>
      <c r="U90" s="26">
        <v>0</v>
      </c>
      <c r="V90" s="26">
        <v>84741788</v>
      </c>
      <c r="W90" s="26">
        <v>17046599</v>
      </c>
      <c r="X90" s="26">
        <v>5316356</v>
      </c>
      <c r="Y90" s="26">
        <v>0</v>
      </c>
      <c r="Z90" s="26">
        <v>2041156</v>
      </c>
      <c r="AA90" s="26">
        <v>463455627</v>
      </c>
      <c r="AB90" s="26">
        <v>28430247</v>
      </c>
      <c r="AC90" s="26">
        <v>0</v>
      </c>
      <c r="AD90" s="26">
        <v>53988039</v>
      </c>
      <c r="AE90" s="26">
        <v>21360</v>
      </c>
      <c r="AF90" s="26">
        <v>1968547</v>
      </c>
      <c r="AG90" s="26">
        <v>91294252</v>
      </c>
      <c r="AH90" s="26">
        <v>1146277</v>
      </c>
      <c r="AI90" s="26">
        <v>6554546</v>
      </c>
      <c r="AJ90" s="26">
        <v>0</v>
      </c>
      <c r="AK90" s="26">
        <v>0</v>
      </c>
      <c r="AL90" s="196">
        <v>1394533071</v>
      </c>
      <c r="AM90" s="261"/>
    </row>
    <row r="91" spans="1:39" s="6" customFormat="1" ht="15">
      <c r="A91" s="71" t="s">
        <v>845</v>
      </c>
      <c r="B91" s="27" t="s">
        <v>145</v>
      </c>
      <c r="C91" s="26">
        <v>16517886</v>
      </c>
      <c r="D91" s="26">
        <v>54368</v>
      </c>
      <c r="E91" s="26">
        <v>29526579</v>
      </c>
      <c r="F91" s="26">
        <v>1029975</v>
      </c>
      <c r="G91" s="26">
        <v>0</v>
      </c>
      <c r="H91" s="26">
        <v>7426562</v>
      </c>
      <c r="I91" s="26">
        <v>1243967</v>
      </c>
      <c r="J91" s="26">
        <v>14695463</v>
      </c>
      <c r="K91" s="26">
        <v>0</v>
      </c>
      <c r="L91" s="26">
        <v>0</v>
      </c>
      <c r="M91" s="26">
        <v>66187234</v>
      </c>
      <c r="N91" s="26">
        <v>2461501</v>
      </c>
      <c r="O91" s="26">
        <v>3098392</v>
      </c>
      <c r="P91" s="26">
        <v>6632285</v>
      </c>
      <c r="Q91" s="26">
        <v>0</v>
      </c>
      <c r="R91" s="26">
        <v>35697329</v>
      </c>
      <c r="S91" s="26">
        <v>0</v>
      </c>
      <c r="T91" s="26">
        <v>447367</v>
      </c>
      <c r="U91" s="26">
        <v>0</v>
      </c>
      <c r="V91" s="26">
        <v>43851888</v>
      </c>
      <c r="W91" s="26">
        <v>2846123</v>
      </c>
      <c r="X91" s="26">
        <v>32057894</v>
      </c>
      <c r="Y91" s="26">
        <v>0</v>
      </c>
      <c r="Z91" s="26">
        <v>454418</v>
      </c>
      <c r="AA91" s="26">
        <v>9654319546</v>
      </c>
      <c r="AB91" s="26">
        <v>5765913</v>
      </c>
      <c r="AC91" s="26">
        <v>0</v>
      </c>
      <c r="AD91" s="26">
        <v>3310947086</v>
      </c>
      <c r="AE91" s="26">
        <v>0</v>
      </c>
      <c r="AF91" s="26">
        <v>38443500</v>
      </c>
      <c r="AG91" s="26">
        <v>13677284</v>
      </c>
      <c r="AH91" s="26">
        <v>59605</v>
      </c>
      <c r="AI91" s="26">
        <v>5781818</v>
      </c>
      <c r="AJ91" s="26">
        <v>0</v>
      </c>
      <c r="AK91" s="26">
        <v>572727</v>
      </c>
      <c r="AL91" s="196">
        <v>13293796710</v>
      </c>
      <c r="AM91" s="261"/>
    </row>
    <row r="92" spans="1:39" s="6" customFormat="1" ht="15">
      <c r="A92" s="71" t="s">
        <v>846</v>
      </c>
      <c r="B92" s="27" t="s">
        <v>146</v>
      </c>
      <c r="C92" s="26">
        <v>4213765100</v>
      </c>
      <c r="D92" s="26">
        <v>2028808701</v>
      </c>
      <c r="E92" s="26">
        <v>209105267</v>
      </c>
      <c r="F92" s="26">
        <v>939908598</v>
      </c>
      <c r="G92" s="26">
        <v>1943807073</v>
      </c>
      <c r="H92" s="26">
        <v>6060538338</v>
      </c>
      <c r="I92" s="26">
        <v>1379487947</v>
      </c>
      <c r="J92" s="26">
        <v>442169247</v>
      </c>
      <c r="K92" s="26">
        <v>2958546566</v>
      </c>
      <c r="L92" s="26">
        <v>569621676</v>
      </c>
      <c r="M92" s="26">
        <v>3283544507</v>
      </c>
      <c r="N92" s="26">
        <v>5400019335</v>
      </c>
      <c r="O92" s="26">
        <v>1843391097</v>
      </c>
      <c r="P92" s="26">
        <v>1619313200</v>
      </c>
      <c r="Q92" s="26">
        <v>344338657</v>
      </c>
      <c r="R92" s="26">
        <v>534732624</v>
      </c>
      <c r="S92" s="26">
        <v>314139402</v>
      </c>
      <c r="T92" s="26">
        <v>2724780866</v>
      </c>
      <c r="U92" s="26">
        <v>0</v>
      </c>
      <c r="V92" s="26">
        <v>6789160627</v>
      </c>
      <c r="W92" s="26">
        <v>642477275</v>
      </c>
      <c r="X92" s="26">
        <v>1986811625</v>
      </c>
      <c r="Y92" s="26">
        <v>2000210777</v>
      </c>
      <c r="Z92" s="26">
        <v>310866454</v>
      </c>
      <c r="AA92" s="26">
        <v>24074838774</v>
      </c>
      <c r="AB92" s="26">
        <v>1613379923</v>
      </c>
      <c r="AC92" s="26">
        <v>41722631</v>
      </c>
      <c r="AD92" s="26">
        <v>4410010933</v>
      </c>
      <c r="AE92" s="26">
        <v>715618656</v>
      </c>
      <c r="AF92" s="26">
        <v>3197111274</v>
      </c>
      <c r="AG92" s="26">
        <v>3567891472</v>
      </c>
      <c r="AH92" s="26">
        <v>1147222041</v>
      </c>
      <c r="AI92" s="26">
        <v>603787088</v>
      </c>
      <c r="AJ92" s="26">
        <v>0</v>
      </c>
      <c r="AK92" s="26">
        <v>0</v>
      </c>
      <c r="AL92" s="196">
        <v>87911127751</v>
      </c>
      <c r="AM92" s="261"/>
    </row>
    <row r="93" spans="1:39" s="6" customFormat="1" ht="15">
      <c r="A93" s="71" t="s">
        <v>847</v>
      </c>
      <c r="B93" s="27" t="s">
        <v>147</v>
      </c>
      <c r="C93" s="26">
        <v>6514733</v>
      </c>
      <c r="D93" s="26">
        <v>0</v>
      </c>
      <c r="E93" s="26">
        <v>0</v>
      </c>
      <c r="F93" s="26">
        <v>6514733</v>
      </c>
      <c r="G93" s="26">
        <v>199442430</v>
      </c>
      <c r="H93" s="26">
        <v>6514733</v>
      </c>
      <c r="I93" s="26">
        <v>6514733</v>
      </c>
      <c r="J93" s="26">
        <v>6514733</v>
      </c>
      <c r="K93" s="26">
        <v>6514733</v>
      </c>
      <c r="L93" s="26">
        <v>6514733</v>
      </c>
      <c r="M93" s="26">
        <v>116655239</v>
      </c>
      <c r="N93" s="26">
        <v>0</v>
      </c>
      <c r="O93" s="26">
        <v>0</v>
      </c>
      <c r="P93" s="26">
        <v>13163381</v>
      </c>
      <c r="Q93" s="26">
        <v>0</v>
      </c>
      <c r="R93" s="26">
        <v>6514813</v>
      </c>
      <c r="S93" s="26">
        <v>6514733</v>
      </c>
      <c r="T93" s="26">
        <v>0</v>
      </c>
      <c r="U93" s="26">
        <v>0</v>
      </c>
      <c r="V93" s="26">
        <v>0</v>
      </c>
      <c r="W93" s="26">
        <v>8683817</v>
      </c>
      <c r="X93" s="26">
        <v>67087728</v>
      </c>
      <c r="Y93" s="26">
        <v>6514733</v>
      </c>
      <c r="Z93" s="26">
        <v>6514733</v>
      </c>
      <c r="AA93" s="26">
        <v>6514733</v>
      </c>
      <c r="AB93" s="26">
        <v>0</v>
      </c>
      <c r="AC93" s="26">
        <v>0</v>
      </c>
      <c r="AD93" s="26">
        <v>0</v>
      </c>
      <c r="AE93" s="26">
        <v>6514733</v>
      </c>
      <c r="AF93" s="26">
        <v>34892718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196">
        <v>524616922</v>
      </c>
      <c r="AM93" s="261"/>
    </row>
    <row r="94" spans="1:39" s="6" customFormat="1" ht="15">
      <c r="A94" s="71" t="s">
        <v>848</v>
      </c>
      <c r="B94" s="27" t="s">
        <v>148</v>
      </c>
      <c r="C94" s="26">
        <v>27112226</v>
      </c>
      <c r="D94" s="26">
        <v>429733</v>
      </c>
      <c r="E94" s="26">
        <v>24545250</v>
      </c>
      <c r="F94" s="26">
        <v>8730667</v>
      </c>
      <c r="G94" s="26">
        <v>0</v>
      </c>
      <c r="H94" s="26">
        <v>37947673</v>
      </c>
      <c r="I94" s="26">
        <v>5377939</v>
      </c>
      <c r="J94" s="26">
        <v>233429</v>
      </c>
      <c r="K94" s="26">
        <v>0</v>
      </c>
      <c r="L94" s="26">
        <v>0</v>
      </c>
      <c r="M94" s="26">
        <v>12080295</v>
      </c>
      <c r="N94" s="26">
        <v>25495092</v>
      </c>
      <c r="O94" s="26">
        <v>7653115</v>
      </c>
      <c r="P94" s="26">
        <v>33656203</v>
      </c>
      <c r="Q94" s="26">
        <v>0</v>
      </c>
      <c r="R94" s="26">
        <v>29657944</v>
      </c>
      <c r="S94" s="26">
        <v>8925624</v>
      </c>
      <c r="T94" s="26">
        <v>13957020</v>
      </c>
      <c r="U94" s="26">
        <v>0</v>
      </c>
      <c r="V94" s="26">
        <v>78877333</v>
      </c>
      <c r="W94" s="26">
        <v>6273658</v>
      </c>
      <c r="X94" s="26">
        <v>5899797</v>
      </c>
      <c r="Y94" s="26">
        <v>457643</v>
      </c>
      <c r="Z94" s="26">
        <v>3779429</v>
      </c>
      <c r="AA94" s="26">
        <v>3173178046</v>
      </c>
      <c r="AB94" s="26">
        <v>16782451</v>
      </c>
      <c r="AC94" s="26">
        <v>0</v>
      </c>
      <c r="AD94" s="26">
        <v>0</v>
      </c>
      <c r="AE94" s="26">
        <v>0</v>
      </c>
      <c r="AF94" s="26">
        <v>16364206</v>
      </c>
      <c r="AG94" s="26">
        <v>614938</v>
      </c>
      <c r="AH94" s="26">
        <v>0</v>
      </c>
      <c r="AI94" s="26">
        <v>0</v>
      </c>
      <c r="AJ94" s="26">
        <v>0</v>
      </c>
      <c r="AK94" s="26">
        <v>0</v>
      </c>
      <c r="AL94" s="196">
        <v>3538029711</v>
      </c>
      <c r="AM94" s="261"/>
    </row>
    <row r="95" spans="1:39" s="6" customFormat="1" ht="15">
      <c r="A95" s="71" t="s">
        <v>849</v>
      </c>
      <c r="B95" s="27" t="s">
        <v>149</v>
      </c>
      <c r="C95" s="26">
        <v>3014165</v>
      </c>
      <c r="D95" s="26">
        <v>11062354</v>
      </c>
      <c r="E95" s="26">
        <v>0</v>
      </c>
      <c r="F95" s="26">
        <v>1983462</v>
      </c>
      <c r="G95" s="26">
        <v>0</v>
      </c>
      <c r="H95" s="26">
        <v>181593</v>
      </c>
      <c r="I95" s="26">
        <v>4657799</v>
      </c>
      <c r="J95" s="26">
        <v>216023</v>
      </c>
      <c r="K95" s="26">
        <v>0</v>
      </c>
      <c r="L95" s="26">
        <v>0</v>
      </c>
      <c r="M95" s="26">
        <v>0</v>
      </c>
      <c r="N95" s="26">
        <v>1671649</v>
      </c>
      <c r="O95" s="26">
        <v>149775</v>
      </c>
      <c r="P95" s="26">
        <v>6787512</v>
      </c>
      <c r="Q95" s="26">
        <v>0</v>
      </c>
      <c r="R95" s="26">
        <v>10803831</v>
      </c>
      <c r="S95" s="26">
        <v>0</v>
      </c>
      <c r="T95" s="26">
        <v>74076</v>
      </c>
      <c r="U95" s="26">
        <v>0</v>
      </c>
      <c r="V95" s="26">
        <v>3606329</v>
      </c>
      <c r="W95" s="26">
        <v>16977</v>
      </c>
      <c r="X95" s="26">
        <v>5217</v>
      </c>
      <c r="Y95" s="26">
        <v>0</v>
      </c>
      <c r="Z95" s="26">
        <v>399419</v>
      </c>
      <c r="AA95" s="26">
        <v>50415453</v>
      </c>
      <c r="AB95" s="26">
        <v>621449</v>
      </c>
      <c r="AC95" s="26">
        <v>0</v>
      </c>
      <c r="AD95" s="26">
        <v>0</v>
      </c>
      <c r="AE95" s="26">
        <v>0</v>
      </c>
      <c r="AF95" s="26">
        <v>1321001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196">
        <v>96988084</v>
      </c>
      <c r="AM95" s="261"/>
    </row>
    <row r="96" spans="1:39" s="6" customFormat="1" ht="1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107532898</v>
      </c>
      <c r="N96" s="26">
        <v>1163468410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58287147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744289154</v>
      </c>
      <c r="AE96" s="26">
        <v>0</v>
      </c>
      <c r="AF96" s="26">
        <v>0</v>
      </c>
      <c r="AG96" s="26">
        <v>129535697</v>
      </c>
      <c r="AH96" s="26">
        <v>0</v>
      </c>
      <c r="AI96" s="26">
        <v>0</v>
      </c>
      <c r="AJ96" s="26">
        <v>0</v>
      </c>
      <c r="AK96" s="26">
        <v>0</v>
      </c>
      <c r="AL96" s="196">
        <v>2203113306</v>
      </c>
      <c r="AM96" s="261"/>
    </row>
    <row r="97" spans="1:39" s="6" customFormat="1" ht="15">
      <c r="A97" s="71" t="s">
        <v>851</v>
      </c>
      <c r="B97" s="27" t="s">
        <v>151</v>
      </c>
      <c r="C97" s="26">
        <v>63521135</v>
      </c>
      <c r="D97" s="26">
        <v>5407</v>
      </c>
      <c r="E97" s="26">
        <v>97999110</v>
      </c>
      <c r="F97" s="26">
        <v>1684811</v>
      </c>
      <c r="G97" s="26">
        <v>0</v>
      </c>
      <c r="H97" s="26">
        <v>8100273</v>
      </c>
      <c r="I97" s="26">
        <v>13725032</v>
      </c>
      <c r="J97" s="26">
        <v>15192609</v>
      </c>
      <c r="K97" s="26">
        <v>0</v>
      </c>
      <c r="L97" s="26">
        <v>0</v>
      </c>
      <c r="M97" s="26">
        <v>172791593</v>
      </c>
      <c r="N97" s="26">
        <v>1150540410</v>
      </c>
      <c r="O97" s="26">
        <v>7931390</v>
      </c>
      <c r="P97" s="26">
        <v>6652512</v>
      </c>
      <c r="Q97" s="26">
        <v>0</v>
      </c>
      <c r="R97" s="26">
        <v>39500860</v>
      </c>
      <c r="S97" s="26">
        <v>0</v>
      </c>
      <c r="T97" s="26">
        <v>641959789</v>
      </c>
      <c r="U97" s="26">
        <v>0</v>
      </c>
      <c r="V97" s="26">
        <v>125631609</v>
      </c>
      <c r="W97" s="26">
        <v>24512473</v>
      </c>
      <c r="X97" s="26">
        <v>36909769</v>
      </c>
      <c r="Y97" s="26">
        <v>0</v>
      </c>
      <c r="Z97" s="26">
        <v>4407971</v>
      </c>
      <c r="AA97" s="26">
        <v>8767807178</v>
      </c>
      <c r="AB97" s="26">
        <v>192693146</v>
      </c>
      <c r="AC97" s="26">
        <v>0</v>
      </c>
      <c r="AD97" s="26">
        <v>1473458739</v>
      </c>
      <c r="AE97" s="26">
        <v>0</v>
      </c>
      <c r="AF97" s="26">
        <v>5408721</v>
      </c>
      <c r="AG97" s="26">
        <v>169656446</v>
      </c>
      <c r="AH97" s="26">
        <v>3150000</v>
      </c>
      <c r="AI97" s="26">
        <v>14700000</v>
      </c>
      <c r="AJ97" s="26">
        <v>0</v>
      </c>
      <c r="AK97" s="26">
        <v>5627646833</v>
      </c>
      <c r="AL97" s="196">
        <v>18665587816</v>
      </c>
      <c r="AM97" s="261"/>
    </row>
    <row r="98" spans="1:39" s="6" customFormat="1" ht="15">
      <c r="A98" s="71" t="s">
        <v>852</v>
      </c>
      <c r="B98" s="27" t="s">
        <v>152</v>
      </c>
      <c r="C98" s="26">
        <v>1474964744</v>
      </c>
      <c r="D98" s="26">
        <v>118476</v>
      </c>
      <c r="E98" s="26">
        <v>36653128</v>
      </c>
      <c r="F98" s="26">
        <v>688766</v>
      </c>
      <c r="G98" s="26">
        <v>0</v>
      </c>
      <c r="H98" s="26">
        <v>6144254</v>
      </c>
      <c r="I98" s="26">
        <v>6298826</v>
      </c>
      <c r="J98" s="26">
        <v>21805462</v>
      </c>
      <c r="K98" s="26">
        <v>0</v>
      </c>
      <c r="L98" s="26">
        <v>217068936</v>
      </c>
      <c r="M98" s="26">
        <v>112044431</v>
      </c>
      <c r="N98" s="26">
        <v>12941948</v>
      </c>
      <c r="O98" s="26">
        <v>2680300</v>
      </c>
      <c r="P98" s="26">
        <v>39135759</v>
      </c>
      <c r="Q98" s="26">
        <v>0</v>
      </c>
      <c r="R98" s="26">
        <v>24004207</v>
      </c>
      <c r="S98" s="26">
        <v>0</v>
      </c>
      <c r="T98" s="26">
        <v>204872</v>
      </c>
      <c r="U98" s="26">
        <v>0</v>
      </c>
      <c r="V98" s="26">
        <v>47682969</v>
      </c>
      <c r="W98" s="26">
        <v>956684</v>
      </c>
      <c r="X98" s="26">
        <v>11647655</v>
      </c>
      <c r="Y98" s="26">
        <v>0</v>
      </c>
      <c r="Z98" s="26">
        <v>992067</v>
      </c>
      <c r="AA98" s="26">
        <v>186251319</v>
      </c>
      <c r="AB98" s="26">
        <v>18001604</v>
      </c>
      <c r="AC98" s="26">
        <v>0</v>
      </c>
      <c r="AD98" s="26">
        <v>0</v>
      </c>
      <c r="AE98" s="26">
        <v>0</v>
      </c>
      <c r="AF98" s="26">
        <v>2194792</v>
      </c>
      <c r="AG98" s="26">
        <v>105408426</v>
      </c>
      <c r="AH98" s="26">
        <v>42882</v>
      </c>
      <c r="AI98" s="26">
        <v>0</v>
      </c>
      <c r="AJ98" s="26">
        <v>0</v>
      </c>
      <c r="AK98" s="26">
        <v>0</v>
      </c>
      <c r="AL98" s="196">
        <v>2327932507</v>
      </c>
      <c r="AM98" s="261"/>
    </row>
    <row r="99" spans="1:39" s="6" customFormat="1" ht="15">
      <c r="A99" s="71" t="s">
        <v>853</v>
      </c>
      <c r="B99" s="27" t="s">
        <v>153</v>
      </c>
      <c r="C99" s="26">
        <v>4170945</v>
      </c>
      <c r="D99" s="26">
        <v>36408</v>
      </c>
      <c r="E99" s="26">
        <v>1129479</v>
      </c>
      <c r="F99" s="26">
        <v>110700</v>
      </c>
      <c r="G99" s="26">
        <v>0</v>
      </c>
      <c r="H99" s="26">
        <v>109743078</v>
      </c>
      <c r="I99" s="26">
        <v>99470</v>
      </c>
      <c r="J99" s="26">
        <v>546970</v>
      </c>
      <c r="K99" s="26">
        <v>0</v>
      </c>
      <c r="L99" s="26">
        <v>0</v>
      </c>
      <c r="M99" s="26">
        <v>0</v>
      </c>
      <c r="N99" s="26">
        <v>781503</v>
      </c>
      <c r="O99" s="26">
        <v>1846831</v>
      </c>
      <c r="P99" s="26">
        <v>6815941</v>
      </c>
      <c r="Q99" s="26">
        <v>0</v>
      </c>
      <c r="R99" s="26">
        <v>5724047</v>
      </c>
      <c r="S99" s="26">
        <v>0</v>
      </c>
      <c r="T99" s="26">
        <v>0</v>
      </c>
      <c r="U99" s="26">
        <v>0</v>
      </c>
      <c r="V99" s="26">
        <v>2013647</v>
      </c>
      <c r="W99" s="26">
        <v>0</v>
      </c>
      <c r="X99" s="26">
        <v>2896773</v>
      </c>
      <c r="Y99" s="26">
        <v>0</v>
      </c>
      <c r="Z99" s="26">
        <v>10774</v>
      </c>
      <c r="AA99" s="26">
        <v>133750308</v>
      </c>
      <c r="AB99" s="26">
        <v>2505445</v>
      </c>
      <c r="AC99" s="26">
        <v>0</v>
      </c>
      <c r="AD99" s="26">
        <v>0</v>
      </c>
      <c r="AE99" s="26">
        <v>0</v>
      </c>
      <c r="AF99" s="26">
        <v>27328</v>
      </c>
      <c r="AG99" s="26">
        <v>58470127</v>
      </c>
      <c r="AH99" s="26">
        <v>0</v>
      </c>
      <c r="AI99" s="26">
        <v>0</v>
      </c>
      <c r="AJ99" s="26">
        <v>0</v>
      </c>
      <c r="AK99" s="26">
        <v>0</v>
      </c>
      <c r="AL99" s="196">
        <v>330679774</v>
      </c>
      <c r="AM99" s="261"/>
    </row>
    <row r="100" spans="1:39" s="6" customFormat="1" ht="15">
      <c r="A100" s="71" t="s">
        <v>854</v>
      </c>
      <c r="B100" s="27" t="s">
        <v>154</v>
      </c>
      <c r="C100" s="26">
        <v>70903029</v>
      </c>
      <c r="D100" s="26">
        <v>44436</v>
      </c>
      <c r="E100" s="26">
        <v>30467290</v>
      </c>
      <c r="F100" s="26">
        <v>9770428</v>
      </c>
      <c r="G100" s="26">
        <v>0</v>
      </c>
      <c r="H100" s="26">
        <v>3874902</v>
      </c>
      <c r="I100" s="26">
        <v>5038745</v>
      </c>
      <c r="J100" s="26">
        <v>0</v>
      </c>
      <c r="K100" s="26">
        <v>0</v>
      </c>
      <c r="L100" s="26">
        <v>0</v>
      </c>
      <c r="M100" s="26">
        <v>0</v>
      </c>
      <c r="N100" s="26">
        <v>32442925</v>
      </c>
      <c r="O100" s="26">
        <v>11251828</v>
      </c>
      <c r="P100" s="26">
        <v>6570512</v>
      </c>
      <c r="Q100" s="26">
        <v>0</v>
      </c>
      <c r="R100" s="26">
        <v>27485350</v>
      </c>
      <c r="S100" s="26">
        <v>0</v>
      </c>
      <c r="T100" s="26">
        <v>668766</v>
      </c>
      <c r="U100" s="26">
        <v>0</v>
      </c>
      <c r="V100" s="26">
        <v>44353073</v>
      </c>
      <c r="W100" s="26">
        <v>14082</v>
      </c>
      <c r="X100" s="26">
        <v>7887234</v>
      </c>
      <c r="Y100" s="26">
        <v>0</v>
      </c>
      <c r="Z100" s="26">
        <v>468506</v>
      </c>
      <c r="AA100" s="26">
        <v>150527057</v>
      </c>
      <c r="AB100" s="26">
        <v>105647214</v>
      </c>
      <c r="AC100" s="26">
        <v>8850493431</v>
      </c>
      <c r="AD100" s="26">
        <v>3000000</v>
      </c>
      <c r="AE100" s="26">
        <v>0</v>
      </c>
      <c r="AF100" s="26">
        <v>8142324</v>
      </c>
      <c r="AG100" s="26">
        <v>4550605</v>
      </c>
      <c r="AH100" s="26">
        <v>51910644</v>
      </c>
      <c r="AI100" s="26">
        <v>0</v>
      </c>
      <c r="AJ100" s="26">
        <v>0</v>
      </c>
      <c r="AK100" s="26">
        <v>0</v>
      </c>
      <c r="AL100" s="196">
        <v>9425512381</v>
      </c>
      <c r="AM100" s="261"/>
    </row>
    <row r="101" spans="1:39" s="6" customFormat="1" ht="15">
      <c r="A101" s="71" t="s">
        <v>855</v>
      </c>
      <c r="B101" s="27" t="s">
        <v>155</v>
      </c>
      <c r="C101" s="26">
        <v>796937388</v>
      </c>
      <c r="D101" s="26">
        <v>346610</v>
      </c>
      <c r="E101" s="26">
        <v>23867366</v>
      </c>
      <c r="F101" s="26">
        <v>53933764</v>
      </c>
      <c r="G101" s="26">
        <v>0</v>
      </c>
      <c r="H101" s="26">
        <v>634119123</v>
      </c>
      <c r="I101" s="26">
        <v>220304</v>
      </c>
      <c r="J101" s="26">
        <v>1682388</v>
      </c>
      <c r="K101" s="26">
        <v>0</v>
      </c>
      <c r="L101" s="26">
        <v>26107271</v>
      </c>
      <c r="M101" s="26">
        <v>587991830</v>
      </c>
      <c r="N101" s="26">
        <v>7799056</v>
      </c>
      <c r="O101" s="26">
        <v>8890249</v>
      </c>
      <c r="P101" s="26">
        <v>6616590</v>
      </c>
      <c r="Q101" s="26">
        <v>0</v>
      </c>
      <c r="R101" s="26">
        <v>33814795</v>
      </c>
      <c r="S101" s="26">
        <v>0</v>
      </c>
      <c r="T101" s="26">
        <v>22040163</v>
      </c>
      <c r="U101" s="26">
        <v>0</v>
      </c>
      <c r="V101" s="26">
        <v>80051540</v>
      </c>
      <c r="W101" s="26">
        <v>522492</v>
      </c>
      <c r="X101" s="26">
        <v>70868215</v>
      </c>
      <c r="Y101" s="26">
        <v>0</v>
      </c>
      <c r="Z101" s="26">
        <v>2043521</v>
      </c>
      <c r="AA101" s="26">
        <v>195385267</v>
      </c>
      <c r="AB101" s="26">
        <v>18047693</v>
      </c>
      <c r="AC101" s="26">
        <v>0</v>
      </c>
      <c r="AD101" s="26">
        <v>4226314</v>
      </c>
      <c r="AE101" s="26">
        <v>0</v>
      </c>
      <c r="AF101" s="26">
        <v>6069698</v>
      </c>
      <c r="AG101" s="26">
        <v>6142227</v>
      </c>
      <c r="AH101" s="26">
        <v>57793357</v>
      </c>
      <c r="AI101" s="26">
        <v>0</v>
      </c>
      <c r="AJ101" s="26">
        <v>0</v>
      </c>
      <c r="AK101" s="26">
        <v>0</v>
      </c>
      <c r="AL101" s="196">
        <v>2645517221</v>
      </c>
      <c r="AM101" s="261"/>
    </row>
    <row r="102" spans="1:39" s="6" customFormat="1" ht="15">
      <c r="A102" s="71" t="s">
        <v>856</v>
      </c>
      <c r="B102" s="27" t="s">
        <v>70</v>
      </c>
      <c r="C102" s="26">
        <v>6509747</v>
      </c>
      <c r="D102" s="26">
        <v>0</v>
      </c>
      <c r="E102" s="26">
        <v>5181778</v>
      </c>
      <c r="F102" s="26">
        <v>1854686</v>
      </c>
      <c r="G102" s="26">
        <v>0</v>
      </c>
      <c r="H102" s="26">
        <v>189284033</v>
      </c>
      <c r="I102" s="26">
        <v>0</v>
      </c>
      <c r="J102" s="26">
        <v>0</v>
      </c>
      <c r="K102" s="26">
        <v>0</v>
      </c>
      <c r="L102" s="26">
        <v>0</v>
      </c>
      <c r="M102" s="26">
        <v>562809777</v>
      </c>
      <c r="N102" s="26">
        <v>12954407</v>
      </c>
      <c r="O102" s="26">
        <v>77468279</v>
      </c>
      <c r="P102" s="26">
        <v>6568114</v>
      </c>
      <c r="Q102" s="26">
        <v>0</v>
      </c>
      <c r="R102" s="26">
        <v>34531706</v>
      </c>
      <c r="S102" s="26">
        <v>0</v>
      </c>
      <c r="T102" s="26">
        <v>6434245358</v>
      </c>
      <c r="U102" s="26">
        <v>0</v>
      </c>
      <c r="V102" s="26">
        <v>635002804</v>
      </c>
      <c r="W102" s="26">
        <v>1481653</v>
      </c>
      <c r="X102" s="26">
        <v>5599263</v>
      </c>
      <c r="Y102" s="26">
        <v>0</v>
      </c>
      <c r="Z102" s="26">
        <v>517504</v>
      </c>
      <c r="AA102" s="26">
        <v>16514383520</v>
      </c>
      <c r="AB102" s="26">
        <v>2065467</v>
      </c>
      <c r="AC102" s="26">
        <v>0</v>
      </c>
      <c r="AD102" s="26">
        <v>281683657</v>
      </c>
      <c r="AE102" s="26">
        <v>0</v>
      </c>
      <c r="AF102" s="26">
        <v>39842738</v>
      </c>
      <c r="AG102" s="26">
        <v>2715020</v>
      </c>
      <c r="AH102" s="26">
        <v>2000000</v>
      </c>
      <c r="AI102" s="26">
        <v>486500103</v>
      </c>
      <c r="AJ102" s="26">
        <v>0</v>
      </c>
      <c r="AK102" s="26">
        <v>3689856335</v>
      </c>
      <c r="AL102" s="196">
        <v>28993055949</v>
      </c>
      <c r="AM102" s="261"/>
    </row>
    <row r="103" spans="1:39" s="6" customFormat="1" ht="15">
      <c r="A103" s="105" t="s">
        <v>857</v>
      </c>
      <c r="B103" s="106" t="s">
        <v>205</v>
      </c>
      <c r="C103" s="107">
        <v>7114580194</v>
      </c>
      <c r="D103" s="107">
        <v>2045515263</v>
      </c>
      <c r="E103" s="107">
        <v>985249840</v>
      </c>
      <c r="F103" s="107">
        <v>1123722963</v>
      </c>
      <c r="G103" s="107">
        <v>2143885867</v>
      </c>
      <c r="H103" s="107">
        <v>7078803224</v>
      </c>
      <c r="I103" s="107">
        <v>1488730870</v>
      </c>
      <c r="J103" s="107">
        <v>546599262</v>
      </c>
      <c r="K103" s="107">
        <v>2965061299</v>
      </c>
      <c r="L103" s="107">
        <v>819312616</v>
      </c>
      <c r="M103" s="107">
        <v>5358811959</v>
      </c>
      <c r="N103" s="107">
        <v>8017845202</v>
      </c>
      <c r="O103" s="107">
        <v>2018286532</v>
      </c>
      <c r="P103" s="107">
        <v>1863883524</v>
      </c>
      <c r="Q103" s="107">
        <v>346903657</v>
      </c>
      <c r="R103" s="107">
        <v>849658010</v>
      </c>
      <c r="S103" s="107">
        <v>329579759</v>
      </c>
      <c r="T103" s="107">
        <v>9982483789</v>
      </c>
      <c r="U103" s="107">
        <v>0</v>
      </c>
      <c r="V103" s="107">
        <v>8109044424</v>
      </c>
      <c r="W103" s="107">
        <v>736164152</v>
      </c>
      <c r="X103" s="107">
        <v>2249636233</v>
      </c>
      <c r="Y103" s="107">
        <v>2008175397</v>
      </c>
      <c r="Z103" s="107">
        <v>347160136</v>
      </c>
      <c r="AA103" s="107">
        <v>64403758146</v>
      </c>
      <c r="AB103" s="107">
        <v>2084165640</v>
      </c>
      <c r="AC103" s="107">
        <v>8892216062</v>
      </c>
      <c r="AD103" s="107">
        <v>10284733062</v>
      </c>
      <c r="AE103" s="107">
        <v>722154749</v>
      </c>
      <c r="AF103" s="107">
        <v>3371328516</v>
      </c>
      <c r="AG103" s="107">
        <v>4152586922</v>
      </c>
      <c r="AH103" s="107">
        <v>1263741255</v>
      </c>
      <c r="AI103" s="107">
        <v>1118932646</v>
      </c>
      <c r="AJ103" s="107">
        <v>0</v>
      </c>
      <c r="AK103" s="107">
        <v>9318075895</v>
      </c>
      <c r="AL103" s="197">
        <v>174140787065</v>
      </c>
      <c r="AM103" s="261"/>
    </row>
    <row r="104" spans="1:39" s="6" customFormat="1" ht="15" collapsed="1">
      <c r="A104" s="72" t="s">
        <v>52</v>
      </c>
      <c r="B104" s="33" t="s">
        <v>119</v>
      </c>
      <c r="C104" s="34">
        <v>11590782014</v>
      </c>
      <c r="D104" s="34">
        <v>4006538104</v>
      </c>
      <c r="E104" s="34">
        <v>5567088086</v>
      </c>
      <c r="F104" s="34">
        <v>1891843434</v>
      </c>
      <c r="G104" s="34">
        <v>10418487815</v>
      </c>
      <c r="H104" s="34">
        <v>56474628774</v>
      </c>
      <c r="I104" s="34">
        <v>7499353840</v>
      </c>
      <c r="J104" s="34">
        <v>1702772194</v>
      </c>
      <c r="K104" s="34">
        <v>7022964713</v>
      </c>
      <c r="L104" s="34">
        <v>7188135814</v>
      </c>
      <c r="M104" s="34">
        <v>17458371596</v>
      </c>
      <c r="N104" s="34">
        <v>16249582020</v>
      </c>
      <c r="O104" s="34">
        <v>15016631731</v>
      </c>
      <c r="P104" s="34">
        <v>5246949955</v>
      </c>
      <c r="Q104" s="34">
        <v>2184333470</v>
      </c>
      <c r="R104" s="34">
        <v>6359495965</v>
      </c>
      <c r="S104" s="34">
        <v>976979997</v>
      </c>
      <c r="T104" s="34">
        <v>24117907913</v>
      </c>
      <c r="U104" s="34">
        <v>0</v>
      </c>
      <c r="V104" s="34">
        <v>30742260693</v>
      </c>
      <c r="W104" s="34">
        <v>5726527380</v>
      </c>
      <c r="X104" s="34">
        <v>3585524257</v>
      </c>
      <c r="Y104" s="34">
        <v>22525935530</v>
      </c>
      <c r="Z104" s="34">
        <v>1302663098</v>
      </c>
      <c r="AA104" s="34">
        <v>166590004884</v>
      </c>
      <c r="AB104" s="34">
        <v>10142549984</v>
      </c>
      <c r="AC104" s="34">
        <v>69513197035</v>
      </c>
      <c r="AD104" s="34">
        <v>26976987574</v>
      </c>
      <c r="AE104" s="34">
        <v>6972060969</v>
      </c>
      <c r="AF104" s="34">
        <v>8580495578</v>
      </c>
      <c r="AG104" s="34">
        <v>19231118192</v>
      </c>
      <c r="AH104" s="34">
        <v>7478764380</v>
      </c>
      <c r="AI104" s="34">
        <v>4858558037</v>
      </c>
      <c r="AJ104" s="34">
        <v>555527916</v>
      </c>
      <c r="AK104" s="34">
        <v>9319775895</v>
      </c>
      <c r="AL104" s="198">
        <v>595074798837</v>
      </c>
      <c r="AM104" s="261"/>
    </row>
    <row r="105" spans="1:39" s="6" customFormat="1" ht="15">
      <c r="A105" s="71" t="s">
        <v>858</v>
      </c>
      <c r="B105" s="27" t="s">
        <v>143</v>
      </c>
      <c r="C105" s="26">
        <v>61279388</v>
      </c>
      <c r="D105" s="26">
        <v>278826235</v>
      </c>
      <c r="E105" s="26">
        <v>1103991140</v>
      </c>
      <c r="F105" s="26">
        <v>16628064</v>
      </c>
      <c r="G105" s="26">
        <v>13063403</v>
      </c>
      <c r="H105" s="26">
        <v>133369072</v>
      </c>
      <c r="I105" s="26">
        <v>151353724</v>
      </c>
      <c r="J105" s="26">
        <v>20272775</v>
      </c>
      <c r="K105" s="26">
        <v>11144081</v>
      </c>
      <c r="L105" s="26">
        <v>155673159</v>
      </c>
      <c r="M105" s="26">
        <v>67991916</v>
      </c>
      <c r="N105" s="26">
        <v>902762747</v>
      </c>
      <c r="O105" s="26">
        <v>136136863</v>
      </c>
      <c r="P105" s="26">
        <v>124074674</v>
      </c>
      <c r="Q105" s="26">
        <v>57667586</v>
      </c>
      <c r="R105" s="26">
        <v>719534426</v>
      </c>
      <c r="S105" s="26">
        <v>225162</v>
      </c>
      <c r="T105" s="26">
        <v>414531773</v>
      </c>
      <c r="U105" s="26">
        <v>0</v>
      </c>
      <c r="V105" s="26">
        <v>1167100260</v>
      </c>
      <c r="W105" s="26">
        <v>113724059</v>
      </c>
      <c r="X105" s="26">
        <v>6792894</v>
      </c>
      <c r="Y105" s="26">
        <v>69733615</v>
      </c>
      <c r="Z105" s="26">
        <v>5142572</v>
      </c>
      <c r="AA105" s="26">
        <v>177563684</v>
      </c>
      <c r="AB105" s="26">
        <v>612843278</v>
      </c>
      <c r="AC105" s="26">
        <v>2726490634</v>
      </c>
      <c r="AD105" s="26">
        <v>341475286</v>
      </c>
      <c r="AE105" s="26">
        <v>613636474</v>
      </c>
      <c r="AF105" s="26">
        <v>252181539</v>
      </c>
      <c r="AG105" s="26">
        <v>4259454</v>
      </c>
      <c r="AH105" s="26">
        <v>7586524</v>
      </c>
      <c r="AI105" s="26">
        <v>564882</v>
      </c>
      <c r="AJ105" s="26">
        <v>287803</v>
      </c>
      <c r="AK105" s="26">
        <v>0</v>
      </c>
      <c r="AL105" s="196">
        <v>10467909146</v>
      </c>
      <c r="AM105" s="261"/>
    </row>
    <row r="106" spans="1:39" s="6" customFormat="1" ht="15">
      <c r="A106" s="71" t="s">
        <v>859</v>
      </c>
      <c r="B106" s="27" t="s">
        <v>144</v>
      </c>
      <c r="C106" s="26">
        <v>97673406</v>
      </c>
      <c r="D106" s="26">
        <v>169156718</v>
      </c>
      <c r="E106" s="26">
        <v>259921738</v>
      </c>
      <c r="F106" s="26">
        <v>40348768</v>
      </c>
      <c r="G106" s="26">
        <v>41436272</v>
      </c>
      <c r="H106" s="26">
        <v>34380746</v>
      </c>
      <c r="I106" s="26">
        <v>20472426</v>
      </c>
      <c r="J106" s="26">
        <v>0</v>
      </c>
      <c r="K106" s="26">
        <v>55375239</v>
      </c>
      <c r="L106" s="26">
        <v>599932942</v>
      </c>
      <c r="M106" s="26">
        <v>121789290</v>
      </c>
      <c r="N106" s="26">
        <v>306161378</v>
      </c>
      <c r="O106" s="26">
        <v>136479454</v>
      </c>
      <c r="P106" s="26">
        <v>70949268</v>
      </c>
      <c r="Q106" s="26">
        <v>38161164</v>
      </c>
      <c r="R106" s="26">
        <v>777836255</v>
      </c>
      <c r="S106" s="26">
        <v>1862</v>
      </c>
      <c r="T106" s="26">
        <v>117572800</v>
      </c>
      <c r="U106" s="26">
        <v>0</v>
      </c>
      <c r="V106" s="26">
        <v>1141331434</v>
      </c>
      <c r="W106" s="26">
        <v>149373910</v>
      </c>
      <c r="X106" s="26">
        <v>0</v>
      </c>
      <c r="Y106" s="26">
        <v>28849876</v>
      </c>
      <c r="Z106" s="26">
        <v>0</v>
      </c>
      <c r="AA106" s="26">
        <v>343860859</v>
      </c>
      <c r="AB106" s="26">
        <v>705034291</v>
      </c>
      <c r="AC106" s="26">
        <v>152366146</v>
      </c>
      <c r="AD106" s="26">
        <v>1093085800</v>
      </c>
      <c r="AE106" s="26">
        <v>30969511</v>
      </c>
      <c r="AF106" s="26">
        <v>15000000</v>
      </c>
      <c r="AG106" s="26">
        <v>2978194276</v>
      </c>
      <c r="AH106" s="26">
        <v>30830411</v>
      </c>
      <c r="AI106" s="26">
        <v>80886405</v>
      </c>
      <c r="AJ106" s="26">
        <v>9114014</v>
      </c>
      <c r="AK106" s="26">
        <v>0</v>
      </c>
      <c r="AL106" s="196">
        <v>9646546659</v>
      </c>
      <c r="AM106" s="261"/>
    </row>
    <row r="107" spans="1:39" s="6" customFormat="1" ht="15">
      <c r="A107" s="71" t="s">
        <v>860</v>
      </c>
      <c r="B107" s="27" t="s">
        <v>145</v>
      </c>
      <c r="C107" s="26">
        <v>0</v>
      </c>
      <c r="D107" s="26">
        <v>1000000</v>
      </c>
      <c r="E107" s="26">
        <v>50988818</v>
      </c>
      <c r="F107" s="26">
        <v>0</v>
      </c>
      <c r="G107" s="26">
        <v>17500000</v>
      </c>
      <c r="H107" s="26">
        <v>26356760</v>
      </c>
      <c r="I107" s="26">
        <v>825600</v>
      </c>
      <c r="J107" s="26">
        <v>1855545</v>
      </c>
      <c r="K107" s="26">
        <v>5200516</v>
      </c>
      <c r="L107" s="26">
        <v>59691490</v>
      </c>
      <c r="M107" s="26">
        <v>43519846</v>
      </c>
      <c r="N107" s="26">
        <v>3113236</v>
      </c>
      <c r="O107" s="26">
        <v>85262593</v>
      </c>
      <c r="P107" s="26">
        <v>2047934</v>
      </c>
      <c r="Q107" s="26">
        <v>30090948</v>
      </c>
      <c r="R107" s="26">
        <v>96075099</v>
      </c>
      <c r="S107" s="26">
        <v>339971</v>
      </c>
      <c r="T107" s="26">
        <v>7357882</v>
      </c>
      <c r="U107" s="26">
        <v>0</v>
      </c>
      <c r="V107" s="26">
        <v>46272649</v>
      </c>
      <c r="W107" s="26">
        <v>105165598</v>
      </c>
      <c r="X107" s="26">
        <v>0</v>
      </c>
      <c r="Y107" s="26">
        <v>13461631</v>
      </c>
      <c r="Z107" s="26">
        <v>0</v>
      </c>
      <c r="AA107" s="26">
        <v>461332205</v>
      </c>
      <c r="AB107" s="26">
        <v>11389771</v>
      </c>
      <c r="AC107" s="26">
        <v>81708752</v>
      </c>
      <c r="AD107" s="26">
        <v>32035000</v>
      </c>
      <c r="AE107" s="26">
        <v>70460000</v>
      </c>
      <c r="AF107" s="26">
        <v>25000000</v>
      </c>
      <c r="AG107" s="26">
        <v>152749410</v>
      </c>
      <c r="AH107" s="26">
        <v>5700000</v>
      </c>
      <c r="AI107" s="26">
        <v>5000000</v>
      </c>
      <c r="AJ107" s="26">
        <v>136498</v>
      </c>
      <c r="AK107" s="26">
        <v>0</v>
      </c>
      <c r="AL107" s="196">
        <v>1441637752</v>
      </c>
      <c r="AM107" s="261"/>
    </row>
    <row r="108" spans="1:39" s="6" customFormat="1" ht="15">
      <c r="A108" s="71" t="s">
        <v>861</v>
      </c>
      <c r="B108" s="27" t="s">
        <v>146</v>
      </c>
      <c r="C108" s="26">
        <v>1419685900</v>
      </c>
      <c r="D108" s="26">
        <v>238118342</v>
      </c>
      <c r="E108" s="26">
        <v>491874652</v>
      </c>
      <c r="F108" s="26">
        <v>383293386</v>
      </c>
      <c r="G108" s="26">
        <v>3297905694</v>
      </c>
      <c r="H108" s="26">
        <v>4957458388</v>
      </c>
      <c r="I108" s="26">
        <v>569883058</v>
      </c>
      <c r="J108" s="26">
        <v>555950567</v>
      </c>
      <c r="K108" s="26">
        <v>1895039400</v>
      </c>
      <c r="L108" s="26">
        <v>1320571477</v>
      </c>
      <c r="M108" s="26">
        <v>1040647248</v>
      </c>
      <c r="N108" s="26">
        <v>1226518910</v>
      </c>
      <c r="O108" s="26">
        <v>700025194</v>
      </c>
      <c r="P108" s="26">
        <v>1294034696</v>
      </c>
      <c r="Q108" s="26">
        <v>445239776</v>
      </c>
      <c r="R108" s="26">
        <v>410494716</v>
      </c>
      <c r="S108" s="26">
        <v>79008158</v>
      </c>
      <c r="T108" s="26">
        <v>9256459015</v>
      </c>
      <c r="U108" s="26">
        <v>0</v>
      </c>
      <c r="V108" s="26">
        <v>4001826129</v>
      </c>
      <c r="W108" s="26">
        <v>1391588994</v>
      </c>
      <c r="X108" s="26">
        <v>542600199</v>
      </c>
      <c r="Y108" s="26">
        <v>2275343840</v>
      </c>
      <c r="Z108" s="26">
        <v>340977845</v>
      </c>
      <c r="AA108" s="26">
        <v>3570180144</v>
      </c>
      <c r="AB108" s="26">
        <v>1291546198</v>
      </c>
      <c r="AC108" s="26">
        <v>989917881</v>
      </c>
      <c r="AD108" s="26">
        <v>2185800724</v>
      </c>
      <c r="AE108" s="26">
        <v>1142493206</v>
      </c>
      <c r="AF108" s="26">
        <v>1566176846</v>
      </c>
      <c r="AG108" s="26">
        <v>2266823287</v>
      </c>
      <c r="AH108" s="26">
        <v>507182108</v>
      </c>
      <c r="AI108" s="26">
        <v>1035971160</v>
      </c>
      <c r="AJ108" s="26">
        <v>240233388</v>
      </c>
      <c r="AK108" s="26">
        <v>0</v>
      </c>
      <c r="AL108" s="196">
        <v>52930870526</v>
      </c>
      <c r="AM108" s="261"/>
    </row>
    <row r="109" spans="1:39" s="6" customFormat="1" ht="15">
      <c r="A109" s="71" t="s">
        <v>862</v>
      </c>
      <c r="B109" s="27" t="s">
        <v>147</v>
      </c>
      <c r="C109" s="26">
        <v>2037490</v>
      </c>
      <c r="D109" s="26">
        <v>0</v>
      </c>
      <c r="E109" s="26">
        <v>0</v>
      </c>
      <c r="F109" s="26">
        <v>2037490</v>
      </c>
      <c r="G109" s="26">
        <v>328649129</v>
      </c>
      <c r="H109" s="26">
        <v>2037490</v>
      </c>
      <c r="I109" s="26">
        <v>2037490</v>
      </c>
      <c r="J109" s="26">
        <v>2037490</v>
      </c>
      <c r="K109" s="26">
        <v>2037490</v>
      </c>
      <c r="L109" s="26">
        <v>2037490</v>
      </c>
      <c r="M109" s="26">
        <v>2037490</v>
      </c>
      <c r="N109" s="26">
        <v>0</v>
      </c>
      <c r="O109" s="26">
        <v>0</v>
      </c>
      <c r="P109" s="26">
        <v>2037490</v>
      </c>
      <c r="Q109" s="26">
        <v>0</v>
      </c>
      <c r="R109" s="26">
        <v>2037559</v>
      </c>
      <c r="S109" s="26">
        <v>2037490</v>
      </c>
      <c r="T109" s="26">
        <v>0</v>
      </c>
      <c r="U109" s="26">
        <v>0</v>
      </c>
      <c r="V109" s="26">
        <v>0</v>
      </c>
      <c r="W109" s="26">
        <v>2065576</v>
      </c>
      <c r="X109" s="26">
        <v>396945191</v>
      </c>
      <c r="Y109" s="26">
        <v>2037490</v>
      </c>
      <c r="Z109" s="26">
        <v>1990036</v>
      </c>
      <c r="AA109" s="26">
        <v>2037490</v>
      </c>
      <c r="AB109" s="26">
        <v>0</v>
      </c>
      <c r="AC109" s="26">
        <v>0</v>
      </c>
      <c r="AD109" s="26">
        <v>0</v>
      </c>
      <c r="AE109" s="26">
        <v>2037490</v>
      </c>
      <c r="AF109" s="26">
        <v>2037490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196">
        <v>760212351</v>
      </c>
      <c r="AM109" s="261"/>
    </row>
    <row r="110" spans="1:39" s="6" customFormat="1" ht="15">
      <c r="A110" s="71" t="s">
        <v>863</v>
      </c>
      <c r="B110" s="27" t="s">
        <v>148</v>
      </c>
      <c r="C110" s="26">
        <v>9955747</v>
      </c>
      <c r="D110" s="26">
        <v>31018408</v>
      </c>
      <c r="E110" s="26">
        <v>250575141</v>
      </c>
      <c r="F110" s="26">
        <v>7300000</v>
      </c>
      <c r="G110" s="26">
        <v>20900000</v>
      </c>
      <c r="H110" s="26">
        <v>281566120</v>
      </c>
      <c r="I110" s="26">
        <v>21633495</v>
      </c>
      <c r="J110" s="26">
        <v>40000000</v>
      </c>
      <c r="K110" s="26">
        <v>10225418</v>
      </c>
      <c r="L110" s="26">
        <v>458571052</v>
      </c>
      <c r="M110" s="26">
        <v>20753144</v>
      </c>
      <c r="N110" s="26">
        <v>314069671</v>
      </c>
      <c r="O110" s="26">
        <v>95534417</v>
      </c>
      <c r="P110" s="26">
        <v>69207423</v>
      </c>
      <c r="Q110" s="26">
        <v>44151613</v>
      </c>
      <c r="R110" s="26">
        <v>289657509</v>
      </c>
      <c r="S110" s="26">
        <v>123534</v>
      </c>
      <c r="T110" s="26">
        <v>49474602</v>
      </c>
      <c r="U110" s="26">
        <v>0</v>
      </c>
      <c r="V110" s="26">
        <v>83221409</v>
      </c>
      <c r="W110" s="26">
        <v>55676296</v>
      </c>
      <c r="X110" s="26">
        <v>55054000</v>
      </c>
      <c r="Y110" s="26">
        <v>28810354</v>
      </c>
      <c r="Z110" s="26">
        <v>35947391</v>
      </c>
      <c r="AA110" s="26">
        <v>1884423354</v>
      </c>
      <c r="AB110" s="26">
        <v>217631435</v>
      </c>
      <c r="AC110" s="26">
        <v>149741272</v>
      </c>
      <c r="AD110" s="26">
        <v>96725061</v>
      </c>
      <c r="AE110" s="26">
        <v>61856304</v>
      </c>
      <c r="AF110" s="26">
        <v>306415831</v>
      </c>
      <c r="AG110" s="26">
        <v>23237101</v>
      </c>
      <c r="AH110" s="26">
        <v>30700000</v>
      </c>
      <c r="AI110" s="26">
        <v>48308381</v>
      </c>
      <c r="AJ110" s="26">
        <v>253082</v>
      </c>
      <c r="AK110" s="26">
        <v>0</v>
      </c>
      <c r="AL110" s="196">
        <v>5092718565</v>
      </c>
      <c r="AM110" s="261"/>
    </row>
    <row r="111" spans="1:39" s="6" customFormat="1" ht="15">
      <c r="A111" s="71" t="s">
        <v>864</v>
      </c>
      <c r="B111" s="27" t="s">
        <v>149</v>
      </c>
      <c r="C111" s="26">
        <v>30948</v>
      </c>
      <c r="D111" s="26">
        <v>11476764</v>
      </c>
      <c r="E111" s="26">
        <v>0</v>
      </c>
      <c r="F111" s="26">
        <v>10668200</v>
      </c>
      <c r="G111" s="26">
        <v>2275000</v>
      </c>
      <c r="H111" s="26">
        <v>167214991</v>
      </c>
      <c r="I111" s="26">
        <v>10245700</v>
      </c>
      <c r="J111" s="26">
        <v>0</v>
      </c>
      <c r="K111" s="26">
        <v>34693</v>
      </c>
      <c r="L111" s="26">
        <v>24847398</v>
      </c>
      <c r="M111" s="26">
        <v>1410129</v>
      </c>
      <c r="N111" s="26">
        <v>15443598</v>
      </c>
      <c r="O111" s="26">
        <v>4684999</v>
      </c>
      <c r="P111" s="26">
        <v>20456804</v>
      </c>
      <c r="Q111" s="26">
        <v>2819805</v>
      </c>
      <c r="R111" s="26">
        <v>14004850</v>
      </c>
      <c r="S111" s="26">
        <v>1185</v>
      </c>
      <c r="T111" s="26">
        <v>1854727</v>
      </c>
      <c r="U111" s="26">
        <v>0</v>
      </c>
      <c r="V111" s="26">
        <v>29567458</v>
      </c>
      <c r="W111" s="26">
        <v>300000</v>
      </c>
      <c r="X111" s="26">
        <v>0</v>
      </c>
      <c r="Y111" s="26">
        <v>17841073</v>
      </c>
      <c r="Z111" s="26">
        <v>514227</v>
      </c>
      <c r="AA111" s="26">
        <v>34602144</v>
      </c>
      <c r="AB111" s="26">
        <v>14004963</v>
      </c>
      <c r="AC111" s="26">
        <v>23474702</v>
      </c>
      <c r="AD111" s="26">
        <v>3154546</v>
      </c>
      <c r="AE111" s="26">
        <v>3160020</v>
      </c>
      <c r="AF111" s="26">
        <v>19437072</v>
      </c>
      <c r="AG111" s="26">
        <v>0</v>
      </c>
      <c r="AH111" s="26">
        <v>2640909</v>
      </c>
      <c r="AI111" s="26">
        <v>0</v>
      </c>
      <c r="AJ111" s="26">
        <v>3017</v>
      </c>
      <c r="AK111" s="26">
        <v>0</v>
      </c>
      <c r="AL111" s="196">
        <v>436169922</v>
      </c>
      <c r="AM111" s="261"/>
    </row>
    <row r="112" spans="1:39" s="6" customFormat="1" ht="1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312066155</v>
      </c>
      <c r="N112" s="26">
        <v>101909351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155771285</v>
      </c>
      <c r="AD112" s="26">
        <v>398444307</v>
      </c>
      <c r="AE112" s="26">
        <v>0</v>
      </c>
      <c r="AF112" s="26">
        <v>0</v>
      </c>
      <c r="AG112" s="26">
        <v>1171141692</v>
      </c>
      <c r="AH112" s="26">
        <v>0</v>
      </c>
      <c r="AI112" s="26">
        <v>0</v>
      </c>
      <c r="AJ112" s="26">
        <v>0</v>
      </c>
      <c r="AK112" s="26">
        <v>0</v>
      </c>
      <c r="AL112" s="196">
        <v>2139332790</v>
      </c>
      <c r="AM112" s="261"/>
    </row>
    <row r="113" spans="1:39" s="6" customFormat="1" ht="15">
      <c r="A113" s="71" t="s">
        <v>866</v>
      </c>
      <c r="B113" s="27" t="s">
        <v>151</v>
      </c>
      <c r="C113" s="26">
        <v>12884215</v>
      </c>
      <c r="D113" s="26">
        <v>5819143</v>
      </c>
      <c r="E113" s="26">
        <v>144913552</v>
      </c>
      <c r="F113" s="26">
        <v>0</v>
      </c>
      <c r="G113" s="26">
        <v>28868096</v>
      </c>
      <c r="H113" s="26">
        <v>60919574</v>
      </c>
      <c r="I113" s="26">
        <v>9081681</v>
      </c>
      <c r="J113" s="26">
        <v>10051567</v>
      </c>
      <c r="K113" s="26">
        <v>58635452</v>
      </c>
      <c r="L113" s="26">
        <v>533505496</v>
      </c>
      <c r="M113" s="26">
        <v>256613417</v>
      </c>
      <c r="N113" s="26">
        <v>133098496</v>
      </c>
      <c r="O113" s="26">
        <v>86244678</v>
      </c>
      <c r="P113" s="26">
        <v>35079034</v>
      </c>
      <c r="Q113" s="26">
        <v>15888047</v>
      </c>
      <c r="R113" s="26">
        <v>115010699</v>
      </c>
      <c r="S113" s="26">
        <v>0</v>
      </c>
      <c r="T113" s="26">
        <v>36299392</v>
      </c>
      <c r="U113" s="26">
        <v>0</v>
      </c>
      <c r="V113" s="26">
        <v>266068151</v>
      </c>
      <c r="W113" s="26">
        <v>560769254</v>
      </c>
      <c r="X113" s="26">
        <v>254136726</v>
      </c>
      <c r="Y113" s="26">
        <v>184560877</v>
      </c>
      <c r="Z113" s="26">
        <v>625000</v>
      </c>
      <c r="AA113" s="26">
        <v>947071890</v>
      </c>
      <c r="AB113" s="26">
        <v>554818903</v>
      </c>
      <c r="AC113" s="26">
        <v>136848765</v>
      </c>
      <c r="AD113" s="26">
        <v>378376046</v>
      </c>
      <c r="AE113" s="26">
        <v>50029860</v>
      </c>
      <c r="AF113" s="26">
        <v>53124863</v>
      </c>
      <c r="AG113" s="26">
        <v>627053312</v>
      </c>
      <c r="AH113" s="26">
        <v>32606913</v>
      </c>
      <c r="AI113" s="26">
        <v>39520887</v>
      </c>
      <c r="AJ113" s="26">
        <v>20495860</v>
      </c>
      <c r="AK113" s="26">
        <v>214316851</v>
      </c>
      <c r="AL113" s="196">
        <v>5863336697</v>
      </c>
      <c r="AM113" s="261"/>
    </row>
    <row r="114" spans="1:39" s="6" customFormat="1" ht="15">
      <c r="A114" s="71" t="s">
        <v>867</v>
      </c>
      <c r="B114" s="27" t="s">
        <v>152</v>
      </c>
      <c r="C114" s="26">
        <v>241824745</v>
      </c>
      <c r="D114" s="26">
        <v>226186736</v>
      </c>
      <c r="E114" s="26">
        <v>284246239</v>
      </c>
      <c r="F114" s="26">
        <v>200991620</v>
      </c>
      <c r="G114" s="26">
        <v>201534336</v>
      </c>
      <c r="H114" s="26">
        <v>212494686</v>
      </c>
      <c r="I114" s="26">
        <v>240224347</v>
      </c>
      <c r="J114" s="26">
        <v>203234507</v>
      </c>
      <c r="K114" s="26">
        <v>207172968</v>
      </c>
      <c r="L114" s="26">
        <v>262125259</v>
      </c>
      <c r="M114" s="26">
        <v>204858928</v>
      </c>
      <c r="N114" s="26">
        <v>8815140</v>
      </c>
      <c r="O114" s="26">
        <v>226173221</v>
      </c>
      <c r="P114" s="26">
        <v>207762532</v>
      </c>
      <c r="Q114" s="26">
        <v>202537880</v>
      </c>
      <c r="R114" s="26">
        <v>325312824</v>
      </c>
      <c r="S114" s="26">
        <v>201388712</v>
      </c>
      <c r="T114" s="26">
        <v>557648</v>
      </c>
      <c r="U114" s="26">
        <v>0</v>
      </c>
      <c r="V114" s="26">
        <v>395665102</v>
      </c>
      <c r="W114" s="26">
        <v>371551026</v>
      </c>
      <c r="X114" s="26">
        <v>203151770</v>
      </c>
      <c r="Y114" s="26">
        <v>217417684</v>
      </c>
      <c r="Z114" s="26">
        <v>205935357</v>
      </c>
      <c r="AA114" s="26">
        <v>411629130</v>
      </c>
      <c r="AB114" s="26">
        <v>215803630</v>
      </c>
      <c r="AC114" s="26">
        <v>101549216</v>
      </c>
      <c r="AD114" s="26">
        <v>180768617</v>
      </c>
      <c r="AE114" s="26">
        <v>203616166</v>
      </c>
      <c r="AF114" s="26">
        <v>214389838</v>
      </c>
      <c r="AG114" s="26">
        <v>1167674417</v>
      </c>
      <c r="AH114" s="26">
        <v>204291526</v>
      </c>
      <c r="AI114" s="26">
        <v>200991620</v>
      </c>
      <c r="AJ114" s="26">
        <v>201005194</v>
      </c>
      <c r="AK114" s="26">
        <v>0</v>
      </c>
      <c r="AL114" s="196">
        <v>8152882621</v>
      </c>
      <c r="AM114" s="261"/>
    </row>
    <row r="115" spans="1:39" s="6" customFormat="1" ht="15">
      <c r="A115" s="71" t="s">
        <v>868</v>
      </c>
      <c r="B115" s="27" t="s">
        <v>153</v>
      </c>
      <c r="C115" s="26">
        <v>4177428</v>
      </c>
      <c r="D115" s="26">
        <v>0</v>
      </c>
      <c r="E115" s="26">
        <v>83482</v>
      </c>
      <c r="F115" s="26">
        <v>0</v>
      </c>
      <c r="G115" s="26">
        <v>15000000</v>
      </c>
      <c r="H115" s="26">
        <v>147171959</v>
      </c>
      <c r="I115" s="26">
        <v>0</v>
      </c>
      <c r="J115" s="26">
        <v>0</v>
      </c>
      <c r="K115" s="26">
        <v>0</v>
      </c>
      <c r="L115" s="26">
        <v>239526863</v>
      </c>
      <c r="M115" s="26">
        <v>12000000</v>
      </c>
      <c r="N115" s="26">
        <v>5542414</v>
      </c>
      <c r="O115" s="26">
        <v>454116477</v>
      </c>
      <c r="P115" s="26">
        <v>96955</v>
      </c>
      <c r="Q115" s="26">
        <v>38518041</v>
      </c>
      <c r="R115" s="26">
        <v>0</v>
      </c>
      <c r="S115" s="26">
        <v>0</v>
      </c>
      <c r="T115" s="26">
        <v>0</v>
      </c>
      <c r="U115" s="26">
        <v>0</v>
      </c>
      <c r="V115" s="26">
        <v>18052422</v>
      </c>
      <c r="W115" s="26">
        <v>0</v>
      </c>
      <c r="X115" s="26">
        <v>0</v>
      </c>
      <c r="Y115" s="26">
        <v>31379477</v>
      </c>
      <c r="Z115" s="26">
        <v>0</v>
      </c>
      <c r="AA115" s="26">
        <v>11931299</v>
      </c>
      <c r="AB115" s="26">
        <v>0</v>
      </c>
      <c r="AC115" s="26">
        <v>807030</v>
      </c>
      <c r="AD115" s="26">
        <v>0</v>
      </c>
      <c r="AE115" s="26">
        <v>0</v>
      </c>
      <c r="AF115" s="26">
        <v>0</v>
      </c>
      <c r="AG115" s="26">
        <v>318190075</v>
      </c>
      <c r="AH115" s="26">
        <v>0</v>
      </c>
      <c r="AI115" s="26">
        <v>0</v>
      </c>
      <c r="AJ115" s="26">
        <v>858937</v>
      </c>
      <c r="AK115" s="26">
        <v>0</v>
      </c>
      <c r="AL115" s="196">
        <v>1297452859</v>
      </c>
      <c r="AM115" s="261"/>
    </row>
    <row r="116" spans="1:39" s="6" customFormat="1" ht="15">
      <c r="A116" s="71" t="s">
        <v>869</v>
      </c>
      <c r="B116" s="27" t="s">
        <v>154</v>
      </c>
      <c r="C116" s="26">
        <v>2071480</v>
      </c>
      <c r="D116" s="26">
        <v>36555416</v>
      </c>
      <c r="E116" s="26">
        <v>56100620</v>
      </c>
      <c r="F116" s="26">
        <v>35826817</v>
      </c>
      <c r="G116" s="26">
        <v>4000000</v>
      </c>
      <c r="H116" s="26">
        <v>253958486</v>
      </c>
      <c r="I116" s="26">
        <v>13975000</v>
      </c>
      <c r="J116" s="26">
        <v>1180407</v>
      </c>
      <c r="K116" s="26">
        <v>9574973</v>
      </c>
      <c r="L116" s="26">
        <v>72606981</v>
      </c>
      <c r="M116" s="26">
        <v>96702676</v>
      </c>
      <c r="N116" s="26">
        <v>251698762</v>
      </c>
      <c r="O116" s="26">
        <v>382907566</v>
      </c>
      <c r="P116" s="26">
        <v>20235317</v>
      </c>
      <c r="Q116" s="26">
        <v>17172226</v>
      </c>
      <c r="R116" s="26">
        <v>545152347</v>
      </c>
      <c r="S116" s="26">
        <v>54623255</v>
      </c>
      <c r="T116" s="26">
        <v>6285352</v>
      </c>
      <c r="U116" s="26">
        <v>0</v>
      </c>
      <c r="V116" s="26">
        <v>490245585</v>
      </c>
      <c r="W116" s="26">
        <v>57704769</v>
      </c>
      <c r="X116" s="26">
        <v>78030</v>
      </c>
      <c r="Y116" s="26">
        <v>23839624</v>
      </c>
      <c r="Z116" s="26">
        <v>563064</v>
      </c>
      <c r="AA116" s="26">
        <v>403645617</v>
      </c>
      <c r="AB116" s="26">
        <v>1649799885</v>
      </c>
      <c r="AC116" s="26">
        <v>1832614308</v>
      </c>
      <c r="AD116" s="26">
        <v>32293713</v>
      </c>
      <c r="AE116" s="26">
        <v>22547309</v>
      </c>
      <c r="AF116" s="26">
        <v>146038694</v>
      </c>
      <c r="AG116" s="26">
        <v>82757845</v>
      </c>
      <c r="AH116" s="26">
        <v>11958065</v>
      </c>
      <c r="AI116" s="26">
        <v>0</v>
      </c>
      <c r="AJ116" s="26">
        <v>31024586</v>
      </c>
      <c r="AK116" s="26">
        <v>0</v>
      </c>
      <c r="AL116" s="196">
        <v>6645738775</v>
      </c>
      <c r="AM116" s="261"/>
    </row>
    <row r="117" spans="1:39" s="6" customFormat="1" ht="15">
      <c r="A117" s="71" t="s">
        <v>870</v>
      </c>
      <c r="B117" s="27" t="s">
        <v>155</v>
      </c>
      <c r="C117" s="26">
        <v>1500299304</v>
      </c>
      <c r="D117" s="26">
        <v>0</v>
      </c>
      <c r="E117" s="26">
        <v>213468209</v>
      </c>
      <c r="F117" s="26">
        <v>548961394</v>
      </c>
      <c r="G117" s="26">
        <v>50742367</v>
      </c>
      <c r="H117" s="26">
        <v>1121507466</v>
      </c>
      <c r="I117" s="26">
        <v>211497000</v>
      </c>
      <c r="J117" s="26">
        <v>0</v>
      </c>
      <c r="K117" s="26">
        <v>295588374</v>
      </c>
      <c r="L117" s="26">
        <v>1122692421</v>
      </c>
      <c r="M117" s="26">
        <v>99986676</v>
      </c>
      <c r="N117" s="26">
        <v>854730639</v>
      </c>
      <c r="O117" s="26">
        <v>431399719</v>
      </c>
      <c r="P117" s="26">
        <v>920010</v>
      </c>
      <c r="Q117" s="26">
        <v>397127567</v>
      </c>
      <c r="R117" s="26">
        <v>289453112</v>
      </c>
      <c r="S117" s="26">
        <v>58179946</v>
      </c>
      <c r="T117" s="26">
        <v>199970679</v>
      </c>
      <c r="U117" s="26">
        <v>0</v>
      </c>
      <c r="V117" s="26">
        <v>1450628250</v>
      </c>
      <c r="W117" s="26">
        <v>276466093</v>
      </c>
      <c r="X117" s="26">
        <v>320228744</v>
      </c>
      <c r="Y117" s="26">
        <v>26553374</v>
      </c>
      <c r="Z117" s="26">
        <v>0</v>
      </c>
      <c r="AA117" s="26">
        <v>364650471</v>
      </c>
      <c r="AB117" s="26">
        <v>2319240822</v>
      </c>
      <c r="AC117" s="26">
        <v>859382450</v>
      </c>
      <c r="AD117" s="26">
        <v>160868432</v>
      </c>
      <c r="AE117" s="26">
        <v>230614066</v>
      </c>
      <c r="AF117" s="26">
        <v>1022730976</v>
      </c>
      <c r="AG117" s="26">
        <v>6279732</v>
      </c>
      <c r="AH117" s="26">
        <v>129776800</v>
      </c>
      <c r="AI117" s="26">
        <v>0</v>
      </c>
      <c r="AJ117" s="26">
        <v>1928971</v>
      </c>
      <c r="AK117" s="26">
        <v>0</v>
      </c>
      <c r="AL117" s="196">
        <v>14565874064</v>
      </c>
      <c r="AM117" s="261"/>
    </row>
    <row r="118" spans="1:39" s="6" customFormat="1" ht="15">
      <c r="A118" s="71" t="s">
        <v>871</v>
      </c>
      <c r="B118" s="27" t="s">
        <v>70</v>
      </c>
      <c r="C118" s="26">
        <v>0</v>
      </c>
      <c r="D118" s="26">
        <v>12034722</v>
      </c>
      <c r="E118" s="26">
        <v>16123278</v>
      </c>
      <c r="F118" s="26">
        <v>181500000</v>
      </c>
      <c r="G118" s="26">
        <v>1074285012</v>
      </c>
      <c r="H118" s="26">
        <v>1170088460</v>
      </c>
      <c r="I118" s="26">
        <v>556020</v>
      </c>
      <c r="J118" s="26">
        <v>0</v>
      </c>
      <c r="K118" s="26">
        <v>450522903</v>
      </c>
      <c r="L118" s="26">
        <v>993807885</v>
      </c>
      <c r="M118" s="26">
        <v>248598559</v>
      </c>
      <c r="N118" s="26">
        <v>355729083</v>
      </c>
      <c r="O118" s="26">
        <v>140164761</v>
      </c>
      <c r="P118" s="26">
        <v>0</v>
      </c>
      <c r="Q118" s="26">
        <v>0</v>
      </c>
      <c r="R118" s="26">
        <v>490604682</v>
      </c>
      <c r="S118" s="26">
        <v>0</v>
      </c>
      <c r="T118" s="26">
        <v>6066595756</v>
      </c>
      <c r="U118" s="26">
        <v>0</v>
      </c>
      <c r="V118" s="26">
        <v>570850651</v>
      </c>
      <c r="W118" s="26">
        <v>50000000</v>
      </c>
      <c r="X118" s="26">
        <v>21286198</v>
      </c>
      <c r="Y118" s="26">
        <v>2315320599</v>
      </c>
      <c r="Z118" s="26">
        <v>1870588</v>
      </c>
      <c r="AA118" s="26">
        <v>2831189326</v>
      </c>
      <c r="AB118" s="26">
        <v>2693667327</v>
      </c>
      <c r="AC118" s="26">
        <v>881578073</v>
      </c>
      <c r="AD118" s="26">
        <v>433061527</v>
      </c>
      <c r="AE118" s="26">
        <v>0</v>
      </c>
      <c r="AF118" s="26">
        <v>346823140</v>
      </c>
      <c r="AG118" s="26">
        <v>169251649</v>
      </c>
      <c r="AH118" s="26">
        <v>1455000</v>
      </c>
      <c r="AI118" s="26">
        <v>365817244</v>
      </c>
      <c r="AJ118" s="26">
        <v>0</v>
      </c>
      <c r="AK118" s="26">
        <v>3009554911</v>
      </c>
      <c r="AL118" s="196">
        <v>24892337354</v>
      </c>
      <c r="AM118" s="261"/>
    </row>
    <row r="119" spans="1:39" s="6" customFormat="1" ht="15">
      <c r="A119" s="105" t="s">
        <v>872</v>
      </c>
      <c r="B119" s="106" t="s">
        <v>90</v>
      </c>
      <c r="C119" s="107">
        <v>3351920051</v>
      </c>
      <c r="D119" s="107">
        <v>1010192484</v>
      </c>
      <c r="E119" s="107">
        <v>2872286869</v>
      </c>
      <c r="F119" s="107">
        <v>1427555739</v>
      </c>
      <c r="G119" s="107">
        <v>5096159309</v>
      </c>
      <c r="H119" s="107">
        <v>8568524198</v>
      </c>
      <c r="I119" s="107">
        <v>1251785541</v>
      </c>
      <c r="J119" s="107">
        <v>834582858</v>
      </c>
      <c r="K119" s="107">
        <v>3000551507</v>
      </c>
      <c r="L119" s="107">
        <v>5845589913</v>
      </c>
      <c r="M119" s="107">
        <v>2528975474</v>
      </c>
      <c r="N119" s="107">
        <v>4479593425</v>
      </c>
      <c r="O119" s="107">
        <v>2879129942</v>
      </c>
      <c r="P119" s="107">
        <v>1846902137</v>
      </c>
      <c r="Q119" s="107">
        <v>1289374653</v>
      </c>
      <c r="R119" s="107">
        <v>4075174078</v>
      </c>
      <c r="S119" s="107">
        <v>395929275</v>
      </c>
      <c r="T119" s="107">
        <v>16156959626</v>
      </c>
      <c r="U119" s="107">
        <v>0</v>
      </c>
      <c r="V119" s="107">
        <v>9660829500</v>
      </c>
      <c r="W119" s="107">
        <v>3134385575</v>
      </c>
      <c r="X119" s="107">
        <v>1800273752</v>
      </c>
      <c r="Y119" s="107">
        <v>5235149514</v>
      </c>
      <c r="Z119" s="107">
        <v>593566080</v>
      </c>
      <c r="AA119" s="107">
        <v>11444117613</v>
      </c>
      <c r="AB119" s="107">
        <v>10285780503</v>
      </c>
      <c r="AC119" s="107">
        <v>8092250514</v>
      </c>
      <c r="AD119" s="107">
        <v>5336089059</v>
      </c>
      <c r="AE119" s="107">
        <v>2431420406</v>
      </c>
      <c r="AF119" s="107">
        <v>3969356289</v>
      </c>
      <c r="AG119" s="107">
        <v>8967612250</v>
      </c>
      <c r="AH119" s="107">
        <v>964728256</v>
      </c>
      <c r="AI119" s="107">
        <v>1777060579</v>
      </c>
      <c r="AJ119" s="107">
        <v>505341350</v>
      </c>
      <c r="AK119" s="107">
        <v>3223871762</v>
      </c>
      <c r="AL119" s="197">
        <v>144333020081</v>
      </c>
      <c r="AM119" s="261"/>
    </row>
    <row r="120" spans="1:39" s="6" customFormat="1" ht="15" collapsed="1">
      <c r="A120" s="72" t="s">
        <v>53</v>
      </c>
      <c r="B120" s="33" t="s">
        <v>90</v>
      </c>
      <c r="C120" s="34">
        <v>3351920051</v>
      </c>
      <c r="D120" s="34">
        <v>1010192484</v>
      </c>
      <c r="E120" s="34">
        <v>2872286869</v>
      </c>
      <c r="F120" s="34">
        <v>1427555739</v>
      </c>
      <c r="G120" s="34">
        <v>5096159309</v>
      </c>
      <c r="H120" s="34">
        <v>8568524198</v>
      </c>
      <c r="I120" s="34">
        <v>1251785541</v>
      </c>
      <c r="J120" s="34">
        <v>834582858</v>
      </c>
      <c r="K120" s="34">
        <v>3000551507</v>
      </c>
      <c r="L120" s="34">
        <v>5845589913</v>
      </c>
      <c r="M120" s="34">
        <v>2528975474</v>
      </c>
      <c r="N120" s="34">
        <v>4479593425</v>
      </c>
      <c r="O120" s="34">
        <v>2879129942</v>
      </c>
      <c r="P120" s="34">
        <v>1846902137</v>
      </c>
      <c r="Q120" s="34">
        <v>1289374653</v>
      </c>
      <c r="R120" s="34">
        <v>4075174078</v>
      </c>
      <c r="S120" s="34">
        <v>395929275</v>
      </c>
      <c r="T120" s="34">
        <v>16156959626</v>
      </c>
      <c r="U120" s="34">
        <v>0</v>
      </c>
      <c r="V120" s="34">
        <v>9660829500</v>
      </c>
      <c r="W120" s="34">
        <v>3134385575</v>
      </c>
      <c r="X120" s="34">
        <v>1800273752</v>
      </c>
      <c r="Y120" s="34">
        <v>5235149514</v>
      </c>
      <c r="Z120" s="34">
        <v>593566080</v>
      </c>
      <c r="AA120" s="34">
        <v>11444117613</v>
      </c>
      <c r="AB120" s="34">
        <v>10285780503</v>
      </c>
      <c r="AC120" s="34">
        <v>8092250514</v>
      </c>
      <c r="AD120" s="34">
        <v>5336089059</v>
      </c>
      <c r="AE120" s="34">
        <v>2431420406</v>
      </c>
      <c r="AF120" s="34">
        <v>3969356289</v>
      </c>
      <c r="AG120" s="34">
        <v>8967612250</v>
      </c>
      <c r="AH120" s="34">
        <v>964728256</v>
      </c>
      <c r="AI120" s="34">
        <v>1777060579</v>
      </c>
      <c r="AJ120" s="34">
        <v>505341350</v>
      </c>
      <c r="AK120" s="34">
        <v>3223871762</v>
      </c>
      <c r="AL120" s="198">
        <v>144333020081</v>
      </c>
      <c r="AM120" s="261"/>
    </row>
    <row r="121" spans="1:39" s="6" customFormat="1" ht="15">
      <c r="A121" s="71" t="s">
        <v>873</v>
      </c>
      <c r="B121" s="27" t="s">
        <v>143</v>
      </c>
      <c r="C121" s="26">
        <v>641784355</v>
      </c>
      <c r="D121" s="26">
        <v>305690416</v>
      </c>
      <c r="E121" s="26">
        <v>29505622561</v>
      </c>
      <c r="F121" s="26">
        <v>68044274</v>
      </c>
      <c r="G121" s="26">
        <v>85096111</v>
      </c>
      <c r="H121" s="26">
        <v>2681794621</v>
      </c>
      <c r="I121" s="26">
        <v>116529294</v>
      </c>
      <c r="J121" s="26">
        <v>31023637</v>
      </c>
      <c r="K121" s="26">
        <v>21196237</v>
      </c>
      <c r="L121" s="26">
        <v>4877067251</v>
      </c>
      <c r="M121" s="26">
        <v>1797442595</v>
      </c>
      <c r="N121" s="26">
        <v>2364209387</v>
      </c>
      <c r="O121" s="26">
        <v>1850365026</v>
      </c>
      <c r="P121" s="26">
        <v>168509870</v>
      </c>
      <c r="Q121" s="26">
        <v>868620471</v>
      </c>
      <c r="R121" s="26">
        <v>740056194</v>
      </c>
      <c r="S121" s="26">
        <v>0</v>
      </c>
      <c r="T121" s="26">
        <v>18403205981</v>
      </c>
      <c r="U121" s="26">
        <v>0</v>
      </c>
      <c r="V121" s="26">
        <v>33271311954</v>
      </c>
      <c r="W121" s="26">
        <v>254289636</v>
      </c>
      <c r="X121" s="26">
        <v>2272727</v>
      </c>
      <c r="Y121" s="26">
        <v>211666369</v>
      </c>
      <c r="Z121" s="26">
        <v>61166471</v>
      </c>
      <c r="AA121" s="26">
        <v>589576436</v>
      </c>
      <c r="AB121" s="26">
        <v>1794226240</v>
      </c>
      <c r="AC121" s="26">
        <v>13835141257</v>
      </c>
      <c r="AD121" s="26">
        <v>38579648582</v>
      </c>
      <c r="AE121" s="26">
        <v>385506430</v>
      </c>
      <c r="AF121" s="26">
        <v>392700380</v>
      </c>
      <c r="AG121" s="26">
        <v>495304798</v>
      </c>
      <c r="AH121" s="26">
        <v>38262024</v>
      </c>
      <c r="AI121" s="26">
        <v>8114117</v>
      </c>
      <c r="AJ121" s="26">
        <v>0</v>
      </c>
      <c r="AK121" s="26">
        <v>0</v>
      </c>
      <c r="AL121" s="196">
        <v>154445445702</v>
      </c>
      <c r="AM121" s="261"/>
    </row>
    <row r="122" spans="1:39" s="6" customFormat="1" ht="15">
      <c r="A122" s="71" t="s">
        <v>874</v>
      </c>
      <c r="B122" s="27" t="s">
        <v>144</v>
      </c>
      <c r="C122" s="26">
        <v>882096301</v>
      </c>
      <c r="D122" s="26">
        <v>555876150</v>
      </c>
      <c r="E122" s="26">
        <v>107422267</v>
      </c>
      <c r="F122" s="26">
        <v>396571843</v>
      </c>
      <c r="G122" s="26">
        <v>100155489</v>
      </c>
      <c r="H122" s="26">
        <v>1869358390</v>
      </c>
      <c r="I122" s="26">
        <v>29168667</v>
      </c>
      <c r="J122" s="26">
        <v>0</v>
      </c>
      <c r="K122" s="26">
        <v>109536183</v>
      </c>
      <c r="L122" s="26">
        <v>4240211232</v>
      </c>
      <c r="M122" s="26">
        <v>769058840</v>
      </c>
      <c r="N122" s="26">
        <v>459266049</v>
      </c>
      <c r="O122" s="26">
        <v>394977189</v>
      </c>
      <c r="P122" s="26">
        <v>99358309</v>
      </c>
      <c r="Q122" s="26">
        <v>30862973</v>
      </c>
      <c r="R122" s="26">
        <v>682580408</v>
      </c>
      <c r="S122" s="26">
        <v>0</v>
      </c>
      <c r="T122" s="26">
        <v>6874660546</v>
      </c>
      <c r="U122" s="26">
        <v>0</v>
      </c>
      <c r="V122" s="26">
        <v>2697188108</v>
      </c>
      <c r="W122" s="26">
        <v>258276214</v>
      </c>
      <c r="X122" s="26">
        <v>0</v>
      </c>
      <c r="Y122" s="26">
        <v>12612481</v>
      </c>
      <c r="Z122" s="26">
        <v>0</v>
      </c>
      <c r="AA122" s="26">
        <v>1111858690</v>
      </c>
      <c r="AB122" s="26">
        <v>395852960</v>
      </c>
      <c r="AC122" s="26">
        <v>1826928745</v>
      </c>
      <c r="AD122" s="26">
        <v>862682575</v>
      </c>
      <c r="AE122" s="26">
        <v>253005619</v>
      </c>
      <c r="AF122" s="26">
        <v>19882374</v>
      </c>
      <c r="AG122" s="26">
        <v>3947707018</v>
      </c>
      <c r="AH122" s="26">
        <v>140399995</v>
      </c>
      <c r="AI122" s="26">
        <v>176803660</v>
      </c>
      <c r="AJ122" s="26">
        <v>12875000</v>
      </c>
      <c r="AK122" s="26">
        <v>0</v>
      </c>
      <c r="AL122" s="196">
        <v>29317234275</v>
      </c>
      <c r="AM122" s="261"/>
    </row>
    <row r="123" spans="1:39" s="6" customFormat="1" ht="15">
      <c r="A123" s="71" t="s">
        <v>875</v>
      </c>
      <c r="B123" s="27" t="s">
        <v>145</v>
      </c>
      <c r="C123" s="26">
        <v>0</v>
      </c>
      <c r="D123" s="26">
        <v>4598469</v>
      </c>
      <c r="E123" s="26">
        <v>78000000</v>
      </c>
      <c r="F123" s="26">
        <v>0</v>
      </c>
      <c r="G123" s="26">
        <v>0</v>
      </c>
      <c r="H123" s="26">
        <v>65894275</v>
      </c>
      <c r="I123" s="26">
        <v>0</v>
      </c>
      <c r="J123" s="26">
        <v>3691819</v>
      </c>
      <c r="K123" s="26">
        <v>4000000</v>
      </c>
      <c r="L123" s="26">
        <v>132108365</v>
      </c>
      <c r="M123" s="26">
        <v>155025285</v>
      </c>
      <c r="N123" s="26">
        <v>6123410</v>
      </c>
      <c r="O123" s="26">
        <v>214035133</v>
      </c>
      <c r="P123" s="26">
        <v>0</v>
      </c>
      <c r="Q123" s="26">
        <v>22227273</v>
      </c>
      <c r="R123" s="26">
        <v>10925000</v>
      </c>
      <c r="S123" s="26">
        <v>0</v>
      </c>
      <c r="T123" s="26">
        <v>9692412</v>
      </c>
      <c r="U123" s="26">
        <v>0</v>
      </c>
      <c r="V123" s="26">
        <v>183990061</v>
      </c>
      <c r="W123" s="26">
        <v>101045413</v>
      </c>
      <c r="X123" s="26">
        <v>0</v>
      </c>
      <c r="Y123" s="26">
        <v>435960426</v>
      </c>
      <c r="Z123" s="26">
        <v>5000000</v>
      </c>
      <c r="AA123" s="26">
        <v>1601749200</v>
      </c>
      <c r="AB123" s="26">
        <v>20000000</v>
      </c>
      <c r="AC123" s="26">
        <v>566577863</v>
      </c>
      <c r="AD123" s="26">
        <v>1730769906</v>
      </c>
      <c r="AE123" s="26">
        <v>965052</v>
      </c>
      <c r="AF123" s="26">
        <v>131566343</v>
      </c>
      <c r="AG123" s="26">
        <v>353039018</v>
      </c>
      <c r="AH123" s="26">
        <v>10473589</v>
      </c>
      <c r="AI123" s="26">
        <v>3051636</v>
      </c>
      <c r="AJ123" s="26">
        <v>0</v>
      </c>
      <c r="AK123" s="26">
        <v>0</v>
      </c>
      <c r="AL123" s="196">
        <v>5850509948</v>
      </c>
      <c r="AM123" s="261"/>
    </row>
    <row r="124" spans="1:39" s="6" customFormat="1" ht="15">
      <c r="A124" s="71" t="s">
        <v>876</v>
      </c>
      <c r="B124" s="27" t="s">
        <v>146</v>
      </c>
      <c r="C124" s="26">
        <v>20459212781</v>
      </c>
      <c r="D124" s="26">
        <v>10283408715</v>
      </c>
      <c r="E124" s="26">
        <v>5385467044</v>
      </c>
      <c r="F124" s="26">
        <v>2536807664</v>
      </c>
      <c r="G124" s="26">
        <v>16021855978</v>
      </c>
      <c r="H124" s="26">
        <v>67964640735</v>
      </c>
      <c r="I124" s="26">
        <v>10851652962</v>
      </c>
      <c r="J124" s="26">
        <v>2116623149</v>
      </c>
      <c r="K124" s="26">
        <v>8751806152</v>
      </c>
      <c r="L124" s="26">
        <v>7915801244</v>
      </c>
      <c r="M124" s="26">
        <v>21080833561</v>
      </c>
      <c r="N124" s="26">
        <v>22657785347</v>
      </c>
      <c r="O124" s="26">
        <v>15331798990</v>
      </c>
      <c r="P124" s="26">
        <v>8283047892</v>
      </c>
      <c r="Q124" s="26">
        <v>2921988972</v>
      </c>
      <c r="R124" s="26">
        <v>9591781495</v>
      </c>
      <c r="S124" s="26">
        <v>656387677</v>
      </c>
      <c r="T124" s="26">
        <v>31041160639</v>
      </c>
      <c r="U124" s="26">
        <v>0</v>
      </c>
      <c r="V124" s="26">
        <v>48441691004</v>
      </c>
      <c r="W124" s="26">
        <v>10304474781</v>
      </c>
      <c r="X124" s="26">
        <v>4076573198</v>
      </c>
      <c r="Y124" s="26">
        <v>10432531249</v>
      </c>
      <c r="Z124" s="26">
        <v>1220349143</v>
      </c>
      <c r="AA124" s="26">
        <v>49715282145</v>
      </c>
      <c r="AB124" s="26">
        <v>9020188157</v>
      </c>
      <c r="AC124" s="26">
        <v>124646644598</v>
      </c>
      <c r="AD124" s="26">
        <v>30206239163</v>
      </c>
      <c r="AE124" s="26">
        <v>12437395050</v>
      </c>
      <c r="AF124" s="26">
        <v>12514410282</v>
      </c>
      <c r="AG124" s="26">
        <v>27069727027</v>
      </c>
      <c r="AH124" s="26">
        <v>10134352739</v>
      </c>
      <c r="AI124" s="26">
        <v>3891930295</v>
      </c>
      <c r="AJ124" s="26">
        <v>1163151081</v>
      </c>
      <c r="AK124" s="26">
        <v>0</v>
      </c>
      <c r="AL124" s="196">
        <v>619127000909</v>
      </c>
      <c r="AM124" s="261"/>
    </row>
    <row r="125" spans="1:39" s="6" customFormat="1" ht="15">
      <c r="A125" s="71" t="s">
        <v>877</v>
      </c>
      <c r="B125" s="27" t="s">
        <v>147</v>
      </c>
      <c r="C125" s="26">
        <v>50080432</v>
      </c>
      <c r="D125" s="26">
        <v>0</v>
      </c>
      <c r="E125" s="26">
        <v>0</v>
      </c>
      <c r="F125" s="26">
        <v>50080432</v>
      </c>
      <c r="G125" s="26">
        <v>226793811</v>
      </c>
      <c r="H125" s="26">
        <v>50643449</v>
      </c>
      <c r="I125" s="26">
        <v>50080432</v>
      </c>
      <c r="J125" s="26">
        <v>50080432</v>
      </c>
      <c r="K125" s="26">
        <v>50080432</v>
      </c>
      <c r="L125" s="26">
        <v>50080432</v>
      </c>
      <c r="M125" s="26">
        <v>50080432</v>
      </c>
      <c r="N125" s="26">
        <v>0</v>
      </c>
      <c r="O125" s="26">
        <v>0</v>
      </c>
      <c r="P125" s="26">
        <v>50080432</v>
      </c>
      <c r="Q125" s="26">
        <v>0</v>
      </c>
      <c r="R125" s="26">
        <v>50080561</v>
      </c>
      <c r="S125" s="26">
        <v>50080432</v>
      </c>
      <c r="T125" s="26">
        <v>0</v>
      </c>
      <c r="U125" s="26">
        <v>0</v>
      </c>
      <c r="V125" s="26">
        <v>0</v>
      </c>
      <c r="W125" s="26">
        <v>50080432</v>
      </c>
      <c r="X125" s="26">
        <v>156854955</v>
      </c>
      <c r="Y125" s="26">
        <v>50080432</v>
      </c>
      <c r="Z125" s="26">
        <v>50080432</v>
      </c>
      <c r="AA125" s="26">
        <v>50080432</v>
      </c>
      <c r="AB125" s="26">
        <v>0</v>
      </c>
      <c r="AC125" s="26">
        <v>0</v>
      </c>
      <c r="AD125" s="26">
        <v>0</v>
      </c>
      <c r="AE125" s="26">
        <v>50080432</v>
      </c>
      <c r="AF125" s="26">
        <v>50080432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196">
        <v>1235579256</v>
      </c>
      <c r="AM125" s="261"/>
    </row>
    <row r="126" spans="1:39" s="6" customFormat="1" ht="15">
      <c r="A126" s="71" t="s">
        <v>878</v>
      </c>
      <c r="B126" s="27" t="s">
        <v>148</v>
      </c>
      <c r="C126" s="26">
        <v>31763635</v>
      </c>
      <c r="D126" s="26">
        <v>114049209</v>
      </c>
      <c r="E126" s="26">
        <v>192607349</v>
      </c>
      <c r="F126" s="26">
        <v>1918516</v>
      </c>
      <c r="G126" s="26">
        <v>0</v>
      </c>
      <c r="H126" s="26">
        <v>1666730318</v>
      </c>
      <c r="I126" s="26">
        <v>44669135</v>
      </c>
      <c r="J126" s="26">
        <v>0</v>
      </c>
      <c r="K126" s="26">
        <v>9041918</v>
      </c>
      <c r="L126" s="26">
        <v>1465953522</v>
      </c>
      <c r="M126" s="26">
        <v>225876032</v>
      </c>
      <c r="N126" s="26">
        <v>364513767</v>
      </c>
      <c r="O126" s="26">
        <v>514703153</v>
      </c>
      <c r="P126" s="26">
        <v>136278748</v>
      </c>
      <c r="Q126" s="26">
        <v>71990985</v>
      </c>
      <c r="R126" s="26">
        <v>182133402</v>
      </c>
      <c r="S126" s="26">
        <v>0</v>
      </c>
      <c r="T126" s="26">
        <v>277215065</v>
      </c>
      <c r="U126" s="26">
        <v>0</v>
      </c>
      <c r="V126" s="26">
        <v>484668745</v>
      </c>
      <c r="W126" s="26">
        <v>83728385</v>
      </c>
      <c r="X126" s="26">
        <v>4500000</v>
      </c>
      <c r="Y126" s="26">
        <v>413405200</v>
      </c>
      <c r="Z126" s="26">
        <v>133149173</v>
      </c>
      <c r="AA126" s="26">
        <v>9272291779</v>
      </c>
      <c r="AB126" s="26">
        <v>1015192895</v>
      </c>
      <c r="AC126" s="26">
        <v>2519166777</v>
      </c>
      <c r="AD126" s="26">
        <v>194502394</v>
      </c>
      <c r="AE126" s="26">
        <v>21974679</v>
      </c>
      <c r="AF126" s="26">
        <v>417936423</v>
      </c>
      <c r="AG126" s="26">
        <v>213216637</v>
      </c>
      <c r="AH126" s="26">
        <v>33421677</v>
      </c>
      <c r="AI126" s="26">
        <v>64972621</v>
      </c>
      <c r="AJ126" s="26">
        <v>0</v>
      </c>
      <c r="AK126" s="26">
        <v>0</v>
      </c>
      <c r="AL126" s="196">
        <v>20171572139</v>
      </c>
      <c r="AM126" s="261"/>
    </row>
    <row r="127" spans="1:39" s="6" customFormat="1" ht="15">
      <c r="A127" s="71" t="s">
        <v>879</v>
      </c>
      <c r="B127" s="27" t="s">
        <v>149</v>
      </c>
      <c r="C127" s="26">
        <v>715909</v>
      </c>
      <c r="D127" s="26">
        <v>22477608</v>
      </c>
      <c r="E127" s="26">
        <v>0</v>
      </c>
      <c r="F127" s="26">
        <v>15024682</v>
      </c>
      <c r="G127" s="26">
        <v>6097272</v>
      </c>
      <c r="H127" s="26">
        <v>136740739</v>
      </c>
      <c r="I127" s="26">
        <v>10599789</v>
      </c>
      <c r="J127" s="26">
        <v>0</v>
      </c>
      <c r="K127" s="26">
        <v>1409091</v>
      </c>
      <c r="L127" s="26">
        <v>83687293</v>
      </c>
      <c r="M127" s="26">
        <v>4326109</v>
      </c>
      <c r="N127" s="26">
        <v>33246361</v>
      </c>
      <c r="O127" s="26">
        <v>31097791</v>
      </c>
      <c r="P127" s="26">
        <v>29798970</v>
      </c>
      <c r="Q127" s="26">
        <v>1318183</v>
      </c>
      <c r="R127" s="26">
        <v>5775910</v>
      </c>
      <c r="S127" s="26">
        <v>0</v>
      </c>
      <c r="T127" s="26">
        <v>4673182</v>
      </c>
      <c r="U127" s="26">
        <v>0</v>
      </c>
      <c r="V127" s="26">
        <v>97848507</v>
      </c>
      <c r="W127" s="26">
        <v>4063636</v>
      </c>
      <c r="X127" s="26">
        <v>0</v>
      </c>
      <c r="Y127" s="26">
        <v>35019997</v>
      </c>
      <c r="Z127" s="26">
        <v>3565454</v>
      </c>
      <c r="AA127" s="26">
        <v>52984856</v>
      </c>
      <c r="AB127" s="26">
        <v>53793163</v>
      </c>
      <c r="AC127" s="26">
        <v>131410397</v>
      </c>
      <c r="AD127" s="26">
        <v>13757413</v>
      </c>
      <c r="AE127" s="26">
        <v>6776929</v>
      </c>
      <c r="AF127" s="26">
        <v>27988998</v>
      </c>
      <c r="AG127" s="26">
        <v>0</v>
      </c>
      <c r="AH127" s="26">
        <v>6811091</v>
      </c>
      <c r="AI127" s="26">
        <v>0</v>
      </c>
      <c r="AJ127" s="26">
        <v>0</v>
      </c>
      <c r="AK127" s="26">
        <v>0</v>
      </c>
      <c r="AL127" s="196">
        <v>821009330</v>
      </c>
      <c r="AM127" s="261"/>
    </row>
    <row r="128" spans="1:39" s="6" customFormat="1" ht="1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611173432</v>
      </c>
      <c r="N128" s="26">
        <v>649425000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5253890735</v>
      </c>
      <c r="AD128" s="26">
        <v>12450921840</v>
      </c>
      <c r="AE128" s="26">
        <v>0</v>
      </c>
      <c r="AF128" s="26">
        <v>0</v>
      </c>
      <c r="AG128" s="26">
        <v>14257528273</v>
      </c>
      <c r="AH128" s="26">
        <v>0</v>
      </c>
      <c r="AI128" s="26">
        <v>0</v>
      </c>
      <c r="AJ128" s="26">
        <v>0</v>
      </c>
      <c r="AK128" s="26">
        <v>0</v>
      </c>
      <c r="AL128" s="196">
        <v>33222939280</v>
      </c>
      <c r="AM128" s="261"/>
    </row>
    <row r="129" spans="1:39" s="6" customFormat="1" ht="15">
      <c r="A129" s="71" t="s">
        <v>881</v>
      </c>
      <c r="B129" s="27" t="s">
        <v>151</v>
      </c>
      <c r="C129" s="26">
        <v>110988502</v>
      </c>
      <c r="D129" s="26">
        <v>0</v>
      </c>
      <c r="E129" s="26">
        <v>455272324</v>
      </c>
      <c r="F129" s="26">
        <v>0</v>
      </c>
      <c r="G129" s="26">
        <v>157481347</v>
      </c>
      <c r="H129" s="26">
        <v>894600077</v>
      </c>
      <c r="I129" s="26">
        <v>2027273</v>
      </c>
      <c r="J129" s="26">
        <v>83128734</v>
      </c>
      <c r="K129" s="26">
        <v>8165948944</v>
      </c>
      <c r="L129" s="26">
        <v>5005634475</v>
      </c>
      <c r="M129" s="26">
        <v>891912047</v>
      </c>
      <c r="N129" s="26">
        <v>2823484464</v>
      </c>
      <c r="O129" s="26">
        <v>615667488</v>
      </c>
      <c r="P129" s="26">
        <v>31037623</v>
      </c>
      <c r="Q129" s="26">
        <v>32184301</v>
      </c>
      <c r="R129" s="26">
        <v>459203629</v>
      </c>
      <c r="S129" s="26">
        <v>0</v>
      </c>
      <c r="T129" s="26">
        <v>1785451350</v>
      </c>
      <c r="U129" s="26">
        <v>0</v>
      </c>
      <c r="V129" s="26">
        <v>7950183246</v>
      </c>
      <c r="W129" s="26">
        <v>538994717</v>
      </c>
      <c r="X129" s="26">
        <v>2070000</v>
      </c>
      <c r="Y129" s="26">
        <v>2212089043</v>
      </c>
      <c r="Z129" s="26">
        <v>4729998</v>
      </c>
      <c r="AA129" s="26">
        <v>14234732787</v>
      </c>
      <c r="AB129" s="26">
        <v>2045131656</v>
      </c>
      <c r="AC129" s="26">
        <v>3656730189</v>
      </c>
      <c r="AD129" s="26">
        <v>1348037820</v>
      </c>
      <c r="AE129" s="26">
        <v>29760324</v>
      </c>
      <c r="AF129" s="26">
        <v>119493302</v>
      </c>
      <c r="AG129" s="26">
        <v>3055355647</v>
      </c>
      <c r="AH129" s="26">
        <v>232804417</v>
      </c>
      <c r="AI129" s="26">
        <v>427646017</v>
      </c>
      <c r="AJ129" s="26">
        <v>6764265</v>
      </c>
      <c r="AK129" s="26">
        <v>535927861</v>
      </c>
      <c r="AL129" s="196">
        <v>57914473867</v>
      </c>
      <c r="AM129" s="261"/>
    </row>
    <row r="130" spans="1:39" s="6" customFormat="1" ht="15">
      <c r="A130" s="71" t="s">
        <v>882</v>
      </c>
      <c r="B130" s="27" t="s">
        <v>152</v>
      </c>
      <c r="C130" s="26">
        <v>1244483966</v>
      </c>
      <c r="D130" s="26">
        <v>143347534</v>
      </c>
      <c r="E130" s="26">
        <v>179931768</v>
      </c>
      <c r="F130" s="26">
        <v>111178421</v>
      </c>
      <c r="G130" s="26">
        <v>111501522</v>
      </c>
      <c r="H130" s="26">
        <v>789133950</v>
      </c>
      <c r="I130" s="26">
        <v>125241966</v>
      </c>
      <c r="J130" s="26">
        <v>112388158</v>
      </c>
      <c r="K130" s="26">
        <v>118692057</v>
      </c>
      <c r="L130" s="26">
        <v>163806626</v>
      </c>
      <c r="M130" s="26">
        <v>132755890</v>
      </c>
      <c r="N130" s="26">
        <v>85746284</v>
      </c>
      <c r="O130" s="26">
        <v>191064713</v>
      </c>
      <c r="P130" s="26">
        <v>119766664</v>
      </c>
      <c r="Q130" s="26">
        <v>115616763</v>
      </c>
      <c r="R130" s="26">
        <v>262830341</v>
      </c>
      <c r="S130" s="26">
        <v>116269330</v>
      </c>
      <c r="T130" s="26">
        <v>2982138</v>
      </c>
      <c r="U130" s="26">
        <v>0</v>
      </c>
      <c r="V130" s="26">
        <v>311099955</v>
      </c>
      <c r="W130" s="26">
        <v>183376129</v>
      </c>
      <c r="X130" s="26">
        <v>113485843</v>
      </c>
      <c r="Y130" s="26">
        <v>134310018</v>
      </c>
      <c r="Z130" s="26">
        <v>112657544</v>
      </c>
      <c r="AA130" s="26">
        <v>312498380</v>
      </c>
      <c r="AB130" s="26">
        <v>122254366</v>
      </c>
      <c r="AC130" s="26">
        <v>864482695</v>
      </c>
      <c r="AD130" s="26">
        <v>97757956</v>
      </c>
      <c r="AE130" s="26">
        <v>115390239</v>
      </c>
      <c r="AF130" s="26">
        <v>135261335</v>
      </c>
      <c r="AG130" s="26">
        <v>309229063</v>
      </c>
      <c r="AH130" s="26">
        <v>209591665</v>
      </c>
      <c r="AI130" s="26">
        <v>111178421</v>
      </c>
      <c r="AJ130" s="26">
        <v>111178421</v>
      </c>
      <c r="AK130" s="26">
        <v>0</v>
      </c>
      <c r="AL130" s="196">
        <v>7370490121</v>
      </c>
      <c r="AM130" s="261"/>
    </row>
    <row r="131" spans="1:39" s="6" customFormat="1" ht="1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24642556</v>
      </c>
      <c r="H131" s="26">
        <v>0</v>
      </c>
      <c r="I131" s="26">
        <v>0</v>
      </c>
      <c r="J131" s="26">
        <v>0</v>
      </c>
      <c r="K131" s="26">
        <v>0</v>
      </c>
      <c r="L131" s="26">
        <v>355028300</v>
      </c>
      <c r="M131" s="26">
        <v>0</v>
      </c>
      <c r="N131" s="26">
        <v>0</v>
      </c>
      <c r="O131" s="26">
        <v>269574894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2733720190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20925223</v>
      </c>
      <c r="AD131" s="26">
        <v>0</v>
      </c>
      <c r="AE131" s="26">
        <v>0</v>
      </c>
      <c r="AF131" s="26">
        <v>13347360</v>
      </c>
      <c r="AG131" s="26">
        <v>33000000</v>
      </c>
      <c r="AH131" s="26">
        <v>0</v>
      </c>
      <c r="AI131" s="26">
        <v>0</v>
      </c>
      <c r="AJ131" s="26">
        <v>0</v>
      </c>
      <c r="AK131" s="26">
        <v>0</v>
      </c>
      <c r="AL131" s="196">
        <v>3450238523</v>
      </c>
      <c r="AM131" s="261"/>
    </row>
    <row r="132" spans="1:39" s="6" customFormat="1" ht="15">
      <c r="A132" s="71" t="s">
        <v>884</v>
      </c>
      <c r="B132" s="27" t="s">
        <v>154</v>
      </c>
      <c r="C132" s="26">
        <v>36680356</v>
      </c>
      <c r="D132" s="26">
        <v>29939481</v>
      </c>
      <c r="E132" s="26">
        <v>113198418</v>
      </c>
      <c r="F132" s="26">
        <v>1513630783</v>
      </c>
      <c r="G132" s="26">
        <v>19157170</v>
      </c>
      <c r="H132" s="26">
        <v>871355723</v>
      </c>
      <c r="I132" s="26">
        <v>32325845</v>
      </c>
      <c r="J132" s="26">
        <v>7819593</v>
      </c>
      <c r="K132" s="26">
        <v>13167177</v>
      </c>
      <c r="L132" s="26">
        <v>354350760</v>
      </c>
      <c r="M132" s="26">
        <v>1201481559</v>
      </c>
      <c r="N132" s="26">
        <v>61759003</v>
      </c>
      <c r="O132" s="26">
        <v>804316012</v>
      </c>
      <c r="P132" s="26">
        <v>43957319</v>
      </c>
      <c r="Q132" s="26">
        <v>0</v>
      </c>
      <c r="R132" s="26">
        <v>1135413272</v>
      </c>
      <c r="S132" s="26">
        <v>2000000</v>
      </c>
      <c r="T132" s="26">
        <v>191822788</v>
      </c>
      <c r="U132" s="26">
        <v>0</v>
      </c>
      <c r="V132" s="26">
        <v>1677277794</v>
      </c>
      <c r="W132" s="26">
        <v>73993159</v>
      </c>
      <c r="X132" s="26">
        <v>1363636</v>
      </c>
      <c r="Y132" s="26">
        <v>24607728</v>
      </c>
      <c r="Z132" s="26">
        <v>32657793</v>
      </c>
      <c r="AA132" s="26">
        <v>1116937897</v>
      </c>
      <c r="AB132" s="26">
        <v>4211114924</v>
      </c>
      <c r="AC132" s="26">
        <v>38069324353</v>
      </c>
      <c r="AD132" s="26">
        <v>237263641</v>
      </c>
      <c r="AE132" s="26">
        <v>48610687</v>
      </c>
      <c r="AF132" s="26">
        <v>198879751</v>
      </c>
      <c r="AG132" s="26">
        <v>308667219</v>
      </c>
      <c r="AH132" s="26">
        <v>615195719</v>
      </c>
      <c r="AI132" s="26">
        <v>0</v>
      </c>
      <c r="AJ132" s="26">
        <v>14800000</v>
      </c>
      <c r="AK132" s="26">
        <v>0</v>
      </c>
      <c r="AL132" s="196">
        <v>53063069560</v>
      </c>
      <c r="AM132" s="261"/>
    </row>
    <row r="133" spans="1:39" s="6" customFormat="1" ht="15">
      <c r="A133" s="71" t="s">
        <v>885</v>
      </c>
      <c r="B133" s="27" t="s">
        <v>155</v>
      </c>
      <c r="C133" s="26">
        <v>5064814541</v>
      </c>
      <c r="D133" s="26">
        <v>0</v>
      </c>
      <c r="E133" s="26">
        <v>363992377</v>
      </c>
      <c r="F133" s="26">
        <v>0</v>
      </c>
      <c r="G133" s="26">
        <v>169132746</v>
      </c>
      <c r="H133" s="26">
        <v>4230993838</v>
      </c>
      <c r="I133" s="26">
        <v>0</v>
      </c>
      <c r="J133" s="26">
        <v>0</v>
      </c>
      <c r="K133" s="26">
        <v>430000000</v>
      </c>
      <c r="L133" s="26">
        <v>5442912477</v>
      </c>
      <c r="M133" s="26">
        <v>319324482</v>
      </c>
      <c r="N133" s="26">
        <v>6578062908</v>
      </c>
      <c r="O133" s="26">
        <v>2417298540</v>
      </c>
      <c r="P133" s="26">
        <v>0</v>
      </c>
      <c r="Q133" s="26">
        <v>29340000</v>
      </c>
      <c r="R133" s="26">
        <v>1094519554</v>
      </c>
      <c r="S133" s="26">
        <v>83800000</v>
      </c>
      <c r="T133" s="26">
        <v>52871638</v>
      </c>
      <c r="U133" s="26">
        <v>0</v>
      </c>
      <c r="V133" s="26">
        <v>2903780396</v>
      </c>
      <c r="W133" s="26">
        <v>0</v>
      </c>
      <c r="X133" s="26">
        <v>10000000</v>
      </c>
      <c r="Y133" s="26">
        <v>192355146</v>
      </c>
      <c r="Z133" s="26">
        <v>0</v>
      </c>
      <c r="AA133" s="26">
        <v>68252624</v>
      </c>
      <c r="AB133" s="26">
        <v>123912349</v>
      </c>
      <c r="AC133" s="26">
        <v>93911877</v>
      </c>
      <c r="AD133" s="26">
        <v>1115355092</v>
      </c>
      <c r="AE133" s="26">
        <v>0</v>
      </c>
      <c r="AF133" s="26">
        <v>0</v>
      </c>
      <c r="AG133" s="26">
        <v>0</v>
      </c>
      <c r="AH133" s="26">
        <v>40390079106</v>
      </c>
      <c r="AI133" s="26">
        <v>0</v>
      </c>
      <c r="AJ133" s="26">
        <v>0</v>
      </c>
      <c r="AK133" s="26">
        <v>0</v>
      </c>
      <c r="AL133" s="196">
        <v>71174709691</v>
      </c>
      <c r="AM133" s="261"/>
    </row>
    <row r="134" spans="1:39" s="6" customFormat="1" ht="15">
      <c r="A134" s="71" t="s">
        <v>886</v>
      </c>
      <c r="B134" s="27" t="s">
        <v>70</v>
      </c>
      <c r="C134" s="26">
        <v>0</v>
      </c>
      <c r="D134" s="26">
        <v>136790427</v>
      </c>
      <c r="E134" s="26">
        <v>4400000</v>
      </c>
      <c r="F134" s="26">
        <v>0</v>
      </c>
      <c r="G134" s="26">
        <v>777938250</v>
      </c>
      <c r="H134" s="26">
        <v>9195093742</v>
      </c>
      <c r="I134" s="26">
        <v>0</v>
      </c>
      <c r="J134" s="26">
        <v>0</v>
      </c>
      <c r="K134" s="26">
        <v>3346740519</v>
      </c>
      <c r="L134" s="26">
        <v>17034660610</v>
      </c>
      <c r="M134" s="26">
        <v>3066463772</v>
      </c>
      <c r="N134" s="26">
        <v>1055643455</v>
      </c>
      <c r="O134" s="26">
        <v>142872324</v>
      </c>
      <c r="P134" s="26">
        <v>0</v>
      </c>
      <c r="Q134" s="26">
        <v>10000000</v>
      </c>
      <c r="R134" s="26">
        <v>162518190</v>
      </c>
      <c r="S134" s="26">
        <v>0</v>
      </c>
      <c r="T134" s="26">
        <v>2777047386</v>
      </c>
      <c r="U134" s="26">
        <v>0</v>
      </c>
      <c r="V134" s="26">
        <v>4541832330</v>
      </c>
      <c r="W134" s="26">
        <v>0</v>
      </c>
      <c r="X134" s="26">
        <v>28507200</v>
      </c>
      <c r="Y134" s="26">
        <v>9113614184</v>
      </c>
      <c r="Z134" s="26">
        <v>5868512</v>
      </c>
      <c r="AA134" s="26">
        <v>11977641829</v>
      </c>
      <c r="AB134" s="26">
        <v>6082028661</v>
      </c>
      <c r="AC134" s="26">
        <v>5112731697</v>
      </c>
      <c r="AD134" s="26">
        <v>5490417379</v>
      </c>
      <c r="AE134" s="26">
        <v>145916615</v>
      </c>
      <c r="AF134" s="26">
        <v>6030475663</v>
      </c>
      <c r="AG134" s="26">
        <v>21816144</v>
      </c>
      <c r="AH134" s="26">
        <v>404768572</v>
      </c>
      <c r="AI134" s="26">
        <v>1229482360</v>
      </c>
      <c r="AJ134" s="26">
        <v>2277776</v>
      </c>
      <c r="AK134" s="26">
        <v>1505923160</v>
      </c>
      <c r="AL134" s="196">
        <v>89403470757</v>
      </c>
      <c r="AM134" s="261"/>
    </row>
    <row r="135" spans="1:39" s="6" customFormat="1" ht="15">
      <c r="A135" s="105" t="s">
        <v>887</v>
      </c>
      <c r="B135" s="106" t="s">
        <v>206</v>
      </c>
      <c r="C135" s="107">
        <v>28522620778</v>
      </c>
      <c r="D135" s="107">
        <v>11596178009</v>
      </c>
      <c r="E135" s="107">
        <v>36385914108</v>
      </c>
      <c r="F135" s="107">
        <v>4693256615</v>
      </c>
      <c r="G135" s="107">
        <v>17699852252</v>
      </c>
      <c r="H135" s="107">
        <v>90416979857</v>
      </c>
      <c r="I135" s="107">
        <v>11262295363</v>
      </c>
      <c r="J135" s="107">
        <v>2404755522</v>
      </c>
      <c r="K135" s="107">
        <v>21021618710</v>
      </c>
      <c r="L135" s="107">
        <v>47121302587</v>
      </c>
      <c r="M135" s="107">
        <v>30305754036</v>
      </c>
      <c r="N135" s="107">
        <v>37139265435</v>
      </c>
      <c r="O135" s="107">
        <v>22777771253</v>
      </c>
      <c r="P135" s="107">
        <v>8961835827</v>
      </c>
      <c r="Q135" s="107">
        <v>4104149921</v>
      </c>
      <c r="R135" s="107">
        <v>14377817956</v>
      </c>
      <c r="S135" s="107">
        <v>908537439</v>
      </c>
      <c r="T135" s="107">
        <v>61420783125</v>
      </c>
      <c r="U135" s="107">
        <v>0</v>
      </c>
      <c r="V135" s="107">
        <v>105294592290</v>
      </c>
      <c r="W135" s="107">
        <v>11852322502</v>
      </c>
      <c r="X135" s="107">
        <v>4395627559</v>
      </c>
      <c r="Y135" s="107">
        <v>23268252273</v>
      </c>
      <c r="Z135" s="107">
        <v>1629224520</v>
      </c>
      <c r="AA135" s="107">
        <v>90103887055</v>
      </c>
      <c r="AB135" s="107">
        <v>24883695371</v>
      </c>
      <c r="AC135" s="107">
        <v>196597866406</v>
      </c>
      <c r="AD135" s="107">
        <v>92327353761</v>
      </c>
      <c r="AE135" s="107">
        <v>13495382056</v>
      </c>
      <c r="AF135" s="107">
        <v>20052022643</v>
      </c>
      <c r="AG135" s="107">
        <v>50064590844</v>
      </c>
      <c r="AH135" s="107">
        <v>52216160594</v>
      </c>
      <c r="AI135" s="107">
        <v>5913179127</v>
      </c>
      <c r="AJ135" s="107">
        <v>1311046543</v>
      </c>
      <c r="AK135" s="107">
        <v>2041851021</v>
      </c>
      <c r="AL135" s="197">
        <v>1146567743358</v>
      </c>
      <c r="AM135" s="261"/>
    </row>
    <row r="136" spans="1:39" s="6" customFormat="1" ht="15" collapsed="1">
      <c r="A136" s="72" t="s">
        <v>54</v>
      </c>
      <c r="B136" s="33" t="s">
        <v>91</v>
      </c>
      <c r="C136" s="34">
        <v>28522620778</v>
      </c>
      <c r="D136" s="34">
        <v>11596178009</v>
      </c>
      <c r="E136" s="34">
        <v>36385914108</v>
      </c>
      <c r="F136" s="34">
        <v>4693256615</v>
      </c>
      <c r="G136" s="34">
        <v>17699852252</v>
      </c>
      <c r="H136" s="34">
        <v>90416979857</v>
      </c>
      <c r="I136" s="34">
        <v>11262295363</v>
      </c>
      <c r="J136" s="34">
        <v>2404755522</v>
      </c>
      <c r="K136" s="34">
        <v>21021618710</v>
      </c>
      <c r="L136" s="34">
        <v>47121302587</v>
      </c>
      <c r="M136" s="34">
        <v>30305754036</v>
      </c>
      <c r="N136" s="34">
        <v>37139265435</v>
      </c>
      <c r="O136" s="34">
        <v>22777771253</v>
      </c>
      <c r="P136" s="34">
        <v>8961835827</v>
      </c>
      <c r="Q136" s="34">
        <v>4104149921</v>
      </c>
      <c r="R136" s="34">
        <v>14377817956</v>
      </c>
      <c r="S136" s="34">
        <v>908537439</v>
      </c>
      <c r="T136" s="34">
        <v>61420783125</v>
      </c>
      <c r="U136" s="34">
        <v>0</v>
      </c>
      <c r="V136" s="34">
        <v>105294592290</v>
      </c>
      <c r="W136" s="34">
        <v>11852322502</v>
      </c>
      <c r="X136" s="34">
        <v>4395627559</v>
      </c>
      <c r="Y136" s="34">
        <v>23268252273</v>
      </c>
      <c r="Z136" s="34">
        <v>1629224520</v>
      </c>
      <c r="AA136" s="34">
        <v>90103887055</v>
      </c>
      <c r="AB136" s="34">
        <v>24883695371</v>
      </c>
      <c r="AC136" s="34">
        <v>196597866406</v>
      </c>
      <c r="AD136" s="34">
        <v>92327353761</v>
      </c>
      <c r="AE136" s="34">
        <v>13495382056</v>
      </c>
      <c r="AF136" s="34">
        <v>20052022643</v>
      </c>
      <c r="AG136" s="34">
        <v>50064590844</v>
      </c>
      <c r="AH136" s="34">
        <v>52216160594</v>
      </c>
      <c r="AI136" s="34">
        <v>5913179127</v>
      </c>
      <c r="AJ136" s="34">
        <v>1311046543</v>
      </c>
      <c r="AK136" s="34">
        <v>2041851021</v>
      </c>
      <c r="AL136" s="198">
        <v>1146567743358</v>
      </c>
      <c r="AM136" s="261"/>
    </row>
    <row r="137" spans="1:39" s="6" customFormat="1" ht="1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196">
        <v>0</v>
      </c>
      <c r="AM137" s="261"/>
    </row>
    <row r="138" spans="1:39" s="6" customFormat="1" ht="1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97">
        <v>0</v>
      </c>
      <c r="AM138" s="261"/>
    </row>
    <row r="139" spans="1:39" s="6" customFormat="1" ht="1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2629976081</v>
      </c>
      <c r="Z139" s="26">
        <v>0</v>
      </c>
      <c r="AA139" s="26">
        <v>86917137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196">
        <v>2716893218</v>
      </c>
      <c r="AM139" s="261"/>
    </row>
    <row r="140" spans="1:39" s="6" customFormat="1" ht="1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196">
        <v>0</v>
      </c>
      <c r="AM140" s="261"/>
    </row>
    <row r="141" spans="1:39" s="6" customFormat="1" ht="1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2629976081</v>
      </c>
      <c r="Z141" s="107">
        <v>0</v>
      </c>
      <c r="AA141" s="107">
        <v>86917137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97">
        <v>2716893218</v>
      </c>
      <c r="AM141" s="261"/>
    </row>
    <row r="142" spans="1:39" s="6" customFormat="1" ht="15" collapsed="1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2629976081</v>
      </c>
      <c r="Z142" s="34">
        <v>0</v>
      </c>
      <c r="AA142" s="34">
        <v>86917137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198">
        <v>2716893218</v>
      </c>
      <c r="AM142" s="261"/>
    </row>
    <row r="143" spans="1:39" s="6" customFormat="1" ht="15">
      <c r="A143" s="71" t="s">
        <v>893</v>
      </c>
      <c r="B143" s="27" t="s">
        <v>143</v>
      </c>
      <c r="C143" s="26">
        <v>505600</v>
      </c>
      <c r="D143" s="26">
        <v>9346500</v>
      </c>
      <c r="E143" s="26">
        <v>1107732231</v>
      </c>
      <c r="F143" s="26">
        <v>4429500</v>
      </c>
      <c r="G143" s="26">
        <v>0</v>
      </c>
      <c r="H143" s="26">
        <v>3800000</v>
      </c>
      <c r="I143" s="26">
        <v>3636364</v>
      </c>
      <c r="J143" s="26">
        <v>2000000</v>
      </c>
      <c r="K143" s="26">
        <v>909091</v>
      </c>
      <c r="L143" s="26">
        <v>65140262</v>
      </c>
      <c r="M143" s="26">
        <v>63262871</v>
      </c>
      <c r="N143" s="26">
        <v>225334764</v>
      </c>
      <c r="O143" s="26">
        <v>21983915</v>
      </c>
      <c r="P143" s="26">
        <v>1200000</v>
      </c>
      <c r="Q143" s="26">
        <v>37761274</v>
      </c>
      <c r="R143" s="26">
        <v>25525000</v>
      </c>
      <c r="S143" s="26">
        <v>0</v>
      </c>
      <c r="T143" s="26">
        <v>600329663</v>
      </c>
      <c r="U143" s="26">
        <v>0</v>
      </c>
      <c r="V143" s="26">
        <v>1132549524</v>
      </c>
      <c r="W143" s="26">
        <v>10674905</v>
      </c>
      <c r="X143" s="26">
        <v>0</v>
      </c>
      <c r="Y143" s="26">
        <v>10900000</v>
      </c>
      <c r="Z143" s="26">
        <v>1125000</v>
      </c>
      <c r="AA143" s="26">
        <v>8973490</v>
      </c>
      <c r="AB143" s="26">
        <v>15966092</v>
      </c>
      <c r="AC143" s="26">
        <v>83268624</v>
      </c>
      <c r="AD143" s="26">
        <v>1396423231</v>
      </c>
      <c r="AE143" s="26">
        <v>9715069</v>
      </c>
      <c r="AF143" s="26">
        <v>13618938</v>
      </c>
      <c r="AG143" s="26">
        <v>44954545</v>
      </c>
      <c r="AH143" s="26">
        <v>0</v>
      </c>
      <c r="AI143" s="26">
        <v>8904091</v>
      </c>
      <c r="AJ143" s="26">
        <v>0</v>
      </c>
      <c r="AK143" s="26">
        <v>0</v>
      </c>
      <c r="AL143" s="196">
        <v>4909970544</v>
      </c>
      <c r="AM143" s="261"/>
    </row>
    <row r="144" spans="1:39" s="6" customFormat="1" ht="15">
      <c r="A144" s="71" t="s">
        <v>894</v>
      </c>
      <c r="B144" s="27" t="s">
        <v>144</v>
      </c>
      <c r="C144" s="26">
        <v>0</v>
      </c>
      <c r="D144" s="26">
        <v>20343938</v>
      </c>
      <c r="E144" s="26">
        <v>24368236</v>
      </c>
      <c r="F144" s="26">
        <v>29705182</v>
      </c>
      <c r="G144" s="26">
        <v>0</v>
      </c>
      <c r="H144" s="26">
        <v>7550000</v>
      </c>
      <c r="I144" s="26">
        <v>2360000</v>
      </c>
      <c r="J144" s="26">
        <v>136364</v>
      </c>
      <c r="K144" s="26">
        <v>750000</v>
      </c>
      <c r="L144" s="26">
        <v>98897685</v>
      </c>
      <c r="M144" s="26">
        <v>40418048</v>
      </c>
      <c r="N144" s="26">
        <v>18779800</v>
      </c>
      <c r="O144" s="26">
        <v>44397286</v>
      </c>
      <c r="P144" s="26">
        <v>1740000</v>
      </c>
      <c r="Q144" s="26">
        <v>0</v>
      </c>
      <c r="R144" s="26">
        <v>45617500</v>
      </c>
      <c r="S144" s="26">
        <v>0</v>
      </c>
      <c r="T144" s="26">
        <v>295194831</v>
      </c>
      <c r="U144" s="26">
        <v>0</v>
      </c>
      <c r="V144" s="26">
        <v>70360628</v>
      </c>
      <c r="W144" s="26">
        <v>3832000</v>
      </c>
      <c r="X144" s="26">
        <v>0</v>
      </c>
      <c r="Y144" s="26">
        <v>1000000</v>
      </c>
      <c r="Z144" s="26">
        <v>0</v>
      </c>
      <c r="AA144" s="26">
        <v>40455882</v>
      </c>
      <c r="AB144" s="26">
        <v>13743818</v>
      </c>
      <c r="AC144" s="26">
        <v>0</v>
      </c>
      <c r="AD144" s="26">
        <v>17263634</v>
      </c>
      <c r="AE144" s="26">
        <v>7306765</v>
      </c>
      <c r="AF144" s="26">
        <v>1000000</v>
      </c>
      <c r="AG144" s="26">
        <v>357325994</v>
      </c>
      <c r="AH144" s="26">
        <v>2790000</v>
      </c>
      <c r="AI144" s="26">
        <v>8539066</v>
      </c>
      <c r="AJ144" s="26">
        <v>0</v>
      </c>
      <c r="AK144" s="26">
        <v>0</v>
      </c>
      <c r="AL144" s="196">
        <v>1153876657</v>
      </c>
      <c r="AM144" s="261"/>
    </row>
    <row r="145" spans="1:39" s="6" customFormat="1" ht="1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90909</v>
      </c>
      <c r="O145" s="26">
        <v>11750000</v>
      </c>
      <c r="P145" s="26">
        <v>0</v>
      </c>
      <c r="Q145" s="26">
        <v>0</v>
      </c>
      <c r="R145" s="26">
        <v>0</v>
      </c>
      <c r="S145" s="26">
        <v>0</v>
      </c>
      <c r="T145" s="26">
        <v>4400309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500000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196">
        <v>16741218</v>
      </c>
      <c r="AM145" s="261"/>
    </row>
    <row r="146" spans="1:39" s="6" customFormat="1" ht="15">
      <c r="A146" s="71" t="s">
        <v>896</v>
      </c>
      <c r="B146" s="27" t="s">
        <v>146</v>
      </c>
      <c r="C146" s="26">
        <v>243439303</v>
      </c>
      <c r="D146" s="26">
        <v>9259561</v>
      </c>
      <c r="E146" s="26">
        <v>14975000</v>
      </c>
      <c r="F146" s="26">
        <v>5669106</v>
      </c>
      <c r="G146" s="26">
        <v>2760843</v>
      </c>
      <c r="H146" s="26">
        <v>232483981</v>
      </c>
      <c r="I146" s="26">
        <v>116091943</v>
      </c>
      <c r="J146" s="26">
        <v>5847682</v>
      </c>
      <c r="K146" s="26">
        <v>118484348</v>
      </c>
      <c r="L146" s="26">
        <v>36719958</v>
      </c>
      <c r="M146" s="26">
        <v>275365027</v>
      </c>
      <c r="N146" s="26">
        <v>322780226</v>
      </c>
      <c r="O146" s="26">
        <v>22625547</v>
      </c>
      <c r="P146" s="26">
        <v>34444728</v>
      </c>
      <c r="Q146" s="26">
        <v>34102086</v>
      </c>
      <c r="R146" s="26">
        <v>61098618</v>
      </c>
      <c r="S146" s="26">
        <v>1195500</v>
      </c>
      <c r="T146" s="26">
        <v>1823181889</v>
      </c>
      <c r="U146" s="26">
        <v>0</v>
      </c>
      <c r="V146" s="26">
        <v>412183937</v>
      </c>
      <c r="W146" s="26">
        <v>6317727</v>
      </c>
      <c r="X146" s="26">
        <v>18908365</v>
      </c>
      <c r="Y146" s="26">
        <v>77751176</v>
      </c>
      <c r="Z146" s="26">
        <v>945000</v>
      </c>
      <c r="AA146" s="26">
        <v>521100151</v>
      </c>
      <c r="AB146" s="26">
        <v>120546985</v>
      </c>
      <c r="AC146" s="26">
        <v>1694396648</v>
      </c>
      <c r="AD146" s="26">
        <v>296669554</v>
      </c>
      <c r="AE146" s="26">
        <v>246727656</v>
      </c>
      <c r="AF146" s="26">
        <v>57308371</v>
      </c>
      <c r="AG146" s="26">
        <v>377100962</v>
      </c>
      <c r="AH146" s="26">
        <v>40945903</v>
      </c>
      <c r="AI146" s="26">
        <v>102500543</v>
      </c>
      <c r="AJ146" s="26">
        <v>3200000</v>
      </c>
      <c r="AK146" s="26">
        <v>0</v>
      </c>
      <c r="AL146" s="196">
        <v>7337128324</v>
      </c>
      <c r="AM146" s="261"/>
    </row>
    <row r="147" spans="1:39" s="6" customFormat="1" ht="15">
      <c r="A147" s="71" t="s">
        <v>897</v>
      </c>
      <c r="B147" s="27" t="s">
        <v>147</v>
      </c>
      <c r="C147" s="26">
        <v>563017</v>
      </c>
      <c r="D147" s="26">
        <v>0</v>
      </c>
      <c r="E147" s="26">
        <v>0</v>
      </c>
      <c r="F147" s="26">
        <v>563017</v>
      </c>
      <c r="G147" s="26">
        <v>181818</v>
      </c>
      <c r="H147" s="26">
        <v>0</v>
      </c>
      <c r="I147" s="26">
        <v>563017</v>
      </c>
      <c r="J147" s="26">
        <v>563017</v>
      </c>
      <c r="K147" s="26">
        <v>563017</v>
      </c>
      <c r="L147" s="26">
        <v>563017</v>
      </c>
      <c r="M147" s="26">
        <v>563017</v>
      </c>
      <c r="N147" s="26">
        <v>0</v>
      </c>
      <c r="O147" s="26">
        <v>0</v>
      </c>
      <c r="P147" s="26">
        <v>563017</v>
      </c>
      <c r="Q147" s="26">
        <v>0</v>
      </c>
      <c r="R147" s="26">
        <v>563055</v>
      </c>
      <c r="S147" s="26">
        <v>563017</v>
      </c>
      <c r="T147" s="26">
        <v>0</v>
      </c>
      <c r="U147" s="26">
        <v>0</v>
      </c>
      <c r="V147" s="26">
        <v>0</v>
      </c>
      <c r="W147" s="26">
        <v>563020</v>
      </c>
      <c r="X147" s="26">
        <v>12190000</v>
      </c>
      <c r="Y147" s="26">
        <v>563017</v>
      </c>
      <c r="Z147" s="26">
        <v>563017</v>
      </c>
      <c r="AA147" s="26">
        <v>563017</v>
      </c>
      <c r="AB147" s="26">
        <v>0</v>
      </c>
      <c r="AC147" s="26">
        <v>0</v>
      </c>
      <c r="AD147" s="26">
        <v>0</v>
      </c>
      <c r="AE147" s="26">
        <v>563017</v>
      </c>
      <c r="AF147" s="26">
        <v>563017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196">
        <v>21380131</v>
      </c>
      <c r="AM147" s="261"/>
    </row>
    <row r="148" spans="1:39" s="6" customFormat="1" ht="15">
      <c r="A148" s="71" t="s">
        <v>898</v>
      </c>
      <c r="B148" s="27" t="s">
        <v>148</v>
      </c>
      <c r="C148" s="26">
        <v>0</v>
      </c>
      <c r="D148" s="26">
        <v>1600000</v>
      </c>
      <c r="E148" s="26">
        <v>5600000</v>
      </c>
      <c r="F148" s="26">
        <v>0</v>
      </c>
      <c r="G148" s="26">
        <v>0</v>
      </c>
      <c r="H148" s="26">
        <v>4200000</v>
      </c>
      <c r="I148" s="26">
        <v>1370000</v>
      </c>
      <c r="J148" s="26">
        <v>0</v>
      </c>
      <c r="K148" s="26">
        <v>0</v>
      </c>
      <c r="L148" s="26">
        <v>11478120</v>
      </c>
      <c r="M148" s="26">
        <v>7731364</v>
      </c>
      <c r="N148" s="26">
        <v>105038369</v>
      </c>
      <c r="O148" s="26">
        <v>13067000</v>
      </c>
      <c r="P148" s="26">
        <v>2348182</v>
      </c>
      <c r="Q148" s="26">
        <v>2980000</v>
      </c>
      <c r="R148" s="26">
        <v>11170000</v>
      </c>
      <c r="S148" s="26">
        <v>0</v>
      </c>
      <c r="T148" s="26">
        <v>20821486</v>
      </c>
      <c r="U148" s="26">
        <v>0</v>
      </c>
      <c r="V148" s="26">
        <v>19510000</v>
      </c>
      <c r="W148" s="26">
        <v>960000</v>
      </c>
      <c r="X148" s="26">
        <v>0</v>
      </c>
      <c r="Y148" s="26">
        <v>0</v>
      </c>
      <c r="Z148" s="26">
        <v>4800000</v>
      </c>
      <c r="AA148" s="26">
        <v>8095000</v>
      </c>
      <c r="AB148" s="26">
        <v>2190000</v>
      </c>
      <c r="AC148" s="26">
        <v>18184514</v>
      </c>
      <c r="AD148" s="26">
        <v>3113636</v>
      </c>
      <c r="AE148" s="26">
        <v>0</v>
      </c>
      <c r="AF148" s="26">
        <v>8103857</v>
      </c>
      <c r="AG148" s="26">
        <v>36449163</v>
      </c>
      <c r="AH148" s="26">
        <v>900000</v>
      </c>
      <c r="AI148" s="26">
        <v>1000000</v>
      </c>
      <c r="AJ148" s="26">
        <v>0</v>
      </c>
      <c r="AK148" s="26">
        <v>0</v>
      </c>
      <c r="AL148" s="196">
        <v>290710691</v>
      </c>
      <c r="AM148" s="261"/>
    </row>
    <row r="149" spans="1:39" s="6" customFormat="1" ht="1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320000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7749743</v>
      </c>
      <c r="AD149" s="26">
        <v>0</v>
      </c>
      <c r="AE149" s="26">
        <v>40909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196">
        <v>8110652</v>
      </c>
      <c r="AM149" s="261"/>
    </row>
    <row r="150" spans="1:39" s="6" customFormat="1" ht="1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7143675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626263803</v>
      </c>
      <c r="AH150" s="26">
        <v>0</v>
      </c>
      <c r="AI150" s="26">
        <v>0</v>
      </c>
      <c r="AJ150" s="26">
        <v>0</v>
      </c>
      <c r="AK150" s="26">
        <v>0</v>
      </c>
      <c r="AL150" s="196">
        <v>633407478</v>
      </c>
      <c r="AM150" s="261"/>
    </row>
    <row r="151" spans="1:39" s="6" customFormat="1" ht="15">
      <c r="A151" s="71" t="s">
        <v>901</v>
      </c>
      <c r="B151" s="27" t="s">
        <v>151</v>
      </c>
      <c r="C151" s="26">
        <v>0</v>
      </c>
      <c r="D151" s="26">
        <v>0</v>
      </c>
      <c r="E151" s="26">
        <v>45720000</v>
      </c>
      <c r="F151" s="26">
        <v>0</v>
      </c>
      <c r="G151" s="26">
        <v>0</v>
      </c>
      <c r="H151" s="26">
        <v>3700000</v>
      </c>
      <c r="I151" s="26">
        <v>0</v>
      </c>
      <c r="J151" s="26">
        <v>0</v>
      </c>
      <c r="K151" s="26">
        <v>7391612</v>
      </c>
      <c r="L151" s="26">
        <v>74567731</v>
      </c>
      <c r="M151" s="26">
        <v>35939353</v>
      </c>
      <c r="N151" s="26">
        <v>109933306</v>
      </c>
      <c r="O151" s="26">
        <v>4511200</v>
      </c>
      <c r="P151" s="26">
        <v>0</v>
      </c>
      <c r="Q151" s="26">
        <v>2200000</v>
      </c>
      <c r="R151" s="26">
        <v>11875000</v>
      </c>
      <c r="S151" s="26">
        <v>0</v>
      </c>
      <c r="T151" s="26">
        <v>55644628</v>
      </c>
      <c r="U151" s="26">
        <v>0</v>
      </c>
      <c r="V151" s="26">
        <v>172690238</v>
      </c>
      <c r="W151" s="26">
        <v>19168000</v>
      </c>
      <c r="X151" s="26">
        <v>0</v>
      </c>
      <c r="Y151" s="26">
        <v>37150000</v>
      </c>
      <c r="Z151" s="26">
        <v>0</v>
      </c>
      <c r="AA151" s="26">
        <v>65957995</v>
      </c>
      <c r="AB151" s="26">
        <v>35684111</v>
      </c>
      <c r="AC151" s="26">
        <v>215443070</v>
      </c>
      <c r="AD151" s="26">
        <v>25595843</v>
      </c>
      <c r="AE151" s="26">
        <v>704545</v>
      </c>
      <c r="AF151" s="26">
        <v>2404947</v>
      </c>
      <c r="AG151" s="26">
        <v>374311679</v>
      </c>
      <c r="AH151" s="26">
        <v>0</v>
      </c>
      <c r="AI151" s="26">
        <v>39467385</v>
      </c>
      <c r="AJ151" s="26">
        <v>0</v>
      </c>
      <c r="AK151" s="26">
        <v>15691412</v>
      </c>
      <c r="AL151" s="196">
        <v>1355752055</v>
      </c>
      <c r="AM151" s="261"/>
    </row>
    <row r="152" spans="1:39" s="6" customFormat="1" ht="15">
      <c r="A152" s="71" t="s">
        <v>902</v>
      </c>
      <c r="B152" s="27" t="s">
        <v>152</v>
      </c>
      <c r="C152" s="26">
        <v>500000</v>
      </c>
      <c r="D152" s="26">
        <v>19084679</v>
      </c>
      <c r="E152" s="26">
        <v>21484679</v>
      </c>
      <c r="F152" s="26">
        <v>19084679</v>
      </c>
      <c r="G152" s="26">
        <v>19084679</v>
      </c>
      <c r="H152" s="26">
        <v>0</v>
      </c>
      <c r="I152" s="26">
        <v>19084679</v>
      </c>
      <c r="J152" s="26">
        <v>19084679</v>
      </c>
      <c r="K152" s="26">
        <v>19084679</v>
      </c>
      <c r="L152" s="26">
        <v>20158179</v>
      </c>
      <c r="M152" s="26">
        <v>19084679</v>
      </c>
      <c r="N152" s="26">
        <v>34496735</v>
      </c>
      <c r="O152" s="26">
        <v>24329679</v>
      </c>
      <c r="P152" s="26">
        <v>19084802</v>
      </c>
      <c r="Q152" s="26">
        <v>21484679</v>
      </c>
      <c r="R152" s="26">
        <v>20334679</v>
      </c>
      <c r="S152" s="26">
        <v>19174679</v>
      </c>
      <c r="T152" s="26">
        <v>881818</v>
      </c>
      <c r="U152" s="26">
        <v>0</v>
      </c>
      <c r="V152" s="26">
        <v>23373404</v>
      </c>
      <c r="W152" s="26">
        <v>19084679</v>
      </c>
      <c r="X152" s="26">
        <v>19084679</v>
      </c>
      <c r="Y152" s="26">
        <v>20484679</v>
      </c>
      <c r="Z152" s="26">
        <v>19084679</v>
      </c>
      <c r="AA152" s="26">
        <v>19084679</v>
      </c>
      <c r="AB152" s="26">
        <v>19084679</v>
      </c>
      <c r="AC152" s="26">
        <v>16091590</v>
      </c>
      <c r="AD152" s="26">
        <v>9014860</v>
      </c>
      <c r="AE152" s="26">
        <v>19084679</v>
      </c>
      <c r="AF152" s="26">
        <v>19084679</v>
      </c>
      <c r="AG152" s="26">
        <v>11545455</v>
      </c>
      <c r="AH152" s="26">
        <v>26074329</v>
      </c>
      <c r="AI152" s="26">
        <v>19084679</v>
      </c>
      <c r="AJ152" s="26">
        <v>19084679</v>
      </c>
      <c r="AK152" s="26">
        <v>0</v>
      </c>
      <c r="AL152" s="196">
        <v>593869110</v>
      </c>
      <c r="AM152" s="261"/>
    </row>
    <row r="153" spans="1:39" s="6" customFormat="1" ht="1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44174374</v>
      </c>
      <c r="M153" s="26">
        <v>2800000</v>
      </c>
      <c r="N153" s="26">
        <v>1300000</v>
      </c>
      <c r="O153" s="26">
        <v>27570000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99024565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2195000</v>
      </c>
      <c r="AH153" s="26">
        <v>0</v>
      </c>
      <c r="AI153" s="26">
        <v>0</v>
      </c>
      <c r="AJ153" s="26">
        <v>0</v>
      </c>
      <c r="AK153" s="26">
        <v>0</v>
      </c>
      <c r="AL153" s="196">
        <v>177063939</v>
      </c>
      <c r="AM153" s="261"/>
    </row>
    <row r="154" spans="1:39" s="6" customFormat="1" ht="15">
      <c r="A154" s="71" t="s">
        <v>904</v>
      </c>
      <c r="B154" s="27" t="s">
        <v>154</v>
      </c>
      <c r="C154" s="26">
        <v>0</v>
      </c>
      <c r="D154" s="26">
        <v>9459000</v>
      </c>
      <c r="E154" s="26">
        <v>0</v>
      </c>
      <c r="F154" s="26">
        <v>304570893</v>
      </c>
      <c r="G154" s="26">
        <v>0</v>
      </c>
      <c r="H154" s="26">
        <v>1800000</v>
      </c>
      <c r="I154" s="26">
        <v>730000</v>
      </c>
      <c r="J154" s="26">
        <v>0</v>
      </c>
      <c r="K154" s="26">
        <v>380000</v>
      </c>
      <c r="L154" s="26">
        <v>5669000</v>
      </c>
      <c r="M154" s="26">
        <v>27077652</v>
      </c>
      <c r="N154" s="26">
        <v>2572000</v>
      </c>
      <c r="O154" s="26">
        <v>36518182</v>
      </c>
      <c r="P154" s="26">
        <v>0</v>
      </c>
      <c r="Q154" s="26">
        <v>0</v>
      </c>
      <c r="R154" s="26">
        <v>8822727</v>
      </c>
      <c r="S154" s="26">
        <v>0</v>
      </c>
      <c r="T154" s="26">
        <v>3970711</v>
      </c>
      <c r="U154" s="26">
        <v>0</v>
      </c>
      <c r="V154" s="26">
        <v>29835000</v>
      </c>
      <c r="W154" s="26">
        <v>2070000</v>
      </c>
      <c r="X154" s="26">
        <v>0</v>
      </c>
      <c r="Y154" s="26">
        <v>0</v>
      </c>
      <c r="Z154" s="26">
        <v>1600000</v>
      </c>
      <c r="AA154" s="26">
        <v>28753985</v>
      </c>
      <c r="AB154" s="26">
        <v>10663817</v>
      </c>
      <c r="AC154" s="26">
        <v>19949455</v>
      </c>
      <c r="AD154" s="26">
        <v>0</v>
      </c>
      <c r="AE154" s="26">
        <v>122727</v>
      </c>
      <c r="AF154" s="26">
        <v>1505000</v>
      </c>
      <c r="AG154" s="26">
        <v>28134185</v>
      </c>
      <c r="AH154" s="26">
        <v>0</v>
      </c>
      <c r="AI154" s="26">
        <v>0</v>
      </c>
      <c r="AJ154" s="26">
        <v>3000000</v>
      </c>
      <c r="AK154" s="26">
        <v>0</v>
      </c>
      <c r="AL154" s="196">
        <v>527204334</v>
      </c>
      <c r="AM154" s="261"/>
    </row>
    <row r="155" spans="1:39" s="6" customFormat="1" ht="15">
      <c r="A155" s="71" t="s">
        <v>905</v>
      </c>
      <c r="B155" s="27" t="s">
        <v>155</v>
      </c>
      <c r="C155" s="26">
        <v>340624261</v>
      </c>
      <c r="D155" s="26">
        <v>0</v>
      </c>
      <c r="E155" s="26">
        <v>0</v>
      </c>
      <c r="F155" s="26">
        <v>90909</v>
      </c>
      <c r="G155" s="26">
        <v>0</v>
      </c>
      <c r="H155" s="26">
        <v>60436776</v>
      </c>
      <c r="I155" s="26">
        <v>0</v>
      </c>
      <c r="J155" s="26">
        <v>0</v>
      </c>
      <c r="K155" s="26">
        <v>69806774</v>
      </c>
      <c r="L155" s="26">
        <v>24067682</v>
      </c>
      <c r="M155" s="26">
        <v>0</v>
      </c>
      <c r="N155" s="26">
        <v>3496753907</v>
      </c>
      <c r="O155" s="26">
        <v>347327584</v>
      </c>
      <c r="P155" s="26">
        <v>0</v>
      </c>
      <c r="Q155" s="26">
        <v>6503400</v>
      </c>
      <c r="R155" s="26">
        <v>5586364</v>
      </c>
      <c r="S155" s="26">
        <v>0</v>
      </c>
      <c r="T155" s="26">
        <v>19755000</v>
      </c>
      <c r="U155" s="26">
        <v>0</v>
      </c>
      <c r="V155" s="26">
        <v>553357091</v>
      </c>
      <c r="W155" s="26">
        <v>0</v>
      </c>
      <c r="X155" s="26">
        <v>1000000</v>
      </c>
      <c r="Y155" s="26">
        <v>1500000</v>
      </c>
      <c r="Z155" s="26">
        <v>0</v>
      </c>
      <c r="AA155" s="26">
        <v>2500000</v>
      </c>
      <c r="AB155" s="26">
        <v>211818</v>
      </c>
      <c r="AC155" s="26">
        <v>0</v>
      </c>
      <c r="AD155" s="26">
        <v>31350000</v>
      </c>
      <c r="AE155" s="26">
        <v>0</v>
      </c>
      <c r="AF155" s="26">
        <v>19240800</v>
      </c>
      <c r="AG155" s="26">
        <v>15800000</v>
      </c>
      <c r="AH155" s="26">
        <v>581181306</v>
      </c>
      <c r="AI155" s="26">
        <v>0</v>
      </c>
      <c r="AJ155" s="26">
        <v>0</v>
      </c>
      <c r="AK155" s="26">
        <v>0</v>
      </c>
      <c r="AL155" s="196">
        <v>5577093672</v>
      </c>
      <c r="AM155" s="261"/>
    </row>
    <row r="156" spans="1:39" s="6" customFormat="1" ht="1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2476271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34706345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4019973</v>
      </c>
      <c r="U156" s="26">
        <v>0</v>
      </c>
      <c r="V156" s="26">
        <v>2100000</v>
      </c>
      <c r="W156" s="26">
        <v>0</v>
      </c>
      <c r="X156" s="26">
        <v>0</v>
      </c>
      <c r="Y156" s="26">
        <v>0</v>
      </c>
      <c r="Z156" s="26">
        <v>0</v>
      </c>
      <c r="AA156" s="26">
        <v>47303456</v>
      </c>
      <c r="AB156" s="26">
        <v>38501819</v>
      </c>
      <c r="AC156" s="26">
        <v>0</v>
      </c>
      <c r="AD156" s="26">
        <v>21864062</v>
      </c>
      <c r="AE156" s="26">
        <v>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196">
        <v>150971926</v>
      </c>
      <c r="AM156" s="261"/>
    </row>
    <row r="157" spans="1:39" s="6" customFormat="1" ht="15">
      <c r="A157" s="105" t="s">
        <v>907</v>
      </c>
      <c r="B157" s="106" t="s">
        <v>210</v>
      </c>
      <c r="C157" s="107">
        <v>585632181</v>
      </c>
      <c r="D157" s="107">
        <v>69093678</v>
      </c>
      <c r="E157" s="107">
        <v>1219880146</v>
      </c>
      <c r="F157" s="107">
        <v>364113286</v>
      </c>
      <c r="G157" s="107">
        <v>24503611</v>
      </c>
      <c r="H157" s="107">
        <v>313970757</v>
      </c>
      <c r="I157" s="107">
        <v>144156003</v>
      </c>
      <c r="J157" s="107">
        <v>27631742</v>
      </c>
      <c r="K157" s="107">
        <v>217369521</v>
      </c>
      <c r="L157" s="107">
        <v>381436008</v>
      </c>
      <c r="M157" s="107">
        <v>472242011</v>
      </c>
      <c r="N157" s="107">
        <v>4358930036</v>
      </c>
      <c r="O157" s="107">
        <v>554080393</v>
      </c>
      <c r="P157" s="107">
        <v>59380729</v>
      </c>
      <c r="Q157" s="107">
        <v>105031439</v>
      </c>
      <c r="R157" s="107">
        <v>190592943</v>
      </c>
      <c r="S157" s="107">
        <v>20933196</v>
      </c>
      <c r="T157" s="107">
        <v>2828200308</v>
      </c>
      <c r="U157" s="107">
        <v>0</v>
      </c>
      <c r="V157" s="107">
        <v>2514984387</v>
      </c>
      <c r="W157" s="107">
        <v>62670331</v>
      </c>
      <c r="X157" s="107">
        <v>51183044</v>
      </c>
      <c r="Y157" s="107">
        <v>149348872</v>
      </c>
      <c r="Z157" s="107">
        <v>28117696</v>
      </c>
      <c r="AA157" s="107">
        <v>743287655</v>
      </c>
      <c r="AB157" s="107">
        <v>256593139</v>
      </c>
      <c r="AC157" s="107">
        <v>2055083644</v>
      </c>
      <c r="AD157" s="107">
        <v>1801294820</v>
      </c>
      <c r="AE157" s="107">
        <v>284265367</v>
      </c>
      <c r="AF157" s="107">
        <v>122829609</v>
      </c>
      <c r="AG157" s="107">
        <v>1874080786</v>
      </c>
      <c r="AH157" s="107">
        <v>651891538</v>
      </c>
      <c r="AI157" s="107">
        <v>179495764</v>
      </c>
      <c r="AJ157" s="107">
        <v>25284679</v>
      </c>
      <c r="AK157" s="107">
        <v>15691412</v>
      </c>
      <c r="AL157" s="197">
        <v>22753280731</v>
      </c>
      <c r="AM157" s="261"/>
    </row>
    <row r="158" spans="1:39" s="6" customFormat="1" ht="1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5800000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196">
        <v>5800000</v>
      </c>
      <c r="AM158" s="261"/>
    </row>
    <row r="159" spans="1:39" s="6" customFormat="1" ht="1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490909</v>
      </c>
      <c r="M159" s="26">
        <v>42571630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28548000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196">
        <v>71610539</v>
      </c>
      <c r="AM159" s="261"/>
    </row>
    <row r="160" spans="1:39" s="6" customFormat="1" ht="1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196">
        <v>0</v>
      </c>
      <c r="AM160" s="261"/>
    </row>
    <row r="161" spans="1:39" s="6" customFormat="1" ht="15">
      <c r="A161" s="71" t="s">
        <v>911</v>
      </c>
      <c r="B161" s="27" t="s">
        <v>146</v>
      </c>
      <c r="C161" s="26">
        <v>47272726</v>
      </c>
      <c r="D161" s="26">
        <v>0</v>
      </c>
      <c r="E161" s="26">
        <v>0</v>
      </c>
      <c r="F161" s="26">
        <v>8643825</v>
      </c>
      <c r="G161" s="26">
        <v>0</v>
      </c>
      <c r="H161" s="26">
        <v>0</v>
      </c>
      <c r="I161" s="26">
        <v>194414688</v>
      </c>
      <c r="J161" s="26">
        <v>17023636</v>
      </c>
      <c r="K161" s="26">
        <v>44777039</v>
      </c>
      <c r="L161" s="26">
        <v>1500000</v>
      </c>
      <c r="M161" s="26">
        <v>60231818</v>
      </c>
      <c r="N161" s="26">
        <v>105128645</v>
      </c>
      <c r="O161" s="26">
        <v>54829287</v>
      </c>
      <c r="P161" s="26">
        <v>0</v>
      </c>
      <c r="Q161" s="26">
        <v>727273</v>
      </c>
      <c r="R161" s="26">
        <v>0</v>
      </c>
      <c r="S161" s="26">
        <v>0</v>
      </c>
      <c r="T161" s="26">
        <v>717887810</v>
      </c>
      <c r="U161" s="26">
        <v>0</v>
      </c>
      <c r="V161" s="26">
        <v>2603354</v>
      </c>
      <c r="W161" s="26">
        <v>0</v>
      </c>
      <c r="X161" s="26">
        <v>2000000</v>
      </c>
      <c r="Y161" s="26">
        <v>0</v>
      </c>
      <c r="Z161" s="26">
        <v>2309507</v>
      </c>
      <c r="AA161" s="26">
        <v>70231217</v>
      </c>
      <c r="AB161" s="26">
        <v>0</v>
      </c>
      <c r="AC161" s="26">
        <v>0</v>
      </c>
      <c r="AD161" s="26">
        <v>130900310</v>
      </c>
      <c r="AE161" s="26">
        <v>0</v>
      </c>
      <c r="AF161" s="26">
        <v>270000</v>
      </c>
      <c r="AG161" s="26">
        <v>0</v>
      </c>
      <c r="AH161" s="26">
        <v>88596164</v>
      </c>
      <c r="AI161" s="26">
        <v>1673500</v>
      </c>
      <c r="AJ161" s="26">
        <v>300000</v>
      </c>
      <c r="AK161" s="26">
        <v>0</v>
      </c>
      <c r="AL161" s="196">
        <v>1551320799</v>
      </c>
      <c r="AM161" s="261"/>
    </row>
    <row r="162" spans="1:39" s="6" customFormat="1" ht="1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196">
        <v>0</v>
      </c>
      <c r="AM162" s="261"/>
    </row>
    <row r="163" spans="1:39" s="6" customFormat="1" ht="1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196">
        <v>0</v>
      </c>
      <c r="AM163" s="261"/>
    </row>
    <row r="164" spans="1:39" s="6" customFormat="1" ht="1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196">
        <v>0</v>
      </c>
      <c r="AM164" s="261"/>
    </row>
    <row r="165" spans="1:39" s="6" customFormat="1" ht="1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196">
        <v>0</v>
      </c>
      <c r="AM165" s="261"/>
    </row>
    <row r="166" spans="1:39" s="6" customFormat="1" ht="1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1454546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1727273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196">
        <v>3181819</v>
      </c>
      <c r="AM166" s="261"/>
    </row>
    <row r="167" spans="1:39" s="6" customFormat="1" ht="1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2027272</v>
      </c>
      <c r="J167" s="26">
        <v>0</v>
      </c>
      <c r="K167" s="26">
        <v>0</v>
      </c>
      <c r="L167" s="26">
        <v>1145455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196">
        <v>3172727</v>
      </c>
      <c r="AM167" s="261"/>
    </row>
    <row r="168" spans="1:39" s="6" customFormat="1" ht="1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196">
        <v>0</v>
      </c>
      <c r="AM168" s="261"/>
    </row>
    <row r="169" spans="1:39" s="6" customFormat="1" ht="1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196">
        <v>0</v>
      </c>
      <c r="AM169" s="261"/>
    </row>
    <row r="170" spans="1:39" s="6" customFormat="1" ht="1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6730000</v>
      </c>
      <c r="J170" s="26">
        <v>0</v>
      </c>
      <c r="K170" s="26">
        <v>0</v>
      </c>
      <c r="L170" s="26">
        <v>350251891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9000000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196">
        <v>365981891</v>
      </c>
      <c r="AM170" s="261"/>
    </row>
    <row r="171" spans="1:39" s="6" customFormat="1" ht="1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196">
        <v>0</v>
      </c>
      <c r="AM171" s="261"/>
    </row>
    <row r="172" spans="1:39" s="6" customFormat="1" ht="15">
      <c r="A172" s="105" t="s">
        <v>922</v>
      </c>
      <c r="B172" s="106" t="s">
        <v>211</v>
      </c>
      <c r="C172" s="107">
        <v>47272726</v>
      </c>
      <c r="D172" s="107">
        <v>0</v>
      </c>
      <c r="E172" s="107">
        <v>0</v>
      </c>
      <c r="F172" s="107">
        <v>8643825</v>
      </c>
      <c r="G172" s="107">
        <v>0</v>
      </c>
      <c r="H172" s="107">
        <v>0</v>
      </c>
      <c r="I172" s="107">
        <v>203171960</v>
      </c>
      <c r="J172" s="107">
        <v>17023636</v>
      </c>
      <c r="K172" s="107">
        <v>44777039</v>
      </c>
      <c r="L172" s="107">
        <v>354842801</v>
      </c>
      <c r="M172" s="107">
        <v>102803448</v>
      </c>
      <c r="N172" s="107">
        <v>105128645</v>
      </c>
      <c r="O172" s="107">
        <v>54829287</v>
      </c>
      <c r="P172" s="107">
        <v>0</v>
      </c>
      <c r="Q172" s="107">
        <v>727273</v>
      </c>
      <c r="R172" s="107">
        <v>0</v>
      </c>
      <c r="S172" s="107">
        <v>9000000</v>
      </c>
      <c r="T172" s="107">
        <v>746435810</v>
      </c>
      <c r="U172" s="107">
        <v>0</v>
      </c>
      <c r="V172" s="107">
        <v>2603354</v>
      </c>
      <c r="W172" s="107">
        <v>0</v>
      </c>
      <c r="X172" s="107">
        <v>2000000</v>
      </c>
      <c r="Y172" s="107">
        <v>0</v>
      </c>
      <c r="Z172" s="107">
        <v>2309507</v>
      </c>
      <c r="AA172" s="107">
        <v>77758490</v>
      </c>
      <c r="AB172" s="107">
        <v>0</v>
      </c>
      <c r="AC172" s="107">
        <v>0</v>
      </c>
      <c r="AD172" s="107">
        <v>130900310</v>
      </c>
      <c r="AE172" s="107">
        <v>0</v>
      </c>
      <c r="AF172" s="107">
        <v>270000</v>
      </c>
      <c r="AG172" s="107">
        <v>0</v>
      </c>
      <c r="AH172" s="107">
        <v>88596164</v>
      </c>
      <c r="AI172" s="107">
        <v>1673500</v>
      </c>
      <c r="AJ172" s="107">
        <v>300000</v>
      </c>
      <c r="AK172" s="107">
        <v>0</v>
      </c>
      <c r="AL172" s="197">
        <v>2001067775</v>
      </c>
      <c r="AM172" s="261"/>
    </row>
    <row r="173" spans="1:39" s="6" customFormat="1" ht="15" collapsed="1">
      <c r="A173" s="72" t="s">
        <v>56</v>
      </c>
      <c r="B173" s="33" t="s">
        <v>93</v>
      </c>
      <c r="C173" s="34">
        <v>632904907</v>
      </c>
      <c r="D173" s="34">
        <v>69093678</v>
      </c>
      <c r="E173" s="34">
        <v>1219880146</v>
      </c>
      <c r="F173" s="34">
        <v>372757111</v>
      </c>
      <c r="G173" s="34">
        <v>24503611</v>
      </c>
      <c r="H173" s="34">
        <v>313970757</v>
      </c>
      <c r="I173" s="34">
        <v>347327963</v>
      </c>
      <c r="J173" s="34">
        <v>44655378</v>
      </c>
      <c r="K173" s="34">
        <v>262146560</v>
      </c>
      <c r="L173" s="34">
        <v>736278809</v>
      </c>
      <c r="M173" s="34">
        <v>575045459</v>
      </c>
      <c r="N173" s="34">
        <v>4464058681</v>
      </c>
      <c r="O173" s="34">
        <v>608909680</v>
      </c>
      <c r="P173" s="34">
        <v>59380729</v>
      </c>
      <c r="Q173" s="34">
        <v>105758712</v>
      </c>
      <c r="R173" s="34">
        <v>190592943</v>
      </c>
      <c r="S173" s="34">
        <v>29933196</v>
      </c>
      <c r="T173" s="34">
        <v>3574636118</v>
      </c>
      <c r="U173" s="34">
        <v>0</v>
      </c>
      <c r="V173" s="34">
        <v>2517587741</v>
      </c>
      <c r="W173" s="34">
        <v>62670331</v>
      </c>
      <c r="X173" s="34">
        <v>53183044</v>
      </c>
      <c r="Y173" s="34">
        <v>149348872</v>
      </c>
      <c r="Z173" s="34">
        <v>30427203</v>
      </c>
      <c r="AA173" s="34">
        <v>821046145</v>
      </c>
      <c r="AB173" s="34">
        <v>256593139</v>
      </c>
      <c r="AC173" s="34">
        <v>2055083644</v>
      </c>
      <c r="AD173" s="34">
        <v>1932195130</v>
      </c>
      <c r="AE173" s="34">
        <v>284265367</v>
      </c>
      <c r="AF173" s="34">
        <v>123099609</v>
      </c>
      <c r="AG173" s="34">
        <v>1874080786</v>
      </c>
      <c r="AH173" s="34">
        <v>740487702</v>
      </c>
      <c r="AI173" s="34">
        <v>181169264</v>
      </c>
      <c r="AJ173" s="34">
        <v>25584679</v>
      </c>
      <c r="AK173" s="34">
        <v>15691412</v>
      </c>
      <c r="AL173" s="198">
        <v>24754348506</v>
      </c>
      <c r="AM173" s="261"/>
    </row>
    <row r="174" spans="1:39" s="6" customFormat="1" ht="1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196">
        <v>0</v>
      </c>
      <c r="AM174" s="261"/>
    </row>
    <row r="175" spans="1:39" s="6" customFormat="1" ht="1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196">
        <v>0</v>
      </c>
      <c r="AM175" s="261"/>
    </row>
    <row r="176" spans="1:39" s="6" customFormat="1" ht="1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196">
        <v>0</v>
      </c>
      <c r="AM176" s="261"/>
    </row>
    <row r="177" spans="1:39" s="6" customFormat="1" ht="1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196">
        <v>0</v>
      </c>
      <c r="AM177" s="261"/>
    </row>
    <row r="178" spans="1:39" s="6" customFormat="1" ht="1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196">
        <v>0</v>
      </c>
      <c r="AM178" s="261"/>
    </row>
    <row r="179" spans="1:39" s="6" customFormat="1" ht="1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196">
        <v>0</v>
      </c>
      <c r="AM179" s="261"/>
    </row>
    <row r="180" spans="1:39" s="6" customFormat="1" ht="1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196">
        <v>0</v>
      </c>
      <c r="AM180" s="261"/>
    </row>
    <row r="181" spans="1:39" s="6" customFormat="1" ht="1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196">
        <v>0</v>
      </c>
      <c r="AM181" s="261"/>
    </row>
    <row r="182" spans="1:39" s="6" customFormat="1" ht="1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196">
        <v>0</v>
      </c>
      <c r="AM182" s="261"/>
    </row>
    <row r="183" spans="1:39" s="6" customFormat="1" ht="1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196">
        <v>0</v>
      </c>
      <c r="AM183" s="261"/>
    </row>
    <row r="184" spans="1:39" s="6" customFormat="1" ht="1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196">
        <v>0</v>
      </c>
      <c r="AM184" s="261"/>
    </row>
    <row r="185" spans="1:39" s="6" customFormat="1" ht="1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196">
        <v>0</v>
      </c>
      <c r="AM185" s="261"/>
    </row>
    <row r="186" spans="1:39" s="6" customFormat="1" ht="1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196">
        <v>0</v>
      </c>
      <c r="AM186" s="261"/>
    </row>
    <row r="187" spans="1:39" s="6" customFormat="1" ht="1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196">
        <v>0</v>
      </c>
      <c r="AM187" s="261"/>
    </row>
    <row r="188" spans="1:39" s="6" customFormat="1" ht="1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97">
        <v>0</v>
      </c>
      <c r="AM188" s="261"/>
    </row>
    <row r="189" spans="1:39" s="6" customFormat="1" ht="1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34079100</v>
      </c>
      <c r="AK189" s="26">
        <v>0</v>
      </c>
      <c r="AL189" s="196">
        <v>34079100</v>
      </c>
      <c r="AM189" s="261"/>
    </row>
    <row r="190" spans="1:39" s="6" customFormat="1" ht="1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196">
        <v>0</v>
      </c>
      <c r="AM190" s="261"/>
    </row>
    <row r="191" spans="1:39" s="6" customFormat="1" ht="1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196">
        <v>0</v>
      </c>
      <c r="AM191" s="261"/>
    </row>
    <row r="192" spans="1:39" s="6" customFormat="1" ht="1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196">
        <v>0</v>
      </c>
      <c r="AM192" s="261"/>
    </row>
    <row r="193" spans="1:39" s="6" customFormat="1" ht="1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196">
        <v>0</v>
      </c>
      <c r="AM193" s="261"/>
    </row>
    <row r="194" spans="1:39" s="6" customFormat="1" ht="1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196">
        <v>0</v>
      </c>
      <c r="AM194" s="261"/>
    </row>
    <row r="195" spans="1:39" s="6" customFormat="1" ht="1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196">
        <v>0</v>
      </c>
      <c r="AM195" s="261"/>
    </row>
    <row r="196" spans="1:39" s="6" customFormat="1" ht="1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196">
        <v>0</v>
      </c>
      <c r="AM196" s="261"/>
    </row>
    <row r="197" spans="1:39" s="6" customFormat="1" ht="1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196">
        <v>0</v>
      </c>
      <c r="AM197" s="261"/>
    </row>
    <row r="198" spans="1:39" s="6" customFormat="1" ht="1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196">
        <v>0</v>
      </c>
      <c r="AM198" s="261"/>
    </row>
    <row r="199" spans="1:39" s="6" customFormat="1" ht="1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196">
        <v>0</v>
      </c>
      <c r="AM199" s="261"/>
    </row>
    <row r="200" spans="1:39" s="6" customFormat="1" ht="1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196">
        <v>0</v>
      </c>
      <c r="AM200" s="261"/>
    </row>
    <row r="201" spans="1:39" s="6" customFormat="1" ht="1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196">
        <v>0</v>
      </c>
      <c r="AM201" s="261"/>
    </row>
    <row r="202" spans="1:39" s="6" customFormat="1" ht="1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196">
        <v>0</v>
      </c>
      <c r="AM202" s="261"/>
    </row>
    <row r="203" spans="1:39" s="6" customFormat="1" ht="1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34079100</v>
      </c>
      <c r="AK203" s="107">
        <v>0</v>
      </c>
      <c r="AL203" s="197">
        <v>34079100</v>
      </c>
      <c r="AM203" s="261"/>
    </row>
    <row r="204" spans="1:39" s="6" customFormat="1" ht="15" collapsed="1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34079100</v>
      </c>
      <c r="AK204" s="34">
        <v>0</v>
      </c>
      <c r="AL204" s="198">
        <v>34079100</v>
      </c>
      <c r="AM204" s="261"/>
    </row>
    <row r="205" spans="1:39" s="6" customFormat="1" ht="1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54982866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196">
        <v>54982866</v>
      </c>
      <c r="AM205" s="261"/>
    </row>
    <row r="206" spans="1:39" s="6" customFormat="1" ht="1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196">
        <v>0</v>
      </c>
      <c r="AM206" s="261"/>
    </row>
    <row r="207" spans="1:39" s="6" customFormat="1" ht="1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196">
        <v>0</v>
      </c>
      <c r="AM207" s="261"/>
    </row>
    <row r="208" spans="1:39" s="6" customFormat="1" ht="1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23500000</v>
      </c>
      <c r="K208" s="26">
        <v>78962985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135008859</v>
      </c>
      <c r="X208" s="26">
        <v>393361765</v>
      </c>
      <c r="Y208" s="26">
        <v>0</v>
      </c>
      <c r="Z208" s="26">
        <v>23497675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196">
        <v>654331284</v>
      </c>
      <c r="AM208" s="261"/>
    </row>
    <row r="209" spans="1:39" s="6" customFormat="1" ht="1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196">
        <v>0</v>
      </c>
      <c r="AM209" s="261"/>
    </row>
    <row r="210" spans="1:39" s="6" customFormat="1" ht="1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196">
        <v>0</v>
      </c>
      <c r="AM210" s="261"/>
    </row>
    <row r="211" spans="1:39" s="6" customFormat="1" ht="1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196">
        <v>0</v>
      </c>
      <c r="AM211" s="261"/>
    </row>
    <row r="212" spans="1:39" s="6" customFormat="1" ht="1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196">
        <v>0</v>
      </c>
      <c r="AM212" s="261"/>
    </row>
    <row r="213" spans="1:39" s="6" customFormat="1" ht="1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196">
        <v>0</v>
      </c>
      <c r="AM213" s="261"/>
    </row>
    <row r="214" spans="1:39" s="6" customFormat="1" ht="1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196">
        <v>0</v>
      </c>
      <c r="AM214" s="261"/>
    </row>
    <row r="215" spans="1:39" s="6" customFormat="1" ht="1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196">
        <v>0</v>
      </c>
      <c r="AM215" s="261"/>
    </row>
    <row r="216" spans="1:39" s="6" customFormat="1" ht="1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196">
        <v>0</v>
      </c>
      <c r="AM216" s="261"/>
    </row>
    <row r="217" spans="1:39" s="6" customFormat="1" ht="1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196">
        <v>0</v>
      </c>
      <c r="AM217" s="261"/>
    </row>
    <row r="218" spans="1:39" s="6" customFormat="1" ht="1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196">
        <v>0</v>
      </c>
      <c r="AM218" s="261"/>
    </row>
    <row r="219" spans="1:39" s="6" customFormat="1" ht="1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23500000</v>
      </c>
      <c r="K219" s="107">
        <v>78962985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189991725</v>
      </c>
      <c r="X219" s="107">
        <v>393361765</v>
      </c>
      <c r="Y219" s="107">
        <v>0</v>
      </c>
      <c r="Z219" s="107">
        <v>23497675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97">
        <v>709314150</v>
      </c>
      <c r="AM219" s="261"/>
    </row>
    <row r="220" spans="1:39" s="6" customFormat="1" ht="1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196">
        <v>0</v>
      </c>
      <c r="AM220" s="261"/>
    </row>
    <row r="221" spans="1:39" s="6" customFormat="1" ht="1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196">
        <v>0</v>
      </c>
      <c r="AM221" s="261"/>
    </row>
    <row r="222" spans="1:39" s="6" customFormat="1" ht="1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196">
        <v>0</v>
      </c>
      <c r="AM222" s="261"/>
    </row>
    <row r="223" spans="1:39" s="6" customFormat="1" ht="1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196">
        <v>0</v>
      </c>
      <c r="AM223" s="261"/>
    </row>
    <row r="224" spans="1:39" s="6" customFormat="1" ht="1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196">
        <v>0</v>
      </c>
      <c r="AM224" s="261"/>
    </row>
    <row r="225" spans="1:39" s="6" customFormat="1" ht="1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196">
        <v>0</v>
      </c>
      <c r="AM225" s="261"/>
    </row>
    <row r="226" spans="1:39" s="6" customFormat="1" ht="1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196">
        <v>0</v>
      </c>
      <c r="AM226" s="261"/>
    </row>
    <row r="227" spans="1:39" s="6" customFormat="1" ht="1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196">
        <v>0</v>
      </c>
      <c r="AM227" s="261"/>
    </row>
    <row r="228" spans="1:39" s="6" customFormat="1" ht="1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196">
        <v>0</v>
      </c>
      <c r="AM228" s="261"/>
    </row>
    <row r="229" spans="1:39" s="6" customFormat="1" ht="1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196">
        <v>0</v>
      </c>
      <c r="AM229" s="261"/>
    </row>
    <row r="230" spans="1:39" s="6" customFormat="1" ht="1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196">
        <v>0</v>
      </c>
      <c r="AM230" s="261"/>
    </row>
    <row r="231" spans="1:39" s="6" customFormat="1" ht="1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196">
        <v>0</v>
      </c>
      <c r="AM231" s="261"/>
    </row>
    <row r="232" spans="1:39" s="6" customFormat="1" ht="1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196">
        <v>0</v>
      </c>
      <c r="AM232" s="261"/>
    </row>
    <row r="233" spans="1:39" s="6" customFormat="1" ht="1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196">
        <v>0</v>
      </c>
      <c r="AM233" s="261"/>
    </row>
    <row r="234" spans="1:39" s="6" customFormat="1" ht="1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97">
        <v>0</v>
      </c>
      <c r="AM234" s="261"/>
    </row>
    <row r="235" spans="1:39" s="6" customFormat="1" ht="15" collapsed="1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23500000</v>
      </c>
      <c r="K235" s="34">
        <v>78962985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189991725</v>
      </c>
      <c r="X235" s="34">
        <v>393361765</v>
      </c>
      <c r="Y235" s="34">
        <v>0</v>
      </c>
      <c r="Z235" s="34">
        <v>23497675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198">
        <v>709314150</v>
      </c>
      <c r="AM235" s="261"/>
    </row>
    <row r="236" spans="1:39" s="6" customFormat="1" ht="1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196">
        <v>0</v>
      </c>
      <c r="AM236" s="261"/>
    </row>
    <row r="237" spans="1:39" s="6" customFormat="1" ht="1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196">
        <v>0</v>
      </c>
      <c r="AM237" s="261"/>
    </row>
    <row r="238" spans="1:39" s="6" customFormat="1" ht="1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196">
        <v>0</v>
      </c>
      <c r="AM238" s="261"/>
    </row>
    <row r="239" spans="1:39" s="6" customFormat="1" ht="1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196">
        <v>0</v>
      </c>
      <c r="AM239" s="261"/>
    </row>
    <row r="240" spans="1:39" s="6" customFormat="1" ht="1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196">
        <v>0</v>
      </c>
      <c r="AM240" s="261"/>
    </row>
    <row r="241" spans="1:39" s="6" customFormat="1" ht="1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196">
        <v>0</v>
      </c>
      <c r="AM241" s="261"/>
    </row>
    <row r="242" spans="1:39" s="6" customFormat="1" ht="1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196">
        <v>0</v>
      </c>
      <c r="AM242" s="261"/>
    </row>
    <row r="243" spans="1:39" s="6" customFormat="1" ht="1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196">
        <v>0</v>
      </c>
      <c r="AM243" s="261"/>
    </row>
    <row r="244" spans="1:39" s="6" customFormat="1" ht="1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196">
        <v>0</v>
      </c>
      <c r="AM244" s="261"/>
    </row>
    <row r="245" spans="1:39" s="6" customFormat="1" ht="1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196">
        <v>0</v>
      </c>
      <c r="AM245" s="261"/>
    </row>
    <row r="246" spans="1:39" s="6" customFormat="1" ht="1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196">
        <v>0</v>
      </c>
      <c r="AM246" s="261"/>
    </row>
    <row r="247" spans="1:39" s="6" customFormat="1" ht="1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196">
        <v>0</v>
      </c>
      <c r="AM247" s="261"/>
    </row>
    <row r="248" spans="1:39" s="6" customFormat="1" ht="1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196">
        <v>0</v>
      </c>
      <c r="AM248" s="261"/>
    </row>
    <row r="249" spans="1:39" s="6" customFormat="1" ht="1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196">
        <v>0</v>
      </c>
      <c r="AM249" s="261"/>
    </row>
    <row r="250" spans="1:39" s="6" customFormat="1" ht="1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97">
        <v>0</v>
      </c>
      <c r="AM250" s="261"/>
    </row>
    <row r="251" spans="1:39" s="6" customFormat="1" ht="1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157518133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196">
        <v>157518133</v>
      </c>
      <c r="AM251" s="261"/>
    </row>
    <row r="252" spans="1:39" s="6" customFormat="1" ht="1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196">
        <v>0</v>
      </c>
      <c r="AM252" s="261"/>
    </row>
    <row r="253" spans="1:39" s="6" customFormat="1" ht="1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196">
        <v>0</v>
      </c>
      <c r="AM253" s="261"/>
    </row>
    <row r="254" spans="1:39" s="6" customFormat="1" ht="1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196">
        <v>0</v>
      </c>
      <c r="AM254" s="261"/>
    </row>
    <row r="255" spans="1:39" s="6" customFormat="1" ht="1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196">
        <v>0</v>
      </c>
      <c r="AM255" s="261"/>
    </row>
    <row r="256" spans="1:39" s="6" customFormat="1" ht="1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196">
        <v>0</v>
      </c>
      <c r="AM256" s="261"/>
    </row>
    <row r="257" spans="1:39" s="6" customFormat="1" ht="1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196">
        <v>0</v>
      </c>
      <c r="AM257" s="261"/>
    </row>
    <row r="258" spans="1:39" s="6" customFormat="1" ht="1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196">
        <v>0</v>
      </c>
      <c r="AM258" s="261"/>
    </row>
    <row r="259" spans="1:39" s="6" customFormat="1" ht="1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196">
        <v>0</v>
      </c>
      <c r="AM259" s="261"/>
    </row>
    <row r="260" spans="1:39" s="6" customFormat="1" ht="1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196">
        <v>0</v>
      </c>
      <c r="AM260" s="261"/>
    </row>
    <row r="261" spans="1:39" s="6" customFormat="1" ht="1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196">
        <v>0</v>
      </c>
      <c r="AM261" s="261"/>
    </row>
    <row r="262" spans="1:39" s="6" customFormat="1" ht="1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196">
        <v>0</v>
      </c>
      <c r="AM262" s="261"/>
    </row>
    <row r="263" spans="1:39" s="6" customFormat="1" ht="1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196">
        <v>0</v>
      </c>
      <c r="AM263" s="261"/>
    </row>
    <row r="264" spans="1:39" s="6" customFormat="1" ht="1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196">
        <v>0</v>
      </c>
      <c r="AM264" s="261"/>
    </row>
    <row r="265" spans="1:39" s="6" customFormat="1" ht="1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157518133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97">
        <v>157518133</v>
      </c>
      <c r="AM265" s="261"/>
    </row>
    <row r="266" spans="1:39" s="6" customFormat="1" ht="15" collapsed="1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157518133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198">
        <v>157518133</v>
      </c>
      <c r="AM266" s="261"/>
    </row>
    <row r="267" spans="1:39" s="6" customFormat="1" ht="15">
      <c r="A267" s="71" t="s">
        <v>1013</v>
      </c>
      <c r="B267" s="27" t="s">
        <v>143</v>
      </c>
      <c r="C267" s="26">
        <v>0</v>
      </c>
      <c r="D267" s="26">
        <v>1124935896</v>
      </c>
      <c r="E267" s="26">
        <v>2084120508</v>
      </c>
      <c r="F267" s="26">
        <v>0</v>
      </c>
      <c r="G267" s="26">
        <v>0</v>
      </c>
      <c r="H267" s="26">
        <v>296983869</v>
      </c>
      <c r="I267" s="26">
        <v>272317500</v>
      </c>
      <c r="J267" s="26">
        <v>141860651</v>
      </c>
      <c r="K267" s="26">
        <v>460060641</v>
      </c>
      <c r="L267" s="26">
        <v>0</v>
      </c>
      <c r="M267" s="26">
        <v>0</v>
      </c>
      <c r="N267" s="26">
        <v>1898977024</v>
      </c>
      <c r="O267" s="26">
        <v>283064773</v>
      </c>
      <c r="P267" s="26">
        <v>201556066</v>
      </c>
      <c r="Q267" s="26">
        <v>733578802</v>
      </c>
      <c r="R267" s="26">
        <v>452411753</v>
      </c>
      <c r="S267" s="26">
        <v>7179693</v>
      </c>
      <c r="T267" s="26">
        <v>558713505</v>
      </c>
      <c r="U267" s="26">
        <v>0</v>
      </c>
      <c r="V267" s="26">
        <v>646791450</v>
      </c>
      <c r="W267" s="26">
        <v>374454096</v>
      </c>
      <c r="X267" s="26">
        <v>87415275</v>
      </c>
      <c r="Y267" s="26">
        <v>1403422325</v>
      </c>
      <c r="Z267" s="26">
        <v>0</v>
      </c>
      <c r="AA267" s="26">
        <v>665126476</v>
      </c>
      <c r="AB267" s="26">
        <v>739708704</v>
      </c>
      <c r="AC267" s="26">
        <v>876997800</v>
      </c>
      <c r="AD267" s="26">
        <v>551474002</v>
      </c>
      <c r="AE267" s="26">
        <v>606375000</v>
      </c>
      <c r="AF267" s="26">
        <v>284004000</v>
      </c>
      <c r="AG267" s="26">
        <v>203972118</v>
      </c>
      <c r="AH267" s="26">
        <v>140879687</v>
      </c>
      <c r="AI267" s="26">
        <v>0</v>
      </c>
      <c r="AJ267" s="26">
        <v>81631343</v>
      </c>
      <c r="AK267" s="26">
        <v>0</v>
      </c>
      <c r="AL267" s="196">
        <v>15178012957</v>
      </c>
      <c r="AM267" s="261"/>
    </row>
    <row r="268" spans="1:39" s="6" customFormat="1" ht="15">
      <c r="A268" s="71" t="s">
        <v>1014</v>
      </c>
      <c r="B268" s="27" t="s">
        <v>144</v>
      </c>
      <c r="C268" s="26">
        <v>0</v>
      </c>
      <c r="D268" s="26">
        <v>237562308</v>
      </c>
      <c r="E268" s="26">
        <v>161836279</v>
      </c>
      <c r="F268" s="26">
        <v>0</v>
      </c>
      <c r="G268" s="26">
        <v>0</v>
      </c>
      <c r="H268" s="26">
        <v>253453927</v>
      </c>
      <c r="I268" s="26">
        <v>100327500</v>
      </c>
      <c r="J268" s="26">
        <v>316912</v>
      </c>
      <c r="K268" s="26">
        <v>24236668</v>
      </c>
      <c r="L268" s="26">
        <v>0</v>
      </c>
      <c r="M268" s="26">
        <v>0</v>
      </c>
      <c r="N268" s="26">
        <v>0</v>
      </c>
      <c r="O268" s="26">
        <v>226277904</v>
      </c>
      <c r="P268" s="26">
        <v>338401310</v>
      </c>
      <c r="Q268" s="26">
        <v>0</v>
      </c>
      <c r="R268" s="26">
        <v>194277197</v>
      </c>
      <c r="S268" s="26">
        <v>65232</v>
      </c>
      <c r="T268" s="26">
        <v>382949515</v>
      </c>
      <c r="U268" s="26">
        <v>0</v>
      </c>
      <c r="V268" s="26">
        <v>91495015</v>
      </c>
      <c r="W268" s="26">
        <v>177021469</v>
      </c>
      <c r="X268" s="26">
        <v>5289364</v>
      </c>
      <c r="Y268" s="26">
        <v>22081284</v>
      </c>
      <c r="Z268" s="26">
        <v>0</v>
      </c>
      <c r="AA268" s="26">
        <v>340473953</v>
      </c>
      <c r="AB268" s="26">
        <v>153428999</v>
      </c>
      <c r="AC268" s="26">
        <v>597689812</v>
      </c>
      <c r="AD268" s="26">
        <v>181069196</v>
      </c>
      <c r="AE268" s="26">
        <v>0</v>
      </c>
      <c r="AF268" s="26">
        <v>37044000</v>
      </c>
      <c r="AG268" s="26">
        <v>1160750834</v>
      </c>
      <c r="AH268" s="26">
        <v>83008789</v>
      </c>
      <c r="AI268" s="26">
        <v>0</v>
      </c>
      <c r="AJ268" s="26">
        <v>39060374</v>
      </c>
      <c r="AK268" s="26">
        <v>0</v>
      </c>
      <c r="AL268" s="196">
        <v>4808117841</v>
      </c>
      <c r="AM268" s="261"/>
    </row>
    <row r="269" spans="1:39" s="6" customFormat="1" ht="15">
      <c r="A269" s="71" t="s">
        <v>1015</v>
      </c>
      <c r="B269" s="27" t="s">
        <v>145</v>
      </c>
      <c r="C269" s="26">
        <v>0</v>
      </c>
      <c r="D269" s="26">
        <v>64060260</v>
      </c>
      <c r="E269" s="26">
        <v>69473941</v>
      </c>
      <c r="F269" s="26">
        <v>0</v>
      </c>
      <c r="G269" s="26">
        <v>0</v>
      </c>
      <c r="H269" s="26">
        <v>0</v>
      </c>
      <c r="I269" s="26">
        <v>14332500</v>
      </c>
      <c r="J269" s="26">
        <v>7863752</v>
      </c>
      <c r="K269" s="26">
        <v>9678544</v>
      </c>
      <c r="L269" s="26">
        <v>0</v>
      </c>
      <c r="M269" s="26">
        <v>0</v>
      </c>
      <c r="N269" s="26">
        <v>0</v>
      </c>
      <c r="O269" s="26">
        <v>0</v>
      </c>
      <c r="P269" s="26">
        <v>39909088</v>
      </c>
      <c r="Q269" s="26">
        <v>0</v>
      </c>
      <c r="R269" s="26">
        <v>51552040</v>
      </c>
      <c r="S269" s="26">
        <v>6285763</v>
      </c>
      <c r="T269" s="26">
        <v>118716297</v>
      </c>
      <c r="U269" s="26">
        <v>0</v>
      </c>
      <c r="V269" s="26">
        <v>32914970</v>
      </c>
      <c r="W269" s="26">
        <v>13907419</v>
      </c>
      <c r="X269" s="26">
        <v>27999109</v>
      </c>
      <c r="Y269" s="26">
        <v>591986318</v>
      </c>
      <c r="Z269" s="26">
        <v>0</v>
      </c>
      <c r="AA269" s="26">
        <v>354730044</v>
      </c>
      <c r="AB269" s="26">
        <v>0</v>
      </c>
      <c r="AC269" s="26">
        <v>396598646</v>
      </c>
      <c r="AD269" s="26">
        <v>101482444</v>
      </c>
      <c r="AE269" s="26">
        <v>0</v>
      </c>
      <c r="AF269" s="26">
        <v>0</v>
      </c>
      <c r="AG269" s="26">
        <v>20997128</v>
      </c>
      <c r="AH269" s="26">
        <v>0</v>
      </c>
      <c r="AI269" s="26">
        <v>0</v>
      </c>
      <c r="AJ269" s="26">
        <v>38103295</v>
      </c>
      <c r="AK269" s="26">
        <v>0</v>
      </c>
      <c r="AL269" s="196">
        <v>1960591558</v>
      </c>
      <c r="AM269" s="261"/>
    </row>
    <row r="270" spans="1:39" s="6" customFormat="1" ht="15">
      <c r="A270" s="71" t="s">
        <v>1016</v>
      </c>
      <c r="B270" s="27" t="s">
        <v>146</v>
      </c>
      <c r="C270" s="26">
        <v>464629667</v>
      </c>
      <c r="D270" s="26">
        <v>520056880</v>
      </c>
      <c r="E270" s="26">
        <v>509527068</v>
      </c>
      <c r="F270" s="26">
        <v>78540000</v>
      </c>
      <c r="G270" s="26">
        <v>348423748</v>
      </c>
      <c r="H270" s="26">
        <v>138762000</v>
      </c>
      <c r="I270" s="26">
        <v>44064000</v>
      </c>
      <c r="J270" s="26">
        <v>4670986</v>
      </c>
      <c r="K270" s="26">
        <v>112718588</v>
      </c>
      <c r="L270" s="26">
        <v>870322593</v>
      </c>
      <c r="M270" s="26">
        <v>0</v>
      </c>
      <c r="N270" s="26">
        <v>559589767</v>
      </c>
      <c r="O270" s="26">
        <v>447217578</v>
      </c>
      <c r="P270" s="26">
        <v>158447000</v>
      </c>
      <c r="Q270" s="26">
        <v>106493400</v>
      </c>
      <c r="R270" s="26">
        <v>489377414</v>
      </c>
      <c r="S270" s="26">
        <v>130428545</v>
      </c>
      <c r="T270" s="26">
        <v>3660674654</v>
      </c>
      <c r="U270" s="26">
        <v>0</v>
      </c>
      <c r="V270" s="26">
        <v>556200002</v>
      </c>
      <c r="W270" s="26">
        <v>39480561</v>
      </c>
      <c r="X270" s="26">
        <v>18560757</v>
      </c>
      <c r="Y270" s="26">
        <v>281029100</v>
      </c>
      <c r="Z270" s="26">
        <v>0</v>
      </c>
      <c r="AA270" s="26">
        <v>367342253</v>
      </c>
      <c r="AB270" s="26">
        <v>412234704</v>
      </c>
      <c r="AC270" s="26">
        <v>683826928</v>
      </c>
      <c r="AD270" s="26">
        <v>2053861095</v>
      </c>
      <c r="AE270" s="26">
        <v>162500000</v>
      </c>
      <c r="AF270" s="26">
        <v>363017276</v>
      </c>
      <c r="AG270" s="26">
        <v>1027962494</v>
      </c>
      <c r="AH270" s="26">
        <v>201711205</v>
      </c>
      <c r="AI270" s="26">
        <v>0</v>
      </c>
      <c r="AJ270" s="26">
        <v>82224084</v>
      </c>
      <c r="AK270" s="26">
        <v>0</v>
      </c>
      <c r="AL270" s="196">
        <v>14893894347</v>
      </c>
      <c r="AM270" s="261"/>
    </row>
    <row r="271" spans="1:39" s="6" customFormat="1" ht="1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424007144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359999</v>
      </c>
      <c r="Q271" s="26">
        <v>0</v>
      </c>
      <c r="R271" s="26">
        <v>36871729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363132041</v>
      </c>
      <c r="Y271" s="26">
        <v>13595019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196">
        <v>837965932</v>
      </c>
      <c r="AM271" s="261"/>
    </row>
    <row r="272" spans="1:39" s="6" customFormat="1" ht="15">
      <c r="A272" s="71" t="s">
        <v>1018</v>
      </c>
      <c r="B272" s="27" t="s">
        <v>148</v>
      </c>
      <c r="C272" s="26">
        <v>0</v>
      </c>
      <c r="D272" s="26">
        <v>275843331</v>
      </c>
      <c r="E272" s="26">
        <v>165493570</v>
      </c>
      <c r="F272" s="26">
        <v>0</v>
      </c>
      <c r="G272" s="26">
        <v>0</v>
      </c>
      <c r="H272" s="26">
        <v>167446979</v>
      </c>
      <c r="I272" s="26">
        <v>57330000</v>
      </c>
      <c r="J272" s="26">
        <v>302796</v>
      </c>
      <c r="K272" s="26">
        <v>13694571</v>
      </c>
      <c r="L272" s="26">
        <v>0</v>
      </c>
      <c r="M272" s="26">
        <v>0</v>
      </c>
      <c r="N272" s="26">
        <v>0</v>
      </c>
      <c r="O272" s="26">
        <v>211169742</v>
      </c>
      <c r="P272" s="26">
        <v>237907408</v>
      </c>
      <c r="Q272" s="26">
        <v>0</v>
      </c>
      <c r="R272" s="26">
        <v>33787744</v>
      </c>
      <c r="S272" s="26">
        <v>3510911</v>
      </c>
      <c r="T272" s="26">
        <v>60994014</v>
      </c>
      <c r="U272" s="26">
        <v>0</v>
      </c>
      <c r="V272" s="26">
        <v>106522769</v>
      </c>
      <c r="W272" s="26">
        <v>134434821</v>
      </c>
      <c r="X272" s="26">
        <v>33075890</v>
      </c>
      <c r="Y272" s="26">
        <v>82010293</v>
      </c>
      <c r="Z272" s="26">
        <v>0</v>
      </c>
      <c r="AA272" s="26">
        <v>197791647</v>
      </c>
      <c r="AB272" s="26">
        <v>115329946</v>
      </c>
      <c r="AC272" s="26">
        <v>459961509</v>
      </c>
      <c r="AD272" s="26">
        <v>164370575</v>
      </c>
      <c r="AE272" s="26">
        <v>0</v>
      </c>
      <c r="AF272" s="26">
        <v>246960000</v>
      </c>
      <c r="AG272" s="26">
        <v>0</v>
      </c>
      <c r="AH272" s="26">
        <v>27002064</v>
      </c>
      <c r="AI272" s="26">
        <v>0</v>
      </c>
      <c r="AJ272" s="26">
        <v>9307851</v>
      </c>
      <c r="AK272" s="26">
        <v>0</v>
      </c>
      <c r="AL272" s="196">
        <v>2804248431</v>
      </c>
      <c r="AM272" s="261"/>
    </row>
    <row r="273" spans="1:39" s="6" customFormat="1" ht="15">
      <c r="A273" s="71" t="s">
        <v>1019</v>
      </c>
      <c r="B273" s="27" t="s">
        <v>149</v>
      </c>
      <c r="C273" s="26">
        <v>0</v>
      </c>
      <c r="D273" s="26">
        <v>33219633</v>
      </c>
      <c r="E273" s="26">
        <v>0</v>
      </c>
      <c r="F273" s="26">
        <v>0</v>
      </c>
      <c r="G273" s="26">
        <v>0</v>
      </c>
      <c r="H273" s="26">
        <v>37243000</v>
      </c>
      <c r="I273" s="26">
        <v>12899250</v>
      </c>
      <c r="J273" s="26">
        <v>0</v>
      </c>
      <c r="K273" s="26">
        <v>1169552</v>
      </c>
      <c r="L273" s="26">
        <v>0</v>
      </c>
      <c r="M273" s="26">
        <v>0</v>
      </c>
      <c r="N273" s="26">
        <v>0</v>
      </c>
      <c r="O273" s="26">
        <v>7924756</v>
      </c>
      <c r="P273" s="26">
        <v>16192676</v>
      </c>
      <c r="Q273" s="26">
        <v>0</v>
      </c>
      <c r="R273" s="26">
        <v>9380301</v>
      </c>
      <c r="S273" s="26">
        <v>43017</v>
      </c>
      <c r="T273" s="26">
        <v>24591138</v>
      </c>
      <c r="U273" s="26">
        <v>0</v>
      </c>
      <c r="V273" s="26">
        <v>11464622</v>
      </c>
      <c r="W273" s="26">
        <v>56570195</v>
      </c>
      <c r="X273" s="26">
        <v>3224941</v>
      </c>
      <c r="Y273" s="26">
        <v>20160823</v>
      </c>
      <c r="Z273" s="26">
        <v>0</v>
      </c>
      <c r="AA273" s="26">
        <v>24789882</v>
      </c>
      <c r="AB273" s="26">
        <v>4245246</v>
      </c>
      <c r="AC273" s="26">
        <v>0</v>
      </c>
      <c r="AD273" s="26">
        <v>19643814</v>
      </c>
      <c r="AE273" s="26">
        <v>0</v>
      </c>
      <c r="AF273" s="26">
        <v>24696000</v>
      </c>
      <c r="AG273" s="26">
        <v>0</v>
      </c>
      <c r="AH273" s="26">
        <v>4151403</v>
      </c>
      <c r="AI273" s="26">
        <v>0</v>
      </c>
      <c r="AJ273" s="26">
        <v>6228371</v>
      </c>
      <c r="AK273" s="26">
        <v>0</v>
      </c>
      <c r="AL273" s="196">
        <v>317838620</v>
      </c>
      <c r="AM273" s="261"/>
    </row>
    <row r="274" spans="1:39" s="6" customFormat="1" ht="1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6222172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117335880</v>
      </c>
      <c r="AE274" s="26">
        <v>0</v>
      </c>
      <c r="AF274" s="26">
        <v>0</v>
      </c>
      <c r="AG274" s="26">
        <v>278013684</v>
      </c>
      <c r="AH274" s="26">
        <v>0</v>
      </c>
      <c r="AI274" s="26">
        <v>0</v>
      </c>
      <c r="AJ274" s="26">
        <v>0</v>
      </c>
      <c r="AK274" s="26">
        <v>0</v>
      </c>
      <c r="AL274" s="196">
        <v>401571736</v>
      </c>
      <c r="AM274" s="261"/>
    </row>
    <row r="275" spans="1:39" s="6" customFormat="1" ht="15">
      <c r="A275" s="71" t="s">
        <v>1021</v>
      </c>
      <c r="B275" s="27" t="s">
        <v>151</v>
      </c>
      <c r="C275" s="26">
        <v>0</v>
      </c>
      <c r="D275" s="26">
        <v>3652065</v>
      </c>
      <c r="E275" s="26">
        <v>405015969</v>
      </c>
      <c r="F275" s="26">
        <v>0</v>
      </c>
      <c r="G275" s="26">
        <v>207746481</v>
      </c>
      <c r="H275" s="26">
        <v>364412258</v>
      </c>
      <c r="I275" s="26">
        <v>57330000</v>
      </c>
      <c r="J275" s="26">
        <v>1916860</v>
      </c>
      <c r="K275" s="26">
        <v>8189163</v>
      </c>
      <c r="L275" s="26">
        <v>0</v>
      </c>
      <c r="M275" s="26">
        <v>65416587</v>
      </c>
      <c r="N275" s="26">
        <v>117555961</v>
      </c>
      <c r="O275" s="26">
        <v>149918665</v>
      </c>
      <c r="P275" s="26">
        <v>221131661</v>
      </c>
      <c r="Q275" s="26">
        <v>0</v>
      </c>
      <c r="R275" s="26">
        <v>47177739</v>
      </c>
      <c r="S275" s="26">
        <v>0</v>
      </c>
      <c r="T275" s="26">
        <v>163927934</v>
      </c>
      <c r="U275" s="26">
        <v>0</v>
      </c>
      <c r="V275" s="26">
        <v>1305366740</v>
      </c>
      <c r="W275" s="26">
        <v>263585653</v>
      </c>
      <c r="X275" s="26">
        <v>16286913</v>
      </c>
      <c r="Y275" s="26">
        <v>95334649</v>
      </c>
      <c r="Z275" s="26">
        <v>0</v>
      </c>
      <c r="AA275" s="26">
        <v>519518938</v>
      </c>
      <c r="AB275" s="26">
        <v>680819337</v>
      </c>
      <c r="AC275" s="26">
        <v>27698782</v>
      </c>
      <c r="AD275" s="26">
        <v>629266461</v>
      </c>
      <c r="AE275" s="26">
        <v>0</v>
      </c>
      <c r="AF275" s="26">
        <v>98784000</v>
      </c>
      <c r="AG275" s="26">
        <v>0</v>
      </c>
      <c r="AH275" s="26">
        <v>139051393</v>
      </c>
      <c r="AI275" s="26">
        <v>0</v>
      </c>
      <c r="AJ275" s="26">
        <v>55969014</v>
      </c>
      <c r="AK275" s="26">
        <v>0</v>
      </c>
      <c r="AL275" s="196">
        <v>5645073223</v>
      </c>
      <c r="AM275" s="261"/>
    </row>
    <row r="276" spans="1:39" s="6" customFormat="1" ht="15">
      <c r="A276" s="71" t="s">
        <v>1022</v>
      </c>
      <c r="B276" s="27" t="s">
        <v>152</v>
      </c>
      <c r="C276" s="26">
        <v>0</v>
      </c>
      <c r="D276" s="26">
        <v>333566823</v>
      </c>
      <c r="E276" s="26">
        <v>261956606</v>
      </c>
      <c r="F276" s="26">
        <v>0</v>
      </c>
      <c r="G276" s="26">
        <v>2828603</v>
      </c>
      <c r="H276" s="26">
        <v>96526861</v>
      </c>
      <c r="I276" s="26">
        <v>57330000</v>
      </c>
      <c r="J276" s="26">
        <v>4376448</v>
      </c>
      <c r="K276" s="26">
        <v>3992529</v>
      </c>
      <c r="L276" s="26">
        <v>0</v>
      </c>
      <c r="M276" s="26">
        <v>0</v>
      </c>
      <c r="N276" s="26">
        <v>0</v>
      </c>
      <c r="O276" s="26">
        <v>68589261</v>
      </c>
      <c r="P276" s="26">
        <v>54262634</v>
      </c>
      <c r="Q276" s="26">
        <v>0</v>
      </c>
      <c r="R276" s="26">
        <v>73769395</v>
      </c>
      <c r="S276" s="26">
        <v>5573470</v>
      </c>
      <c r="T276" s="26">
        <v>67316450</v>
      </c>
      <c r="U276" s="26">
        <v>0</v>
      </c>
      <c r="V276" s="26">
        <v>120727521</v>
      </c>
      <c r="W276" s="26">
        <v>26358564</v>
      </c>
      <c r="X276" s="26">
        <v>318281444</v>
      </c>
      <c r="Y276" s="26">
        <v>13188202</v>
      </c>
      <c r="Z276" s="26">
        <v>0</v>
      </c>
      <c r="AA276" s="26">
        <v>92180946</v>
      </c>
      <c r="AB276" s="26">
        <v>143067908</v>
      </c>
      <c r="AC276" s="26">
        <v>322664215</v>
      </c>
      <c r="AD276" s="26">
        <v>104717290</v>
      </c>
      <c r="AE276" s="26">
        <v>0</v>
      </c>
      <c r="AF276" s="26">
        <v>37044000</v>
      </c>
      <c r="AG276" s="26">
        <v>0</v>
      </c>
      <c r="AH276" s="26">
        <v>49449514</v>
      </c>
      <c r="AI276" s="26">
        <v>0</v>
      </c>
      <c r="AJ276" s="26">
        <v>18391689</v>
      </c>
      <c r="AK276" s="26">
        <v>0</v>
      </c>
      <c r="AL276" s="196">
        <v>2276160373</v>
      </c>
      <c r="AM276" s="261"/>
    </row>
    <row r="277" spans="1:39" s="6" customFormat="1" ht="15">
      <c r="A277" s="71" t="s">
        <v>1023</v>
      </c>
      <c r="B277" s="27" t="s">
        <v>153</v>
      </c>
      <c r="C277" s="26">
        <v>0</v>
      </c>
      <c r="D277" s="26">
        <v>20652486</v>
      </c>
      <c r="E277" s="26">
        <v>0</v>
      </c>
      <c r="F277" s="26">
        <v>0</v>
      </c>
      <c r="G277" s="26">
        <v>0</v>
      </c>
      <c r="H277" s="26">
        <v>27149443</v>
      </c>
      <c r="I277" s="26">
        <v>2866500</v>
      </c>
      <c r="J277" s="26">
        <v>78908</v>
      </c>
      <c r="K277" s="26">
        <v>0</v>
      </c>
      <c r="L277" s="26">
        <v>0</v>
      </c>
      <c r="M277" s="26">
        <v>0</v>
      </c>
      <c r="N277" s="26">
        <v>0</v>
      </c>
      <c r="O277" s="26">
        <v>78469108</v>
      </c>
      <c r="P277" s="26">
        <v>38227713</v>
      </c>
      <c r="Q277" s="26">
        <v>0</v>
      </c>
      <c r="R277" s="26">
        <v>9837232</v>
      </c>
      <c r="S277" s="26">
        <v>0</v>
      </c>
      <c r="T277" s="26">
        <v>33538638</v>
      </c>
      <c r="U277" s="26">
        <v>0</v>
      </c>
      <c r="V277" s="26">
        <v>22165919</v>
      </c>
      <c r="W277" s="26">
        <v>8786189</v>
      </c>
      <c r="X277" s="26">
        <v>3622449</v>
      </c>
      <c r="Y277" s="26">
        <v>1972142</v>
      </c>
      <c r="Z277" s="26">
        <v>0</v>
      </c>
      <c r="AA277" s="26">
        <v>25574698</v>
      </c>
      <c r="AB277" s="26">
        <v>8484839</v>
      </c>
      <c r="AC277" s="26">
        <v>0</v>
      </c>
      <c r="AD277" s="26">
        <v>0</v>
      </c>
      <c r="AE277" s="26">
        <v>0</v>
      </c>
      <c r="AF277" s="26">
        <v>12348000</v>
      </c>
      <c r="AG277" s="26">
        <v>801932250</v>
      </c>
      <c r="AH277" s="26">
        <v>6435664</v>
      </c>
      <c r="AI277" s="26">
        <v>0</v>
      </c>
      <c r="AJ277" s="26">
        <v>48368226</v>
      </c>
      <c r="AK277" s="26">
        <v>0</v>
      </c>
      <c r="AL277" s="196">
        <v>1150510404</v>
      </c>
      <c r="AM277" s="261"/>
    </row>
    <row r="278" spans="1:39" s="6" customFormat="1" ht="15">
      <c r="A278" s="71" t="s">
        <v>1024</v>
      </c>
      <c r="B278" s="27" t="s">
        <v>154</v>
      </c>
      <c r="C278" s="26">
        <v>0</v>
      </c>
      <c r="D278" s="26">
        <v>60144192</v>
      </c>
      <c r="E278" s="26">
        <v>93990028</v>
      </c>
      <c r="F278" s="26">
        <v>0</v>
      </c>
      <c r="G278" s="26">
        <v>0</v>
      </c>
      <c r="H278" s="26">
        <v>137145585</v>
      </c>
      <c r="I278" s="26">
        <v>63063000</v>
      </c>
      <c r="J278" s="26">
        <v>8980</v>
      </c>
      <c r="K278" s="26">
        <v>5819439</v>
      </c>
      <c r="L278" s="26">
        <v>0</v>
      </c>
      <c r="M278" s="26">
        <v>0</v>
      </c>
      <c r="N278" s="26">
        <v>0</v>
      </c>
      <c r="O278" s="26">
        <v>240904880</v>
      </c>
      <c r="P278" s="26">
        <v>26345069</v>
      </c>
      <c r="Q278" s="26">
        <v>0</v>
      </c>
      <c r="R278" s="26">
        <v>714560494</v>
      </c>
      <c r="S278" s="26">
        <v>8688686</v>
      </c>
      <c r="T278" s="26">
        <v>73475811</v>
      </c>
      <c r="U278" s="26">
        <v>0</v>
      </c>
      <c r="V278" s="26">
        <v>103890080</v>
      </c>
      <c r="W278" s="26">
        <v>21086852</v>
      </c>
      <c r="X278" s="26">
        <v>39354931</v>
      </c>
      <c r="Y278" s="26">
        <v>24380854</v>
      </c>
      <c r="Z278" s="26">
        <v>0</v>
      </c>
      <c r="AA278" s="26">
        <v>635723840</v>
      </c>
      <c r="AB278" s="26">
        <v>943547301</v>
      </c>
      <c r="AC278" s="26">
        <v>446841270</v>
      </c>
      <c r="AD278" s="26">
        <v>140120073</v>
      </c>
      <c r="AE278" s="26">
        <v>0</v>
      </c>
      <c r="AF278" s="26">
        <v>246960000</v>
      </c>
      <c r="AG278" s="26">
        <v>0</v>
      </c>
      <c r="AH278" s="26">
        <v>314711481</v>
      </c>
      <c r="AI278" s="26">
        <v>0</v>
      </c>
      <c r="AJ278" s="26">
        <v>118862745</v>
      </c>
      <c r="AK278" s="26">
        <v>0</v>
      </c>
      <c r="AL278" s="196">
        <v>4459625591</v>
      </c>
      <c r="AM278" s="261"/>
    </row>
    <row r="279" spans="1:39" s="6" customFormat="1" ht="15">
      <c r="A279" s="71" t="s">
        <v>1025</v>
      </c>
      <c r="B279" s="27" t="s">
        <v>155</v>
      </c>
      <c r="C279" s="26">
        <v>0</v>
      </c>
      <c r="D279" s="26">
        <v>0</v>
      </c>
      <c r="E279" s="26">
        <v>430034412</v>
      </c>
      <c r="F279" s="26">
        <v>0</v>
      </c>
      <c r="G279" s="26">
        <v>0</v>
      </c>
      <c r="H279" s="26">
        <v>2648282879</v>
      </c>
      <c r="I279" s="26">
        <v>0</v>
      </c>
      <c r="J279" s="26">
        <v>565180</v>
      </c>
      <c r="K279" s="26">
        <v>190279982</v>
      </c>
      <c r="L279" s="26">
        <v>754814941</v>
      </c>
      <c r="M279" s="26">
        <v>0</v>
      </c>
      <c r="N279" s="26">
        <v>1078258305</v>
      </c>
      <c r="O279" s="26">
        <v>0</v>
      </c>
      <c r="P279" s="26">
        <v>0</v>
      </c>
      <c r="Q279" s="26">
        <v>262346494</v>
      </c>
      <c r="R279" s="26">
        <v>5427000</v>
      </c>
      <c r="S279" s="26">
        <v>153368235</v>
      </c>
      <c r="T279" s="26">
        <v>137363130</v>
      </c>
      <c r="U279" s="26">
        <v>0</v>
      </c>
      <c r="V279" s="26">
        <v>3182182757</v>
      </c>
      <c r="W279" s="26">
        <v>0</v>
      </c>
      <c r="X279" s="26">
        <v>2423878594</v>
      </c>
      <c r="Y279" s="26">
        <v>75223848</v>
      </c>
      <c r="Z279" s="26">
        <v>0</v>
      </c>
      <c r="AA279" s="26">
        <v>360623508</v>
      </c>
      <c r="AB279" s="26">
        <v>395937600</v>
      </c>
      <c r="AC279" s="26">
        <v>0</v>
      </c>
      <c r="AD279" s="26">
        <v>43410365</v>
      </c>
      <c r="AE279" s="26">
        <v>193002348</v>
      </c>
      <c r="AF279" s="26">
        <v>299381860</v>
      </c>
      <c r="AG279" s="26">
        <v>283649988</v>
      </c>
      <c r="AH279" s="26">
        <v>782829007</v>
      </c>
      <c r="AI279" s="26">
        <v>0</v>
      </c>
      <c r="AJ279" s="26">
        <v>0</v>
      </c>
      <c r="AK279" s="26">
        <v>0</v>
      </c>
      <c r="AL279" s="196">
        <v>13700860433</v>
      </c>
      <c r="AM279" s="261"/>
    </row>
    <row r="280" spans="1:39" s="6" customFormat="1" ht="1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23670102</v>
      </c>
      <c r="H280" s="26">
        <v>1061972494</v>
      </c>
      <c r="I280" s="26">
        <v>7166250</v>
      </c>
      <c r="J280" s="26">
        <v>0</v>
      </c>
      <c r="K280" s="26">
        <v>0</v>
      </c>
      <c r="L280" s="26">
        <v>95337129</v>
      </c>
      <c r="M280" s="26">
        <v>0</v>
      </c>
      <c r="N280" s="26">
        <v>77106001</v>
      </c>
      <c r="O280" s="26">
        <v>92928520</v>
      </c>
      <c r="P280" s="26">
        <v>8107128</v>
      </c>
      <c r="Q280" s="26">
        <v>0</v>
      </c>
      <c r="R280" s="26">
        <v>124308779</v>
      </c>
      <c r="S280" s="26">
        <v>0</v>
      </c>
      <c r="T280" s="26">
        <v>1269063150</v>
      </c>
      <c r="U280" s="26">
        <v>0</v>
      </c>
      <c r="V280" s="26">
        <v>86999996</v>
      </c>
      <c r="W280" s="26">
        <v>10618667</v>
      </c>
      <c r="X280" s="26">
        <v>18271789</v>
      </c>
      <c r="Y280" s="26">
        <v>2091455871</v>
      </c>
      <c r="Z280" s="26">
        <v>0</v>
      </c>
      <c r="AA280" s="26">
        <v>956962739</v>
      </c>
      <c r="AB280" s="26">
        <v>10600000</v>
      </c>
      <c r="AC280" s="26">
        <v>112745204</v>
      </c>
      <c r="AD280" s="26">
        <v>1055813571</v>
      </c>
      <c r="AE280" s="26">
        <v>0</v>
      </c>
      <c r="AF280" s="26">
        <v>200000000</v>
      </c>
      <c r="AG280" s="26">
        <v>89987698</v>
      </c>
      <c r="AH280" s="26">
        <v>49842078</v>
      </c>
      <c r="AI280" s="26">
        <v>0</v>
      </c>
      <c r="AJ280" s="26">
        <v>42349534</v>
      </c>
      <c r="AK280" s="26">
        <v>0</v>
      </c>
      <c r="AL280" s="196">
        <v>7485306700</v>
      </c>
      <c r="AM280" s="261"/>
    </row>
    <row r="281" spans="1:39" s="6" customFormat="1" ht="15">
      <c r="A281" s="105" t="s">
        <v>1027</v>
      </c>
      <c r="B281" s="106" t="s">
        <v>157</v>
      </c>
      <c r="C281" s="107">
        <v>464629667</v>
      </c>
      <c r="D281" s="107">
        <v>2673693874</v>
      </c>
      <c r="E281" s="107">
        <v>4181448381</v>
      </c>
      <c r="F281" s="107">
        <v>78540000</v>
      </c>
      <c r="G281" s="107">
        <v>1006676078</v>
      </c>
      <c r="H281" s="107">
        <v>5229379295</v>
      </c>
      <c r="I281" s="107">
        <v>689026500</v>
      </c>
      <c r="J281" s="107">
        <v>161961473</v>
      </c>
      <c r="K281" s="107">
        <v>829839677</v>
      </c>
      <c r="L281" s="107">
        <v>1720474663</v>
      </c>
      <c r="M281" s="107">
        <v>65416587</v>
      </c>
      <c r="N281" s="107">
        <v>3731487058</v>
      </c>
      <c r="O281" s="107">
        <v>1806465187</v>
      </c>
      <c r="P281" s="107">
        <v>1340847752</v>
      </c>
      <c r="Q281" s="107">
        <v>1102418696</v>
      </c>
      <c r="R281" s="107">
        <v>2242738817</v>
      </c>
      <c r="S281" s="107">
        <v>315143552</v>
      </c>
      <c r="T281" s="107">
        <v>6557546408</v>
      </c>
      <c r="U281" s="107">
        <v>0</v>
      </c>
      <c r="V281" s="107">
        <v>6266721841</v>
      </c>
      <c r="W281" s="107">
        <v>1126304486</v>
      </c>
      <c r="X281" s="107">
        <v>3358393497</v>
      </c>
      <c r="Y281" s="107">
        <v>4715840728</v>
      </c>
      <c r="Z281" s="107">
        <v>0</v>
      </c>
      <c r="AA281" s="107">
        <v>4540838924</v>
      </c>
      <c r="AB281" s="107">
        <v>3607404584</v>
      </c>
      <c r="AC281" s="107">
        <v>3925024166</v>
      </c>
      <c r="AD281" s="107">
        <v>5162564766</v>
      </c>
      <c r="AE281" s="107">
        <v>961877348</v>
      </c>
      <c r="AF281" s="107">
        <v>1850239136</v>
      </c>
      <c r="AG281" s="107">
        <v>3867266194</v>
      </c>
      <c r="AH281" s="107">
        <v>1799072285</v>
      </c>
      <c r="AI281" s="107">
        <v>0</v>
      </c>
      <c r="AJ281" s="107">
        <v>540496526</v>
      </c>
      <c r="AK281" s="107">
        <v>0</v>
      </c>
      <c r="AL281" s="197">
        <v>75919778146</v>
      </c>
      <c r="AM281" s="261"/>
    </row>
    <row r="282" spans="1:39" s="6" customFormat="1" ht="1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196">
        <v>0</v>
      </c>
      <c r="AM282" s="261"/>
    </row>
    <row r="283" spans="1:39" s="6" customFormat="1" ht="1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196">
        <v>0</v>
      </c>
      <c r="AM283" s="261"/>
    </row>
    <row r="284" spans="1:39" s="6" customFormat="1" ht="1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196">
        <v>0</v>
      </c>
      <c r="AM284" s="261"/>
    </row>
    <row r="285" spans="1:39" s="6" customFormat="1" ht="1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196">
        <v>0</v>
      </c>
      <c r="AM285" s="261"/>
    </row>
    <row r="286" spans="1:39" s="6" customFormat="1" ht="1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196">
        <v>0</v>
      </c>
      <c r="AM286" s="261"/>
    </row>
    <row r="287" spans="1:39" s="6" customFormat="1" ht="1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196">
        <v>0</v>
      </c>
      <c r="AM287" s="261"/>
    </row>
    <row r="288" spans="1:39" s="6" customFormat="1" ht="1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196">
        <v>0</v>
      </c>
      <c r="AM288" s="261"/>
    </row>
    <row r="289" spans="1:39" s="6" customFormat="1" ht="1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196">
        <v>0</v>
      </c>
      <c r="AM289" s="261"/>
    </row>
    <row r="290" spans="1:39" s="6" customFormat="1" ht="1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196">
        <v>0</v>
      </c>
      <c r="AM290" s="261"/>
    </row>
    <row r="291" spans="1:39" s="6" customFormat="1" ht="1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196">
        <v>0</v>
      </c>
      <c r="AM291" s="261"/>
    </row>
    <row r="292" spans="1:39" s="6" customFormat="1" ht="1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196">
        <v>0</v>
      </c>
      <c r="AM292" s="261"/>
    </row>
    <row r="293" spans="1:39" s="6" customFormat="1" ht="1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196">
        <v>0</v>
      </c>
      <c r="AM293" s="261"/>
    </row>
    <row r="294" spans="1:39" s="6" customFormat="1" ht="1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196">
        <v>0</v>
      </c>
      <c r="AM294" s="261"/>
    </row>
    <row r="295" spans="1:39" s="6" customFormat="1" ht="1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196">
        <v>0</v>
      </c>
      <c r="AM295" s="261"/>
    </row>
    <row r="296" spans="1:39" s="6" customFormat="1" ht="1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97">
        <v>0</v>
      </c>
      <c r="AM296" s="261"/>
    </row>
    <row r="297" spans="1:39" s="6" customFormat="1" ht="15" collapsed="1">
      <c r="A297" s="72" t="s">
        <v>60</v>
      </c>
      <c r="B297" s="33" t="s">
        <v>139</v>
      </c>
      <c r="C297" s="34">
        <v>464629667</v>
      </c>
      <c r="D297" s="34">
        <v>2673693874</v>
      </c>
      <c r="E297" s="34">
        <v>4181448381</v>
      </c>
      <c r="F297" s="34">
        <v>78540000</v>
      </c>
      <c r="G297" s="34">
        <v>1006676078</v>
      </c>
      <c r="H297" s="34">
        <v>5229379295</v>
      </c>
      <c r="I297" s="34">
        <v>689026500</v>
      </c>
      <c r="J297" s="34">
        <v>161961473</v>
      </c>
      <c r="K297" s="34">
        <v>829839677</v>
      </c>
      <c r="L297" s="34">
        <v>1720474663</v>
      </c>
      <c r="M297" s="34">
        <v>65416587</v>
      </c>
      <c r="N297" s="34">
        <v>3731487058</v>
      </c>
      <c r="O297" s="34">
        <v>1806465187</v>
      </c>
      <c r="P297" s="34">
        <v>1340847752</v>
      </c>
      <c r="Q297" s="34">
        <v>1102418696</v>
      </c>
      <c r="R297" s="34">
        <v>2242738817</v>
      </c>
      <c r="S297" s="34">
        <v>315143552</v>
      </c>
      <c r="T297" s="34">
        <v>6557546408</v>
      </c>
      <c r="U297" s="34">
        <v>0</v>
      </c>
      <c r="V297" s="34">
        <v>6266721841</v>
      </c>
      <c r="W297" s="34">
        <v>1126304486</v>
      </c>
      <c r="X297" s="34">
        <v>3358393497</v>
      </c>
      <c r="Y297" s="34">
        <v>4715840728</v>
      </c>
      <c r="Z297" s="34">
        <v>0</v>
      </c>
      <c r="AA297" s="34">
        <v>4540838924</v>
      </c>
      <c r="AB297" s="34">
        <v>3607404584</v>
      </c>
      <c r="AC297" s="34">
        <v>3925024166</v>
      </c>
      <c r="AD297" s="34">
        <v>5162564766</v>
      </c>
      <c r="AE297" s="34">
        <v>961877348</v>
      </c>
      <c r="AF297" s="34">
        <v>1850239136</v>
      </c>
      <c r="AG297" s="34">
        <v>3867266194</v>
      </c>
      <c r="AH297" s="34">
        <v>1799072285</v>
      </c>
      <c r="AI297" s="34">
        <v>0</v>
      </c>
      <c r="AJ297" s="34">
        <v>540496526</v>
      </c>
      <c r="AK297" s="34">
        <v>0</v>
      </c>
      <c r="AL297" s="198">
        <v>75919778146</v>
      </c>
      <c r="AM297" s="261"/>
    </row>
    <row r="298" spans="1:39" s="6" customFormat="1" ht="15">
      <c r="A298" s="71" t="s">
        <v>1043</v>
      </c>
      <c r="B298" s="27" t="s">
        <v>143</v>
      </c>
      <c r="C298" s="26">
        <v>0</v>
      </c>
      <c r="D298" s="26">
        <v>7141</v>
      </c>
      <c r="E298" s="26">
        <v>15792632</v>
      </c>
      <c r="F298" s="26">
        <v>0</v>
      </c>
      <c r="G298" s="26">
        <v>960721</v>
      </c>
      <c r="H298" s="26">
        <v>0</v>
      </c>
      <c r="I298" s="26">
        <v>381816</v>
      </c>
      <c r="J298" s="26">
        <v>1592415</v>
      </c>
      <c r="K298" s="26">
        <v>0</v>
      </c>
      <c r="L298" s="26">
        <v>3934474</v>
      </c>
      <c r="M298" s="26">
        <v>23404021664</v>
      </c>
      <c r="N298" s="26">
        <v>19966599</v>
      </c>
      <c r="O298" s="26">
        <v>263642</v>
      </c>
      <c r="P298" s="26">
        <v>31993159</v>
      </c>
      <c r="Q298" s="26">
        <v>155317038</v>
      </c>
      <c r="R298" s="26">
        <v>196238</v>
      </c>
      <c r="S298" s="26">
        <v>1094106</v>
      </c>
      <c r="T298" s="26">
        <v>0</v>
      </c>
      <c r="U298" s="26">
        <v>0</v>
      </c>
      <c r="V298" s="26">
        <v>4689119510</v>
      </c>
      <c r="W298" s="26">
        <v>0</v>
      </c>
      <c r="X298" s="26">
        <v>400433</v>
      </c>
      <c r="Y298" s="26">
        <v>2859065313</v>
      </c>
      <c r="Z298" s="26">
        <v>371697</v>
      </c>
      <c r="AA298" s="26">
        <v>10479163</v>
      </c>
      <c r="AB298" s="26">
        <v>4658490446</v>
      </c>
      <c r="AC298" s="26">
        <v>0</v>
      </c>
      <c r="AD298" s="26">
        <v>23983805</v>
      </c>
      <c r="AE298" s="26">
        <v>0</v>
      </c>
      <c r="AF298" s="26">
        <v>0</v>
      </c>
      <c r="AG298" s="26">
        <v>0</v>
      </c>
      <c r="AH298" s="26">
        <v>48611</v>
      </c>
      <c r="AI298" s="26">
        <v>0</v>
      </c>
      <c r="AJ298" s="26">
        <v>0</v>
      </c>
      <c r="AK298" s="26">
        <v>0</v>
      </c>
      <c r="AL298" s="196">
        <v>35877480623</v>
      </c>
      <c r="AM298" s="261"/>
    </row>
    <row r="299" spans="1:39" s="6" customFormat="1" ht="1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196">
        <v>0</v>
      </c>
      <c r="AM299" s="261"/>
    </row>
    <row r="300" spans="1:39" s="6" customFormat="1" ht="1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200000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5694718</v>
      </c>
      <c r="W300" s="26">
        <v>0</v>
      </c>
      <c r="X300" s="26">
        <v>0</v>
      </c>
      <c r="Y300" s="26">
        <v>0</v>
      </c>
      <c r="Z300" s="26">
        <v>0</v>
      </c>
      <c r="AA300" s="26">
        <v>10000000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196">
        <v>15894718</v>
      </c>
      <c r="AM300" s="261"/>
    </row>
    <row r="301" spans="1:39" s="6" customFormat="1" ht="15">
      <c r="A301" s="71" t="s">
        <v>1046</v>
      </c>
      <c r="B301" s="27" t="s">
        <v>146</v>
      </c>
      <c r="C301" s="26">
        <v>0</v>
      </c>
      <c r="D301" s="26">
        <v>0</v>
      </c>
      <c r="E301" s="26">
        <v>2733608</v>
      </c>
      <c r="F301" s="26">
        <v>0</v>
      </c>
      <c r="G301" s="26">
        <v>127364900</v>
      </c>
      <c r="H301" s="26">
        <v>0</v>
      </c>
      <c r="I301" s="26">
        <v>69600383</v>
      </c>
      <c r="J301" s="26">
        <v>1474979</v>
      </c>
      <c r="K301" s="26">
        <v>914545</v>
      </c>
      <c r="L301" s="26">
        <v>0</v>
      </c>
      <c r="M301" s="26">
        <v>1393891</v>
      </c>
      <c r="N301" s="26">
        <v>6293090</v>
      </c>
      <c r="O301" s="26">
        <v>0</v>
      </c>
      <c r="P301" s="26">
        <v>4234950</v>
      </c>
      <c r="Q301" s="26">
        <v>1593175</v>
      </c>
      <c r="R301" s="26">
        <v>0</v>
      </c>
      <c r="S301" s="26">
        <v>67638726</v>
      </c>
      <c r="T301" s="26">
        <v>0</v>
      </c>
      <c r="U301" s="26">
        <v>0</v>
      </c>
      <c r="V301" s="26">
        <v>30112790</v>
      </c>
      <c r="W301" s="26">
        <v>0</v>
      </c>
      <c r="X301" s="26">
        <v>2269250</v>
      </c>
      <c r="Y301" s="26">
        <v>6229636</v>
      </c>
      <c r="Z301" s="26">
        <v>0</v>
      </c>
      <c r="AA301" s="26">
        <v>38015772</v>
      </c>
      <c r="AB301" s="26">
        <v>0</v>
      </c>
      <c r="AC301" s="26">
        <v>0</v>
      </c>
      <c r="AD301" s="26">
        <v>8365848</v>
      </c>
      <c r="AE301" s="26">
        <v>0</v>
      </c>
      <c r="AF301" s="26">
        <v>0</v>
      </c>
      <c r="AG301" s="26">
        <v>0</v>
      </c>
      <c r="AH301" s="26">
        <v>1062054</v>
      </c>
      <c r="AI301" s="26">
        <v>47220475</v>
      </c>
      <c r="AJ301" s="26">
        <v>0</v>
      </c>
      <c r="AK301" s="26">
        <v>0</v>
      </c>
      <c r="AL301" s="196">
        <v>416518072</v>
      </c>
      <c r="AM301" s="261"/>
    </row>
    <row r="302" spans="1:39" s="6" customFormat="1" ht="1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196">
        <v>0</v>
      </c>
      <c r="AM302" s="261"/>
    </row>
    <row r="303" spans="1:39" s="6" customFormat="1" ht="1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6331000</v>
      </c>
      <c r="AJ303" s="26">
        <v>0</v>
      </c>
      <c r="AK303" s="26">
        <v>0</v>
      </c>
      <c r="AL303" s="196">
        <v>6331000</v>
      </c>
      <c r="AM303" s="261"/>
    </row>
    <row r="304" spans="1:39" s="6" customFormat="1" ht="1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1803381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2974798</v>
      </c>
      <c r="W304" s="26">
        <v>0</v>
      </c>
      <c r="X304" s="26">
        <v>0</v>
      </c>
      <c r="Y304" s="26">
        <v>0</v>
      </c>
      <c r="Z304" s="26">
        <v>0</v>
      </c>
      <c r="AA304" s="26">
        <v>6274202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196">
        <v>11052381</v>
      </c>
      <c r="AM304" s="261"/>
    </row>
    <row r="305" spans="1:39" s="6" customFormat="1" ht="1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196">
        <v>0</v>
      </c>
      <c r="AM305" s="261"/>
    </row>
    <row r="306" spans="1:39" s="6" customFormat="1" ht="15">
      <c r="A306" s="71" t="s">
        <v>1051</v>
      </c>
      <c r="B306" s="27" t="s">
        <v>151</v>
      </c>
      <c r="C306" s="26">
        <v>0</v>
      </c>
      <c r="D306" s="26">
        <v>0</v>
      </c>
      <c r="E306" s="26">
        <v>30450702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30256308</v>
      </c>
      <c r="M306" s="26">
        <v>299266119</v>
      </c>
      <c r="N306" s="26">
        <v>2612668</v>
      </c>
      <c r="O306" s="26">
        <v>8832197</v>
      </c>
      <c r="P306" s="26">
        <v>19222997</v>
      </c>
      <c r="Q306" s="26">
        <v>926477</v>
      </c>
      <c r="R306" s="26">
        <v>349130</v>
      </c>
      <c r="S306" s="26">
        <v>0</v>
      </c>
      <c r="T306" s="26">
        <v>0</v>
      </c>
      <c r="U306" s="26">
        <v>0</v>
      </c>
      <c r="V306" s="26">
        <v>161170609</v>
      </c>
      <c r="W306" s="26">
        <v>4406987</v>
      </c>
      <c r="X306" s="26">
        <v>0</v>
      </c>
      <c r="Y306" s="26">
        <v>16067943</v>
      </c>
      <c r="Z306" s="26">
        <v>0</v>
      </c>
      <c r="AA306" s="26">
        <v>83447390</v>
      </c>
      <c r="AB306" s="26">
        <v>0</v>
      </c>
      <c r="AC306" s="26">
        <v>0</v>
      </c>
      <c r="AD306" s="26">
        <v>3405460</v>
      </c>
      <c r="AE306" s="26">
        <v>0</v>
      </c>
      <c r="AF306" s="26">
        <v>0</v>
      </c>
      <c r="AG306" s="26">
        <v>0</v>
      </c>
      <c r="AH306" s="26">
        <v>738026</v>
      </c>
      <c r="AI306" s="26">
        <v>126770440</v>
      </c>
      <c r="AJ306" s="26">
        <v>0</v>
      </c>
      <c r="AK306" s="26">
        <v>0</v>
      </c>
      <c r="AL306" s="196">
        <v>787923453</v>
      </c>
      <c r="AM306" s="261"/>
    </row>
    <row r="307" spans="1:39" s="6" customFormat="1" ht="15">
      <c r="A307" s="71" t="s">
        <v>1052</v>
      </c>
      <c r="B307" s="27" t="s">
        <v>152</v>
      </c>
      <c r="C307" s="26">
        <v>0</v>
      </c>
      <c r="D307" s="26">
        <v>2280540</v>
      </c>
      <c r="E307" s="26">
        <v>0</v>
      </c>
      <c r="F307" s="26">
        <v>0</v>
      </c>
      <c r="G307" s="26">
        <v>2245714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401541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559180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196">
        <v>5486975</v>
      </c>
      <c r="AM307" s="261"/>
    </row>
    <row r="308" spans="1:39" s="6" customFormat="1" ht="1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464877050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250317013</v>
      </c>
      <c r="Q308" s="26">
        <v>256794742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357598329</v>
      </c>
      <c r="Z308" s="26">
        <v>0</v>
      </c>
      <c r="AA308" s="26">
        <v>200252571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196">
        <v>1529839705</v>
      </c>
      <c r="AM308" s="261"/>
    </row>
    <row r="309" spans="1:39" s="6" customFormat="1" ht="1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317455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16891141</v>
      </c>
      <c r="R309" s="26">
        <v>0</v>
      </c>
      <c r="S309" s="26">
        <v>0</v>
      </c>
      <c r="T309" s="26">
        <v>0</v>
      </c>
      <c r="U309" s="26">
        <v>0</v>
      </c>
      <c r="V309" s="26">
        <v>5646228</v>
      </c>
      <c r="W309" s="26">
        <v>0</v>
      </c>
      <c r="X309" s="26">
        <v>0</v>
      </c>
      <c r="Y309" s="26">
        <v>0</v>
      </c>
      <c r="Z309" s="26">
        <v>0</v>
      </c>
      <c r="AA309" s="26">
        <v>8084336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196">
        <v>30939160</v>
      </c>
      <c r="AM309" s="261"/>
    </row>
    <row r="310" spans="1:39" s="6" customFormat="1" ht="1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714969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196">
        <v>714969</v>
      </c>
      <c r="AM310" s="261"/>
    </row>
    <row r="311" spans="1:39" s="6" customFormat="1" ht="1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64276549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69242727</v>
      </c>
      <c r="AJ311" s="26">
        <v>0</v>
      </c>
      <c r="AK311" s="26">
        <v>0</v>
      </c>
      <c r="AL311" s="196">
        <v>133519276</v>
      </c>
      <c r="AM311" s="261"/>
    </row>
    <row r="312" spans="1:39" s="6" customFormat="1" ht="15">
      <c r="A312" s="105" t="s">
        <v>1057</v>
      </c>
      <c r="B312" s="106" t="s">
        <v>156</v>
      </c>
      <c r="C312" s="107">
        <v>0</v>
      </c>
      <c r="D312" s="107">
        <v>2287681</v>
      </c>
      <c r="E312" s="107">
        <v>48976942</v>
      </c>
      <c r="F312" s="107">
        <v>0</v>
      </c>
      <c r="G312" s="107">
        <v>130571335</v>
      </c>
      <c r="H312" s="107">
        <v>464877050</v>
      </c>
      <c r="I312" s="107">
        <v>72303035</v>
      </c>
      <c r="J312" s="107">
        <v>3067394</v>
      </c>
      <c r="K312" s="107">
        <v>914545</v>
      </c>
      <c r="L312" s="107">
        <v>34190782</v>
      </c>
      <c r="M312" s="107">
        <v>23705083215</v>
      </c>
      <c r="N312" s="107">
        <v>28872357</v>
      </c>
      <c r="O312" s="107">
        <v>9095839</v>
      </c>
      <c r="P312" s="107">
        <v>305768119</v>
      </c>
      <c r="Q312" s="107">
        <v>431522573</v>
      </c>
      <c r="R312" s="107">
        <v>1260337</v>
      </c>
      <c r="S312" s="107">
        <v>68732832</v>
      </c>
      <c r="T312" s="107">
        <v>0</v>
      </c>
      <c r="U312" s="107">
        <v>0</v>
      </c>
      <c r="V312" s="107">
        <v>4894718653</v>
      </c>
      <c r="W312" s="107">
        <v>4406987</v>
      </c>
      <c r="X312" s="107">
        <v>2669683</v>
      </c>
      <c r="Y312" s="107">
        <v>3238961221</v>
      </c>
      <c r="Z312" s="107">
        <v>371697</v>
      </c>
      <c r="AA312" s="107">
        <v>421389163</v>
      </c>
      <c r="AB312" s="107">
        <v>4658490446</v>
      </c>
      <c r="AC312" s="107">
        <v>0</v>
      </c>
      <c r="AD312" s="107">
        <v>35755113</v>
      </c>
      <c r="AE312" s="107">
        <v>0</v>
      </c>
      <c r="AF312" s="107">
        <v>0</v>
      </c>
      <c r="AG312" s="107">
        <v>0</v>
      </c>
      <c r="AH312" s="107">
        <v>1848691</v>
      </c>
      <c r="AI312" s="107">
        <v>249564642</v>
      </c>
      <c r="AJ312" s="107">
        <v>0</v>
      </c>
      <c r="AK312" s="107">
        <v>0</v>
      </c>
      <c r="AL312" s="197">
        <v>38815700332</v>
      </c>
      <c r="AM312" s="261"/>
    </row>
    <row r="313" spans="1:39" s="6" customFormat="1" ht="1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106377</v>
      </c>
      <c r="S313" s="26">
        <v>0</v>
      </c>
      <c r="T313" s="26">
        <v>0</v>
      </c>
      <c r="U313" s="26">
        <v>0</v>
      </c>
      <c r="V313" s="26">
        <v>0</v>
      </c>
      <c r="W313" s="26">
        <v>488172</v>
      </c>
      <c r="X313" s="26">
        <v>0</v>
      </c>
      <c r="Y313" s="26">
        <v>0</v>
      </c>
      <c r="Z313" s="26">
        <v>0</v>
      </c>
      <c r="AA313" s="26">
        <v>0</v>
      </c>
      <c r="AB313" s="26">
        <v>16683827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30862643</v>
      </c>
      <c r="AI313" s="26">
        <v>0</v>
      </c>
      <c r="AJ313" s="26">
        <v>0</v>
      </c>
      <c r="AK313" s="26">
        <v>0</v>
      </c>
      <c r="AL313" s="196">
        <v>48141019</v>
      </c>
      <c r="AM313" s="261"/>
    </row>
    <row r="314" spans="1:39" s="6" customFormat="1" ht="1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196">
        <v>0</v>
      </c>
      <c r="AM314" s="261"/>
    </row>
    <row r="315" spans="1:39" s="6" customFormat="1" ht="1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196">
        <v>0</v>
      </c>
      <c r="AM315" s="261"/>
    </row>
    <row r="316" spans="1:39" s="6" customFormat="1" ht="1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120000</v>
      </c>
      <c r="J316" s="26">
        <v>0</v>
      </c>
      <c r="K316" s="26">
        <v>0</v>
      </c>
      <c r="L316" s="26">
        <v>498412159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53301280</v>
      </c>
      <c r="AI316" s="26">
        <v>0</v>
      </c>
      <c r="AJ316" s="26">
        <v>0</v>
      </c>
      <c r="AK316" s="26">
        <v>0</v>
      </c>
      <c r="AL316" s="196">
        <v>551833439</v>
      </c>
      <c r="AM316" s="261"/>
    </row>
    <row r="317" spans="1:39" s="6" customFormat="1" ht="1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196">
        <v>0</v>
      </c>
      <c r="AM317" s="261"/>
    </row>
    <row r="318" spans="1:39" s="6" customFormat="1" ht="1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196">
        <v>0</v>
      </c>
      <c r="AM318" s="261"/>
    </row>
    <row r="319" spans="1:39" s="6" customFormat="1" ht="1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196">
        <v>0</v>
      </c>
      <c r="AM319" s="261"/>
    </row>
    <row r="320" spans="1:39" s="6" customFormat="1" ht="1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196">
        <v>0</v>
      </c>
      <c r="AM320" s="261"/>
    </row>
    <row r="321" spans="1:39" s="6" customFormat="1" ht="1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28453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18167235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5677796</v>
      </c>
      <c r="AI321" s="26">
        <v>0</v>
      </c>
      <c r="AJ321" s="26">
        <v>0</v>
      </c>
      <c r="AK321" s="26">
        <v>0</v>
      </c>
      <c r="AL321" s="196">
        <v>23873484</v>
      </c>
      <c r="AM321" s="261"/>
    </row>
    <row r="322" spans="1:39" s="6" customFormat="1" ht="1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196">
        <v>0</v>
      </c>
      <c r="AM322" s="261"/>
    </row>
    <row r="323" spans="1:39" s="6" customFormat="1" ht="1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1500000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107278720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196">
        <v>108778720</v>
      </c>
      <c r="AM323" s="261"/>
    </row>
    <row r="324" spans="1:39" s="6" customFormat="1" ht="1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361543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196">
        <v>361543</v>
      </c>
      <c r="AM324" s="261"/>
    </row>
    <row r="325" spans="1:39" s="6" customFormat="1" ht="1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52335022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196">
        <v>52335022</v>
      </c>
      <c r="AM325" s="261"/>
    </row>
    <row r="326" spans="1:39" s="6" customFormat="1" ht="1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196">
        <v>0</v>
      </c>
      <c r="AM326" s="261"/>
    </row>
    <row r="327" spans="1:39" s="6" customFormat="1" ht="1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120000</v>
      </c>
      <c r="J327" s="107">
        <v>0</v>
      </c>
      <c r="K327" s="107">
        <v>0</v>
      </c>
      <c r="L327" s="107">
        <v>498412159</v>
      </c>
      <c r="M327" s="107">
        <v>0</v>
      </c>
      <c r="N327" s="107">
        <v>0</v>
      </c>
      <c r="O327" s="107">
        <v>52335022</v>
      </c>
      <c r="P327" s="107">
        <v>0</v>
      </c>
      <c r="Q327" s="107">
        <v>1528453</v>
      </c>
      <c r="R327" s="107">
        <v>106377</v>
      </c>
      <c r="S327" s="107">
        <v>0</v>
      </c>
      <c r="T327" s="107">
        <v>0</v>
      </c>
      <c r="U327" s="107">
        <v>0</v>
      </c>
      <c r="V327" s="107">
        <v>0</v>
      </c>
      <c r="W327" s="107">
        <v>107766892</v>
      </c>
      <c r="X327" s="107">
        <v>0</v>
      </c>
      <c r="Y327" s="107">
        <v>0</v>
      </c>
      <c r="Z327" s="107">
        <v>0</v>
      </c>
      <c r="AA327" s="107">
        <v>0</v>
      </c>
      <c r="AB327" s="107">
        <v>35212605</v>
      </c>
      <c r="AC327" s="107">
        <v>0</v>
      </c>
      <c r="AD327" s="107">
        <v>0</v>
      </c>
      <c r="AE327" s="107">
        <v>0</v>
      </c>
      <c r="AF327" s="107">
        <v>0</v>
      </c>
      <c r="AG327" s="107">
        <v>0</v>
      </c>
      <c r="AH327" s="107">
        <v>89841719</v>
      </c>
      <c r="AI327" s="107">
        <v>0</v>
      </c>
      <c r="AJ327" s="107">
        <v>0</v>
      </c>
      <c r="AK327" s="107">
        <v>0</v>
      </c>
      <c r="AL327" s="197">
        <v>785323227</v>
      </c>
      <c r="AM327" s="261"/>
    </row>
    <row r="328" spans="1:39" s="6" customFormat="1" ht="15" collapsed="1">
      <c r="A328" s="72" t="s">
        <v>61</v>
      </c>
      <c r="B328" s="33" t="s">
        <v>96</v>
      </c>
      <c r="C328" s="34">
        <v>0</v>
      </c>
      <c r="D328" s="34">
        <v>2287681</v>
      </c>
      <c r="E328" s="34">
        <v>48976942</v>
      </c>
      <c r="F328" s="34">
        <v>0</v>
      </c>
      <c r="G328" s="34">
        <v>130571335</v>
      </c>
      <c r="H328" s="34">
        <v>464877050</v>
      </c>
      <c r="I328" s="34">
        <v>72423035</v>
      </c>
      <c r="J328" s="34">
        <v>3067394</v>
      </c>
      <c r="K328" s="34">
        <v>914545</v>
      </c>
      <c r="L328" s="34">
        <v>532602941</v>
      </c>
      <c r="M328" s="34">
        <v>23705083215</v>
      </c>
      <c r="N328" s="34">
        <v>28872357</v>
      </c>
      <c r="O328" s="34">
        <v>61430861</v>
      </c>
      <c r="P328" s="34">
        <v>305768119</v>
      </c>
      <c r="Q328" s="34">
        <v>433051026</v>
      </c>
      <c r="R328" s="34">
        <v>1366714</v>
      </c>
      <c r="S328" s="34">
        <v>68732832</v>
      </c>
      <c r="T328" s="34">
        <v>0</v>
      </c>
      <c r="U328" s="34">
        <v>0</v>
      </c>
      <c r="V328" s="34">
        <v>4894718653</v>
      </c>
      <c r="W328" s="34">
        <v>112173879</v>
      </c>
      <c r="X328" s="34">
        <v>2669683</v>
      </c>
      <c r="Y328" s="34">
        <v>3238961221</v>
      </c>
      <c r="Z328" s="34">
        <v>371697</v>
      </c>
      <c r="AA328" s="34">
        <v>421389163</v>
      </c>
      <c r="AB328" s="34">
        <v>4693703051</v>
      </c>
      <c r="AC328" s="34">
        <v>0</v>
      </c>
      <c r="AD328" s="34">
        <v>35755113</v>
      </c>
      <c r="AE328" s="34">
        <v>0</v>
      </c>
      <c r="AF328" s="34">
        <v>0</v>
      </c>
      <c r="AG328" s="34">
        <v>0</v>
      </c>
      <c r="AH328" s="34">
        <v>91690410</v>
      </c>
      <c r="AI328" s="34">
        <v>249564642</v>
      </c>
      <c r="AJ328" s="34">
        <v>0</v>
      </c>
      <c r="AK328" s="34">
        <v>0</v>
      </c>
      <c r="AL328" s="198">
        <v>39601023559</v>
      </c>
      <c r="AM328" s="261"/>
    </row>
    <row r="329" spans="1:39" s="6" customFormat="1" ht="1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196">
        <v>0</v>
      </c>
      <c r="AM329" s="261"/>
    </row>
    <row r="330" spans="1:39" s="6" customFormat="1" ht="1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196">
        <v>0</v>
      </c>
      <c r="AM330" s="261"/>
    </row>
    <row r="331" spans="1:39" s="6" customFormat="1" ht="1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196">
        <v>0</v>
      </c>
      <c r="AM331" s="261"/>
    </row>
    <row r="332" spans="1:39" s="6" customFormat="1" ht="1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196">
        <v>0</v>
      </c>
      <c r="AM332" s="261"/>
    </row>
    <row r="333" spans="1:39" s="6" customFormat="1" ht="1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196">
        <v>0</v>
      </c>
      <c r="AM333" s="261"/>
    </row>
    <row r="334" spans="1:39" s="6" customFormat="1" ht="1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196">
        <v>0</v>
      </c>
      <c r="AM334" s="261"/>
    </row>
    <row r="335" spans="1:39" s="6" customFormat="1" ht="1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196">
        <v>0</v>
      </c>
      <c r="AM335" s="261"/>
    </row>
    <row r="336" spans="1:39" s="6" customFormat="1" ht="1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196">
        <v>0</v>
      </c>
      <c r="AM336" s="261"/>
    </row>
    <row r="337" spans="1:39" s="6" customFormat="1" ht="1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196">
        <v>0</v>
      </c>
      <c r="AM337" s="261"/>
    </row>
    <row r="338" spans="1:39" s="6" customFormat="1" ht="1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196">
        <v>0</v>
      </c>
      <c r="AM338" s="261"/>
    </row>
    <row r="339" spans="1:39" s="6" customFormat="1" ht="1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196">
        <v>0</v>
      </c>
      <c r="AM339" s="261"/>
    </row>
    <row r="340" spans="1:39" s="6" customFormat="1" ht="1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196">
        <v>0</v>
      </c>
      <c r="AM340" s="261"/>
    </row>
    <row r="341" spans="1:39" s="6" customFormat="1" ht="1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196">
        <v>0</v>
      </c>
      <c r="AM341" s="261"/>
    </row>
    <row r="342" spans="1:39" s="6" customFormat="1" ht="1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196">
        <v>0</v>
      </c>
      <c r="AM342" s="261"/>
    </row>
    <row r="343" spans="1:39" s="6" customFormat="1" ht="1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97">
        <v>0</v>
      </c>
      <c r="AM343" s="261"/>
    </row>
    <row r="344" spans="1:39" s="6" customFormat="1" ht="1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196">
        <v>0</v>
      </c>
      <c r="AM344" s="261"/>
    </row>
    <row r="345" spans="1:39" s="6" customFormat="1" ht="1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196">
        <v>0</v>
      </c>
      <c r="AM345" s="261"/>
    </row>
    <row r="346" spans="1:39" s="6" customFormat="1" ht="1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196">
        <v>0</v>
      </c>
      <c r="AM346" s="261"/>
    </row>
    <row r="347" spans="1:39" s="6" customFormat="1" ht="1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196">
        <v>0</v>
      </c>
      <c r="AM347" s="261"/>
    </row>
    <row r="348" spans="1:39" s="6" customFormat="1" ht="1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196">
        <v>0</v>
      </c>
      <c r="AM348" s="261"/>
    </row>
    <row r="349" spans="1:39" s="6" customFormat="1" ht="1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196">
        <v>0</v>
      </c>
      <c r="AM349" s="261"/>
    </row>
    <row r="350" spans="1:39" s="6" customFormat="1" ht="1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196">
        <v>0</v>
      </c>
      <c r="AM350" s="261"/>
    </row>
    <row r="351" spans="1:39" s="6" customFormat="1" ht="1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196">
        <v>0</v>
      </c>
      <c r="AM351" s="261"/>
    </row>
    <row r="352" spans="1:39" s="6" customFormat="1" ht="1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196">
        <v>0</v>
      </c>
      <c r="AM352" s="261"/>
    </row>
    <row r="353" spans="1:39" s="6" customFormat="1" ht="1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196">
        <v>0</v>
      </c>
      <c r="AM353" s="261"/>
    </row>
    <row r="354" spans="1:39" s="6" customFormat="1" ht="1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196">
        <v>0</v>
      </c>
      <c r="AM354" s="261"/>
    </row>
    <row r="355" spans="1:39" s="6" customFormat="1" ht="1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196">
        <v>0</v>
      </c>
      <c r="AM355" s="261"/>
    </row>
    <row r="356" spans="1:39" s="6" customFormat="1" ht="1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196">
        <v>0</v>
      </c>
      <c r="AM356" s="261"/>
    </row>
    <row r="357" spans="1:39" s="6" customFormat="1" ht="1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196">
        <v>0</v>
      </c>
      <c r="AM357" s="261"/>
    </row>
    <row r="358" spans="1:39" s="6" customFormat="1" ht="1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97">
        <v>0</v>
      </c>
      <c r="AM358" s="261"/>
    </row>
    <row r="359" spans="1:39" s="6" customFormat="1" ht="1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196">
        <v>0</v>
      </c>
      <c r="AM359" s="261"/>
    </row>
    <row r="360" spans="1:39" s="6" customFormat="1" ht="1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196">
        <v>0</v>
      </c>
      <c r="AM360" s="261"/>
    </row>
    <row r="361" spans="1:39" s="6" customFormat="1" ht="1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196">
        <v>0</v>
      </c>
      <c r="AM361" s="261"/>
    </row>
    <row r="362" spans="1:39" s="6" customFormat="1" ht="1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196">
        <v>0</v>
      </c>
      <c r="AM362" s="261"/>
    </row>
    <row r="363" spans="1:39" s="6" customFormat="1" ht="1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196">
        <v>0</v>
      </c>
      <c r="AM363" s="261"/>
    </row>
    <row r="364" spans="1:39" s="6" customFormat="1" ht="1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196">
        <v>0</v>
      </c>
      <c r="AM364" s="261"/>
    </row>
    <row r="365" spans="1:39" s="6" customFormat="1" ht="1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196">
        <v>0</v>
      </c>
      <c r="AM365" s="261"/>
    </row>
    <row r="366" spans="1:39" s="6" customFormat="1" ht="1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196">
        <v>0</v>
      </c>
      <c r="AM366" s="261"/>
    </row>
    <row r="367" spans="1:39" s="6" customFormat="1" ht="1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196">
        <v>0</v>
      </c>
      <c r="AM367" s="261"/>
    </row>
    <row r="368" spans="1:39" s="6" customFormat="1" ht="1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196">
        <v>0</v>
      </c>
      <c r="AM368" s="261"/>
    </row>
    <row r="369" spans="1:39" s="6" customFormat="1" ht="1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196">
        <v>0</v>
      </c>
      <c r="AM369" s="261"/>
    </row>
    <row r="370" spans="1:39" s="6" customFormat="1" ht="1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196">
        <v>0</v>
      </c>
      <c r="AM370" s="261"/>
    </row>
    <row r="371" spans="1:39" s="6" customFormat="1" ht="1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196">
        <v>0</v>
      </c>
      <c r="AM371" s="261"/>
    </row>
    <row r="372" spans="1:39" s="6" customFormat="1" ht="1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196">
        <v>0</v>
      </c>
      <c r="AM372" s="261"/>
    </row>
    <row r="373" spans="1:39" s="6" customFormat="1" ht="1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97">
        <v>0</v>
      </c>
      <c r="AM373" s="261"/>
    </row>
    <row r="374" spans="1:39" s="6" customFormat="1" ht="15" collapsed="1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198">
        <v>0</v>
      </c>
      <c r="AM374" s="261"/>
    </row>
    <row r="375" spans="1:39" s="6" customFormat="1" ht="1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196">
        <v>0</v>
      </c>
      <c r="AM375" s="261"/>
    </row>
    <row r="376" spans="1:39" s="6" customFormat="1" ht="1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196">
        <v>0</v>
      </c>
      <c r="AM376" s="261"/>
    </row>
    <row r="377" spans="1:39" s="6" customFormat="1" ht="1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196">
        <v>0</v>
      </c>
      <c r="AM377" s="261"/>
    </row>
    <row r="378" spans="1:39" s="6" customFormat="1" ht="1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196">
        <v>0</v>
      </c>
      <c r="AM378" s="261"/>
    </row>
    <row r="379" spans="1:39" s="6" customFormat="1" ht="1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196">
        <v>0</v>
      </c>
      <c r="AM379" s="261"/>
    </row>
    <row r="380" spans="1:39" s="6" customFormat="1" ht="1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196">
        <v>0</v>
      </c>
      <c r="AM380" s="261"/>
    </row>
    <row r="381" spans="1:39" s="6" customFormat="1" ht="1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196">
        <v>0</v>
      </c>
      <c r="AM381" s="261"/>
    </row>
    <row r="382" spans="1:39" s="6" customFormat="1" ht="1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196">
        <v>0</v>
      </c>
      <c r="AM382" s="261"/>
    </row>
    <row r="383" spans="1:39" s="6" customFormat="1" ht="1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196">
        <v>0</v>
      </c>
      <c r="AM383" s="261"/>
    </row>
    <row r="384" spans="1:39" s="6" customFormat="1" ht="1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196">
        <v>0</v>
      </c>
      <c r="AM384" s="261"/>
    </row>
    <row r="385" spans="1:39" s="6" customFormat="1" ht="1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196">
        <v>0</v>
      </c>
      <c r="AM385" s="261"/>
    </row>
    <row r="386" spans="1:39" s="6" customFormat="1" ht="1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196">
        <v>0</v>
      </c>
      <c r="AM386" s="261"/>
    </row>
    <row r="387" spans="1:39" s="6" customFormat="1" ht="1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196">
        <v>0</v>
      </c>
      <c r="AM387" s="261"/>
    </row>
    <row r="388" spans="1:39" s="6" customFormat="1" ht="1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196">
        <v>0</v>
      </c>
      <c r="AM388" s="261"/>
    </row>
    <row r="389" spans="1:39" s="6" customFormat="1" ht="1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97">
        <v>0</v>
      </c>
      <c r="AM389" s="261"/>
    </row>
    <row r="390" spans="1:39" s="6" customFormat="1" ht="1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196">
        <v>0</v>
      </c>
      <c r="AM390" s="261"/>
    </row>
    <row r="391" spans="1:39" s="6" customFormat="1" ht="1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196">
        <v>0</v>
      </c>
      <c r="AM391" s="261"/>
    </row>
    <row r="392" spans="1:39" s="6" customFormat="1" ht="1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196">
        <v>0</v>
      </c>
      <c r="AM392" s="261"/>
    </row>
    <row r="393" spans="1:39" s="6" customFormat="1" ht="1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196">
        <v>0</v>
      </c>
      <c r="AM393" s="261"/>
    </row>
    <row r="394" spans="1:39" s="6" customFormat="1" ht="1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196">
        <v>0</v>
      </c>
      <c r="AM394" s="261"/>
    </row>
    <row r="395" spans="1:39" s="6" customFormat="1" ht="1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196">
        <v>0</v>
      </c>
      <c r="AM395" s="261"/>
    </row>
    <row r="396" spans="1:39" s="6" customFormat="1" ht="1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196">
        <v>0</v>
      </c>
      <c r="AM396" s="261"/>
    </row>
    <row r="397" spans="1:39" s="6" customFormat="1" ht="1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196">
        <v>0</v>
      </c>
      <c r="AM397" s="261"/>
    </row>
    <row r="398" spans="1:39" s="6" customFormat="1" ht="1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196">
        <v>0</v>
      </c>
      <c r="AM398" s="261"/>
    </row>
    <row r="399" spans="1:39" s="6" customFormat="1" ht="1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196">
        <v>0</v>
      </c>
      <c r="AM399" s="261"/>
    </row>
    <row r="400" spans="1:39" s="6" customFormat="1" ht="1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196">
        <v>0</v>
      </c>
      <c r="AM400" s="261"/>
    </row>
    <row r="401" spans="1:39" s="6" customFormat="1" ht="1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196">
        <v>0</v>
      </c>
      <c r="AM401" s="261"/>
    </row>
    <row r="402" spans="1:39" s="6" customFormat="1" ht="1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15617004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196">
        <v>15617004</v>
      </c>
      <c r="AM402" s="261"/>
    </row>
    <row r="403" spans="1:39" s="6" customFormat="1" ht="1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196">
        <v>0</v>
      </c>
      <c r="AM403" s="261"/>
    </row>
    <row r="404" spans="1:39" s="6" customFormat="1" ht="1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15617004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97">
        <v>15617004</v>
      </c>
      <c r="AM404" s="261"/>
    </row>
    <row r="405" spans="1:39" s="6" customFormat="1" ht="15" collapsed="1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15617004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198">
        <v>15617004</v>
      </c>
      <c r="AM405" s="261"/>
    </row>
    <row r="406" spans="1:39" s="6" customFormat="1" ht="1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196">
        <v>0</v>
      </c>
      <c r="AM406" s="261"/>
    </row>
    <row r="407" spans="1:39" s="6" customFormat="1" ht="1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196">
        <v>0</v>
      </c>
      <c r="AM407" s="261"/>
    </row>
    <row r="408" spans="1:39" s="6" customFormat="1" ht="1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196">
        <v>0</v>
      </c>
      <c r="AM408" s="261"/>
    </row>
    <row r="409" spans="1:39" s="6" customFormat="1" ht="1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196">
        <v>0</v>
      </c>
      <c r="AM409" s="261"/>
    </row>
    <row r="410" spans="1:39" s="6" customFormat="1" ht="1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196">
        <v>0</v>
      </c>
      <c r="AM410" s="261"/>
    </row>
    <row r="411" spans="1:39" s="6" customFormat="1" ht="1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196">
        <v>0</v>
      </c>
      <c r="AM411" s="261"/>
    </row>
    <row r="412" spans="1:39" s="6" customFormat="1" ht="1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196">
        <v>0</v>
      </c>
      <c r="AM412" s="261"/>
    </row>
    <row r="413" spans="1:39" s="6" customFormat="1" ht="1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196">
        <v>0</v>
      </c>
      <c r="AM413" s="261"/>
    </row>
    <row r="414" spans="1:39" s="6" customFormat="1" ht="1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196">
        <v>0</v>
      </c>
      <c r="AM414" s="261"/>
    </row>
    <row r="415" spans="1:39" s="6" customFormat="1" ht="1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196">
        <v>0</v>
      </c>
      <c r="AM415" s="261"/>
    </row>
    <row r="416" spans="1:39" s="6" customFormat="1" ht="1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196">
        <v>0</v>
      </c>
      <c r="AM416" s="261"/>
    </row>
    <row r="417" spans="1:39" s="6" customFormat="1" ht="1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196">
        <v>0</v>
      </c>
      <c r="AM417" s="261"/>
    </row>
    <row r="418" spans="1:39" s="6" customFormat="1" ht="1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196">
        <v>0</v>
      </c>
      <c r="AM418" s="261"/>
    </row>
    <row r="419" spans="1:39" s="6" customFormat="1" ht="1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196">
        <v>0</v>
      </c>
      <c r="AM419" s="261"/>
    </row>
    <row r="420" spans="1:39" s="6" customFormat="1" ht="1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97">
        <v>0</v>
      </c>
      <c r="AM420" s="261"/>
    </row>
    <row r="421" spans="1:39" s="6" customFormat="1" ht="1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196">
        <v>0</v>
      </c>
      <c r="AM421" s="261"/>
    </row>
    <row r="422" spans="1:39" s="6" customFormat="1" ht="1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196">
        <v>0</v>
      </c>
      <c r="AM422" s="261"/>
    </row>
    <row r="423" spans="1:39" s="6" customFormat="1" ht="1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196">
        <v>0</v>
      </c>
      <c r="AM423" s="261"/>
    </row>
    <row r="424" spans="1:39" s="6" customFormat="1" ht="15">
      <c r="A424" s="71" t="s">
        <v>1166</v>
      </c>
      <c r="B424" s="27" t="s">
        <v>146</v>
      </c>
      <c r="C424" s="26">
        <v>191390778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196">
        <v>191390778</v>
      </c>
      <c r="AM424" s="261"/>
    </row>
    <row r="425" spans="1:39" s="6" customFormat="1" ht="1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196">
        <v>0</v>
      </c>
      <c r="AM425" s="261"/>
    </row>
    <row r="426" spans="1:39" s="6" customFormat="1" ht="1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196">
        <v>0</v>
      </c>
      <c r="AM426" s="261"/>
    </row>
    <row r="427" spans="1:39" s="6" customFormat="1" ht="1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196">
        <v>0</v>
      </c>
      <c r="AM427" s="261"/>
    </row>
    <row r="428" spans="1:39" s="6" customFormat="1" ht="1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196">
        <v>0</v>
      </c>
      <c r="AM428" s="261"/>
    </row>
    <row r="429" spans="1:39" s="6" customFormat="1" ht="1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196">
        <v>0</v>
      </c>
      <c r="AM429" s="261"/>
    </row>
    <row r="430" spans="1:39" s="6" customFormat="1" ht="1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196">
        <v>0</v>
      </c>
      <c r="AM430" s="261"/>
    </row>
    <row r="431" spans="1:39" s="6" customFormat="1" ht="1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196">
        <v>0</v>
      </c>
      <c r="AM431" s="261"/>
    </row>
    <row r="432" spans="1:39" s="6" customFormat="1" ht="1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196">
        <v>0</v>
      </c>
      <c r="AM432" s="261"/>
    </row>
    <row r="433" spans="1:39" s="6" customFormat="1" ht="1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144958669</v>
      </c>
      <c r="AI433" s="26">
        <v>0</v>
      </c>
      <c r="AJ433" s="26">
        <v>0</v>
      </c>
      <c r="AK433" s="26">
        <v>0</v>
      </c>
      <c r="AL433" s="196">
        <v>144958669</v>
      </c>
      <c r="AM433" s="261"/>
    </row>
    <row r="434" spans="1:39" s="6" customFormat="1" ht="1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196">
        <v>0</v>
      </c>
      <c r="AM434" s="261"/>
    </row>
    <row r="435" spans="1:39" s="6" customFormat="1" ht="15">
      <c r="A435" s="105" t="s">
        <v>1177</v>
      </c>
      <c r="B435" s="106" t="s">
        <v>214</v>
      </c>
      <c r="C435" s="107">
        <v>191390778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144958669</v>
      </c>
      <c r="AI435" s="107">
        <v>0</v>
      </c>
      <c r="AJ435" s="107">
        <v>0</v>
      </c>
      <c r="AK435" s="107">
        <v>0</v>
      </c>
      <c r="AL435" s="197">
        <v>336349447</v>
      </c>
      <c r="AM435" s="261"/>
    </row>
    <row r="436" spans="1:39" s="6" customFormat="1" ht="1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196">
        <v>0</v>
      </c>
      <c r="AM436" s="261"/>
    </row>
    <row r="437" spans="1:39" s="6" customFormat="1" ht="1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196">
        <v>0</v>
      </c>
      <c r="AM437" s="261"/>
    </row>
    <row r="438" spans="1:39" s="6" customFormat="1" ht="1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196">
        <v>0</v>
      </c>
      <c r="AM438" s="261"/>
    </row>
    <row r="439" spans="1:39" s="6" customFormat="1" ht="1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196">
        <v>0</v>
      </c>
      <c r="AM439" s="261"/>
    </row>
    <row r="440" spans="1:39" s="6" customFormat="1" ht="1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196">
        <v>0</v>
      </c>
      <c r="AM440" s="261"/>
    </row>
    <row r="441" spans="1:39" s="6" customFormat="1" ht="1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196">
        <v>0</v>
      </c>
      <c r="AM441" s="261"/>
    </row>
    <row r="442" spans="1:39" s="6" customFormat="1" ht="1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196">
        <v>0</v>
      </c>
      <c r="AM442" s="261"/>
    </row>
    <row r="443" spans="1:39" s="6" customFormat="1" ht="1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196">
        <v>0</v>
      </c>
      <c r="AM443" s="261"/>
    </row>
    <row r="444" spans="1:39" s="6" customFormat="1" ht="1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196">
        <v>0</v>
      </c>
      <c r="AM444" s="261"/>
    </row>
    <row r="445" spans="1:39" s="6" customFormat="1" ht="1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196">
        <v>0</v>
      </c>
      <c r="AM445" s="261"/>
    </row>
    <row r="446" spans="1:39" s="6" customFormat="1" ht="1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196">
        <v>0</v>
      </c>
      <c r="AM446" s="261"/>
    </row>
    <row r="447" spans="1:39" s="6" customFormat="1" ht="1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196">
        <v>0</v>
      </c>
      <c r="AM447" s="261"/>
    </row>
    <row r="448" spans="1:39" s="6" customFormat="1" ht="1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196">
        <v>0</v>
      </c>
      <c r="AM448" s="261"/>
    </row>
    <row r="449" spans="1:39" s="6" customFormat="1" ht="1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119863221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196">
        <v>119863221</v>
      </c>
      <c r="AM449" s="261"/>
    </row>
    <row r="450" spans="1:39" s="6" customFormat="1" ht="1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119863221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97">
        <v>119863221</v>
      </c>
      <c r="AM450" s="261"/>
    </row>
    <row r="451" spans="1:39" s="6" customFormat="1" ht="15" collapsed="1">
      <c r="A451" s="72" t="s">
        <v>64</v>
      </c>
      <c r="B451" s="33" t="s">
        <v>140</v>
      </c>
      <c r="C451" s="34">
        <v>191390778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119863221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144958669</v>
      </c>
      <c r="AI451" s="34">
        <v>0</v>
      </c>
      <c r="AJ451" s="34">
        <v>0</v>
      </c>
      <c r="AK451" s="34">
        <v>0</v>
      </c>
      <c r="AL451" s="198">
        <v>456212668</v>
      </c>
      <c r="AM451" s="261"/>
    </row>
    <row r="452" spans="1:39" s="6" customFormat="1" ht="15">
      <c r="A452" s="71" t="s">
        <v>1193</v>
      </c>
      <c r="B452" s="27" t="s">
        <v>217</v>
      </c>
      <c r="C452" s="26">
        <v>2438027744</v>
      </c>
      <c r="D452" s="26">
        <v>1534959091</v>
      </c>
      <c r="E452" s="26">
        <v>636400000</v>
      </c>
      <c r="F452" s="26">
        <v>755956562</v>
      </c>
      <c r="G452" s="26">
        <v>1640249998</v>
      </c>
      <c r="H452" s="26">
        <v>4116007272</v>
      </c>
      <c r="I452" s="26">
        <v>1050000544</v>
      </c>
      <c r="J452" s="26">
        <v>425786668</v>
      </c>
      <c r="K452" s="26">
        <v>886200000</v>
      </c>
      <c r="L452" s="26">
        <v>718799993</v>
      </c>
      <c r="M452" s="26">
        <v>1909425267</v>
      </c>
      <c r="N452" s="26">
        <v>790000000</v>
      </c>
      <c r="O452" s="26">
        <v>337964678</v>
      </c>
      <c r="P452" s="26">
        <v>760327287</v>
      </c>
      <c r="Q452" s="26">
        <v>656097451</v>
      </c>
      <c r="R452" s="26">
        <v>100300324</v>
      </c>
      <c r="S452" s="26">
        <v>170982725</v>
      </c>
      <c r="T452" s="26">
        <v>2300687150</v>
      </c>
      <c r="U452" s="26">
        <v>129901819</v>
      </c>
      <c r="V452" s="26">
        <v>1171000000</v>
      </c>
      <c r="W452" s="26">
        <v>742221000</v>
      </c>
      <c r="X452" s="26">
        <v>431000000</v>
      </c>
      <c r="Y452" s="26">
        <v>660000000</v>
      </c>
      <c r="Z452" s="26">
        <v>636737500</v>
      </c>
      <c r="AA452" s="26">
        <v>1394045451</v>
      </c>
      <c r="AB452" s="26">
        <v>1036800000</v>
      </c>
      <c r="AC452" s="26">
        <v>3516875491</v>
      </c>
      <c r="AD452" s="26">
        <v>2797193650</v>
      </c>
      <c r="AE452" s="26">
        <v>311905090</v>
      </c>
      <c r="AF452" s="26">
        <v>920598030</v>
      </c>
      <c r="AG452" s="26">
        <v>245955514</v>
      </c>
      <c r="AH452" s="26">
        <v>1574545451</v>
      </c>
      <c r="AI452" s="26">
        <v>325666664</v>
      </c>
      <c r="AJ452" s="26">
        <v>299000000</v>
      </c>
      <c r="AK452" s="26">
        <v>12000000</v>
      </c>
      <c r="AL452" s="196">
        <v>37433618414</v>
      </c>
      <c r="AM452" s="261"/>
    </row>
    <row r="453" spans="1:39" s="6" customFormat="1" ht="15">
      <c r="A453" s="71" t="s">
        <v>1194</v>
      </c>
      <c r="B453" s="27" t="s">
        <v>218</v>
      </c>
      <c r="C453" s="26">
        <v>5136883616</v>
      </c>
      <c r="D453" s="26">
        <v>10194004797</v>
      </c>
      <c r="E453" s="26">
        <v>1542926157</v>
      </c>
      <c r="F453" s="26">
        <v>354645198</v>
      </c>
      <c r="G453" s="26">
        <v>8396009589</v>
      </c>
      <c r="H453" s="26">
        <v>26758160989</v>
      </c>
      <c r="I453" s="26">
        <v>2614472765</v>
      </c>
      <c r="J453" s="26">
        <v>1669508258</v>
      </c>
      <c r="K453" s="26">
        <v>7650772318</v>
      </c>
      <c r="L453" s="26">
        <v>13876672470</v>
      </c>
      <c r="M453" s="26">
        <v>6666361860</v>
      </c>
      <c r="N453" s="26">
        <v>6819712114</v>
      </c>
      <c r="O453" s="26">
        <v>4390381228</v>
      </c>
      <c r="P453" s="26">
        <v>2818332437</v>
      </c>
      <c r="Q453" s="26">
        <v>1022557919</v>
      </c>
      <c r="R453" s="26">
        <v>4977350302</v>
      </c>
      <c r="S453" s="26">
        <v>802744820</v>
      </c>
      <c r="T453" s="26">
        <v>7157119185</v>
      </c>
      <c r="U453" s="26">
        <v>54600000</v>
      </c>
      <c r="V453" s="26">
        <v>17768492266</v>
      </c>
      <c r="W453" s="26">
        <v>4338686955</v>
      </c>
      <c r="X453" s="26">
        <v>1937179113</v>
      </c>
      <c r="Y453" s="26">
        <v>4363694532</v>
      </c>
      <c r="Z453" s="26">
        <v>888359558</v>
      </c>
      <c r="AA453" s="26">
        <v>11423647502</v>
      </c>
      <c r="AB453" s="26">
        <v>8863964311</v>
      </c>
      <c r="AC453" s="26">
        <v>31461455300</v>
      </c>
      <c r="AD453" s="26">
        <v>17874071731</v>
      </c>
      <c r="AE453" s="26">
        <v>2619829079</v>
      </c>
      <c r="AF453" s="26">
        <v>10045866452</v>
      </c>
      <c r="AG453" s="26">
        <v>11028396155</v>
      </c>
      <c r="AH453" s="26">
        <v>3388819289</v>
      </c>
      <c r="AI453" s="26">
        <v>3749801401</v>
      </c>
      <c r="AJ453" s="26">
        <v>898984092</v>
      </c>
      <c r="AK453" s="26">
        <v>3771196633</v>
      </c>
      <c r="AL453" s="196">
        <v>247325660391</v>
      </c>
      <c r="AM453" s="261"/>
    </row>
    <row r="454" spans="1:39" s="6" customFormat="1" ht="15">
      <c r="A454" s="71" t="s">
        <v>1195</v>
      </c>
      <c r="B454" s="27" t="s">
        <v>219</v>
      </c>
      <c r="C454" s="26">
        <v>1336494861</v>
      </c>
      <c r="D454" s="26">
        <v>625782657</v>
      </c>
      <c r="E454" s="26">
        <v>990027072</v>
      </c>
      <c r="F454" s="26">
        <v>1348027783</v>
      </c>
      <c r="G454" s="26">
        <v>896442018</v>
      </c>
      <c r="H454" s="26">
        <v>7218514729</v>
      </c>
      <c r="I454" s="26">
        <v>730404533</v>
      </c>
      <c r="J454" s="26">
        <v>465803062</v>
      </c>
      <c r="K454" s="26">
        <v>1798422147</v>
      </c>
      <c r="L454" s="26">
        <v>909757973</v>
      </c>
      <c r="M454" s="26">
        <v>660077405</v>
      </c>
      <c r="N454" s="26">
        <v>1200575865</v>
      </c>
      <c r="O454" s="26">
        <v>841973593</v>
      </c>
      <c r="P454" s="26">
        <v>698727380</v>
      </c>
      <c r="Q454" s="26">
        <v>341019011</v>
      </c>
      <c r="R454" s="26">
        <v>674450448</v>
      </c>
      <c r="S454" s="26">
        <v>216348713</v>
      </c>
      <c r="T454" s="26">
        <v>1046722430</v>
      </c>
      <c r="U454" s="26">
        <v>87772730</v>
      </c>
      <c r="V454" s="26">
        <v>1740994735</v>
      </c>
      <c r="W454" s="26">
        <v>638879819</v>
      </c>
      <c r="X454" s="26">
        <v>841181245</v>
      </c>
      <c r="Y454" s="26">
        <v>793322268</v>
      </c>
      <c r="Z454" s="26">
        <v>562361445</v>
      </c>
      <c r="AA454" s="26">
        <v>11754225274</v>
      </c>
      <c r="AB454" s="26">
        <v>784378449</v>
      </c>
      <c r="AC454" s="26">
        <v>2185983453</v>
      </c>
      <c r="AD454" s="26">
        <v>1970346034</v>
      </c>
      <c r="AE454" s="26">
        <v>1408891144</v>
      </c>
      <c r="AF454" s="26">
        <v>1034432292</v>
      </c>
      <c r="AG454" s="26">
        <v>2149708322</v>
      </c>
      <c r="AH454" s="26">
        <v>767560640</v>
      </c>
      <c r="AI454" s="26">
        <v>773039389</v>
      </c>
      <c r="AJ454" s="26">
        <v>474395530</v>
      </c>
      <c r="AK454" s="26">
        <v>468007782</v>
      </c>
      <c r="AL454" s="196">
        <v>50435052231</v>
      </c>
      <c r="AM454" s="261"/>
    </row>
    <row r="455" spans="1:39" s="6" customFormat="1" ht="15">
      <c r="A455" s="71" t="s">
        <v>1196</v>
      </c>
      <c r="B455" s="27" t="s">
        <v>220</v>
      </c>
      <c r="C455" s="26">
        <v>1063299467</v>
      </c>
      <c r="D455" s="26">
        <v>330302448</v>
      </c>
      <c r="E455" s="26">
        <v>1000777916</v>
      </c>
      <c r="F455" s="26">
        <v>115629760</v>
      </c>
      <c r="G455" s="26">
        <v>1185231204</v>
      </c>
      <c r="H455" s="26">
        <v>2504957369</v>
      </c>
      <c r="I455" s="26">
        <v>725702774</v>
      </c>
      <c r="J455" s="26">
        <v>495869911</v>
      </c>
      <c r="K455" s="26">
        <v>383318983</v>
      </c>
      <c r="L455" s="26">
        <v>7108622530</v>
      </c>
      <c r="M455" s="26">
        <v>986086352</v>
      </c>
      <c r="N455" s="26">
        <v>256355919</v>
      </c>
      <c r="O455" s="26">
        <v>153908567</v>
      </c>
      <c r="P455" s="26">
        <v>169335937</v>
      </c>
      <c r="Q455" s="26">
        <v>768643127</v>
      </c>
      <c r="R455" s="26">
        <v>369178863</v>
      </c>
      <c r="S455" s="26">
        <v>419106363</v>
      </c>
      <c r="T455" s="26">
        <v>890445751</v>
      </c>
      <c r="U455" s="26">
        <v>1222983</v>
      </c>
      <c r="V455" s="26">
        <v>3480707130</v>
      </c>
      <c r="W455" s="26">
        <v>483419013</v>
      </c>
      <c r="X455" s="26">
        <v>138961274</v>
      </c>
      <c r="Y455" s="26">
        <v>1906032470</v>
      </c>
      <c r="Z455" s="26">
        <v>302824307</v>
      </c>
      <c r="AA455" s="26">
        <v>4971983965</v>
      </c>
      <c r="AB455" s="26">
        <v>1466164734</v>
      </c>
      <c r="AC455" s="26">
        <v>11932877573</v>
      </c>
      <c r="AD455" s="26">
        <v>1481199544</v>
      </c>
      <c r="AE455" s="26">
        <v>204184072</v>
      </c>
      <c r="AF455" s="26">
        <v>1046168032</v>
      </c>
      <c r="AG455" s="26">
        <v>1512477700</v>
      </c>
      <c r="AH455" s="26">
        <v>781589548</v>
      </c>
      <c r="AI455" s="26">
        <v>1249306714</v>
      </c>
      <c r="AJ455" s="26">
        <v>105448391</v>
      </c>
      <c r="AK455" s="26">
        <v>1035360970</v>
      </c>
      <c r="AL455" s="196">
        <v>51026701661</v>
      </c>
      <c r="AM455" s="261"/>
    </row>
    <row r="456" spans="1:39" s="6" customFormat="1" ht="15">
      <c r="A456" s="71" t="s">
        <v>1197</v>
      </c>
      <c r="B456" s="27" t="s">
        <v>221</v>
      </c>
      <c r="C456" s="26">
        <v>1784543</v>
      </c>
      <c r="D456" s="26">
        <v>0</v>
      </c>
      <c r="E456" s="26">
        <v>0</v>
      </c>
      <c r="F456" s="26">
        <v>1265228</v>
      </c>
      <c r="G456" s="26">
        <v>852450</v>
      </c>
      <c r="H456" s="26">
        <v>69592409</v>
      </c>
      <c r="I456" s="26">
        <v>391846</v>
      </c>
      <c r="J456" s="26">
        <v>0</v>
      </c>
      <c r="K456" s="26">
        <v>125359274</v>
      </c>
      <c r="L456" s="26">
        <v>70507</v>
      </c>
      <c r="M456" s="26">
        <v>200000</v>
      </c>
      <c r="N456" s="26">
        <v>1943710</v>
      </c>
      <c r="O456" s="26">
        <v>0</v>
      </c>
      <c r="P456" s="26">
        <v>0</v>
      </c>
      <c r="Q456" s="26">
        <v>750989</v>
      </c>
      <c r="R456" s="26">
        <v>1744000</v>
      </c>
      <c r="S456" s="26">
        <v>0</v>
      </c>
      <c r="T456" s="26">
        <v>17344765</v>
      </c>
      <c r="U456" s="26">
        <v>7316899</v>
      </c>
      <c r="V456" s="26">
        <v>54512515</v>
      </c>
      <c r="W456" s="26">
        <v>46019481</v>
      </c>
      <c r="X456" s="26">
        <v>50000</v>
      </c>
      <c r="Y456" s="26">
        <v>198351</v>
      </c>
      <c r="Z456" s="26">
        <v>0</v>
      </c>
      <c r="AA456" s="26">
        <v>15497085</v>
      </c>
      <c r="AB456" s="26">
        <v>23915205</v>
      </c>
      <c r="AC456" s="26">
        <v>72294251</v>
      </c>
      <c r="AD456" s="26">
        <v>1703541</v>
      </c>
      <c r="AE456" s="26">
        <v>50604000</v>
      </c>
      <c r="AF456" s="26">
        <v>0</v>
      </c>
      <c r="AG456" s="26">
        <v>70913077</v>
      </c>
      <c r="AH456" s="26">
        <v>5541061</v>
      </c>
      <c r="AI456" s="26">
        <v>1767793</v>
      </c>
      <c r="AJ456" s="26">
        <v>0</v>
      </c>
      <c r="AK456" s="26">
        <v>150000</v>
      </c>
      <c r="AL456" s="196">
        <v>571782980</v>
      </c>
      <c r="AM456" s="261"/>
    </row>
    <row r="457" spans="1:39" s="6" customFormat="1" ht="15">
      <c r="A457" s="71" t="s">
        <v>1198</v>
      </c>
      <c r="B457" s="27" t="s">
        <v>222</v>
      </c>
      <c r="C457" s="26">
        <v>751239815</v>
      </c>
      <c r="D457" s="26">
        <v>544000247</v>
      </c>
      <c r="E457" s="26">
        <v>12141014</v>
      </c>
      <c r="F457" s="26">
        <v>50632139</v>
      </c>
      <c r="G457" s="26">
        <v>267667941</v>
      </c>
      <c r="H457" s="26">
        <v>130589272</v>
      </c>
      <c r="I457" s="26">
        <v>96047461</v>
      </c>
      <c r="J457" s="26">
        <v>118479630</v>
      </c>
      <c r="K457" s="26">
        <v>118454155</v>
      </c>
      <c r="L457" s="26">
        <v>313262452</v>
      </c>
      <c r="M457" s="26">
        <v>135535719</v>
      </c>
      <c r="N457" s="26">
        <v>186717181</v>
      </c>
      <c r="O457" s="26">
        <v>95841703</v>
      </c>
      <c r="P457" s="26">
        <v>448018266</v>
      </c>
      <c r="Q457" s="26">
        <v>75066442</v>
      </c>
      <c r="R457" s="26">
        <v>162564108</v>
      </c>
      <c r="S457" s="26">
        <v>14674960</v>
      </c>
      <c r="T457" s="26">
        <v>262399629</v>
      </c>
      <c r="U457" s="26">
        <v>8745454</v>
      </c>
      <c r="V457" s="26">
        <v>1286257516</v>
      </c>
      <c r="W457" s="26">
        <v>419991967</v>
      </c>
      <c r="X457" s="26">
        <v>36327732</v>
      </c>
      <c r="Y457" s="26">
        <v>237907544</v>
      </c>
      <c r="Z457" s="26">
        <v>73064805</v>
      </c>
      <c r="AA457" s="26">
        <v>1035010717</v>
      </c>
      <c r="AB457" s="26">
        <v>239583018</v>
      </c>
      <c r="AC457" s="26">
        <v>10763905326</v>
      </c>
      <c r="AD457" s="26">
        <v>686894638</v>
      </c>
      <c r="AE457" s="26">
        <v>31171072</v>
      </c>
      <c r="AF457" s="26">
        <v>396070326</v>
      </c>
      <c r="AG457" s="26">
        <v>632767062</v>
      </c>
      <c r="AH457" s="26">
        <v>263074947</v>
      </c>
      <c r="AI457" s="26">
        <v>63009168</v>
      </c>
      <c r="AJ457" s="26">
        <v>10308885</v>
      </c>
      <c r="AK457" s="26">
        <v>46059111</v>
      </c>
      <c r="AL457" s="196">
        <v>20013481422</v>
      </c>
      <c r="AM457" s="261"/>
    </row>
    <row r="458" spans="1:39" s="6" customFormat="1" ht="15">
      <c r="A458" s="71" t="s">
        <v>1199</v>
      </c>
      <c r="B458" s="27" t="s">
        <v>223</v>
      </c>
      <c r="C458" s="26">
        <v>337040648</v>
      </c>
      <c r="D458" s="26">
        <v>1521101110</v>
      </c>
      <c r="E458" s="26">
        <v>105948751</v>
      </c>
      <c r="F458" s="26">
        <v>130224491</v>
      </c>
      <c r="G458" s="26">
        <v>710721885</v>
      </c>
      <c r="H458" s="26">
        <v>2336047653</v>
      </c>
      <c r="I458" s="26">
        <v>674903397</v>
      </c>
      <c r="J458" s="26">
        <v>140554353</v>
      </c>
      <c r="K458" s="26">
        <v>373277006</v>
      </c>
      <c r="L458" s="26">
        <v>309806521</v>
      </c>
      <c r="M458" s="26">
        <v>778628761</v>
      </c>
      <c r="N458" s="26">
        <v>755747385</v>
      </c>
      <c r="O458" s="26">
        <v>363395190</v>
      </c>
      <c r="P458" s="26">
        <v>194468256</v>
      </c>
      <c r="Q458" s="26">
        <v>56573322</v>
      </c>
      <c r="R458" s="26">
        <v>461782382</v>
      </c>
      <c r="S458" s="26">
        <v>99021248</v>
      </c>
      <c r="T458" s="26">
        <v>1354694384</v>
      </c>
      <c r="U458" s="26">
        <v>166461057</v>
      </c>
      <c r="V458" s="26">
        <v>883242994</v>
      </c>
      <c r="W458" s="26">
        <v>343220633</v>
      </c>
      <c r="X458" s="26">
        <v>276506534</v>
      </c>
      <c r="Y458" s="26">
        <v>625617871</v>
      </c>
      <c r="Z458" s="26">
        <v>54761188</v>
      </c>
      <c r="AA458" s="26">
        <v>1134325963</v>
      </c>
      <c r="AB458" s="26">
        <v>797511185</v>
      </c>
      <c r="AC458" s="26">
        <v>2981558434</v>
      </c>
      <c r="AD458" s="26">
        <v>1043548486</v>
      </c>
      <c r="AE458" s="26">
        <v>178403784</v>
      </c>
      <c r="AF458" s="26">
        <v>1004368424</v>
      </c>
      <c r="AG458" s="26">
        <v>934069573</v>
      </c>
      <c r="AH458" s="26">
        <v>329490429</v>
      </c>
      <c r="AI458" s="26">
        <v>105433439</v>
      </c>
      <c r="AJ458" s="26">
        <v>94924568</v>
      </c>
      <c r="AK458" s="26">
        <v>122765040</v>
      </c>
      <c r="AL458" s="196">
        <v>21780146345</v>
      </c>
      <c r="AM458" s="261"/>
    </row>
    <row r="459" spans="1:39" s="6" customFormat="1" ht="15">
      <c r="A459" s="71" t="s">
        <v>1200</v>
      </c>
      <c r="B459" s="27" t="s">
        <v>224</v>
      </c>
      <c r="C459" s="26">
        <v>7618989</v>
      </c>
      <c r="D459" s="26">
        <v>290250335</v>
      </c>
      <c r="E459" s="26">
        <v>6240293</v>
      </c>
      <c r="F459" s="26">
        <v>2740609</v>
      </c>
      <c r="G459" s="26">
        <v>49077426</v>
      </c>
      <c r="H459" s="26">
        <v>439470848</v>
      </c>
      <c r="I459" s="26">
        <v>135725189</v>
      </c>
      <c r="J459" s="26">
        <v>60132455</v>
      </c>
      <c r="K459" s="26">
        <v>704623267</v>
      </c>
      <c r="L459" s="26">
        <v>132109934</v>
      </c>
      <c r="M459" s="26">
        <v>25035826</v>
      </c>
      <c r="N459" s="26">
        <v>241590332</v>
      </c>
      <c r="O459" s="26">
        <v>532230234</v>
      </c>
      <c r="P459" s="26">
        <v>31137364</v>
      </c>
      <c r="Q459" s="26">
        <v>0</v>
      </c>
      <c r="R459" s="26">
        <v>175911729</v>
      </c>
      <c r="S459" s="26">
        <v>36520174</v>
      </c>
      <c r="T459" s="26">
        <v>278208868</v>
      </c>
      <c r="U459" s="26">
        <v>0</v>
      </c>
      <c r="V459" s="26">
        <v>331885091</v>
      </c>
      <c r="W459" s="26">
        <v>10941766</v>
      </c>
      <c r="X459" s="26">
        <v>41979568</v>
      </c>
      <c r="Y459" s="26">
        <v>112168597</v>
      </c>
      <c r="Z459" s="26">
        <v>349480</v>
      </c>
      <c r="AA459" s="26">
        <v>280718187</v>
      </c>
      <c r="AB459" s="26">
        <v>348137691</v>
      </c>
      <c r="AC459" s="26">
        <v>794475561</v>
      </c>
      <c r="AD459" s="26">
        <v>457346680</v>
      </c>
      <c r="AE459" s="26">
        <v>141704842</v>
      </c>
      <c r="AF459" s="26">
        <v>391974949</v>
      </c>
      <c r="AG459" s="26">
        <v>374318797</v>
      </c>
      <c r="AH459" s="26">
        <v>31101252</v>
      </c>
      <c r="AI459" s="26">
        <v>545150997</v>
      </c>
      <c r="AJ459" s="26">
        <v>290640052</v>
      </c>
      <c r="AK459" s="26">
        <v>546243935</v>
      </c>
      <c r="AL459" s="196">
        <v>7847761317</v>
      </c>
      <c r="AM459" s="261"/>
    </row>
    <row r="460" spans="1:39" s="6" customFormat="1" ht="15">
      <c r="A460" s="71" t="s">
        <v>1201</v>
      </c>
      <c r="B460" s="27" t="s">
        <v>178</v>
      </c>
      <c r="C460" s="26">
        <v>970690976</v>
      </c>
      <c r="D460" s="26">
        <v>430626979</v>
      </c>
      <c r="E460" s="26">
        <v>30354546</v>
      </c>
      <c r="F460" s="26">
        <v>28018833</v>
      </c>
      <c r="G460" s="26">
        <v>420707714</v>
      </c>
      <c r="H460" s="26">
        <v>2461299694</v>
      </c>
      <c r="I460" s="26">
        <v>75600000</v>
      </c>
      <c r="J460" s="26">
        <v>21214414</v>
      </c>
      <c r="K460" s="26">
        <v>935536450</v>
      </c>
      <c r="L460" s="26">
        <v>969192392</v>
      </c>
      <c r="M460" s="26">
        <v>223690427</v>
      </c>
      <c r="N460" s="26">
        <v>921700795</v>
      </c>
      <c r="O460" s="26">
        <v>1372610232</v>
      </c>
      <c r="P460" s="26">
        <v>318554085</v>
      </c>
      <c r="Q460" s="26">
        <v>280614806</v>
      </c>
      <c r="R460" s="26">
        <v>747565663</v>
      </c>
      <c r="S460" s="26">
        <v>37618184</v>
      </c>
      <c r="T460" s="26">
        <v>1114220975</v>
      </c>
      <c r="U460" s="26">
        <v>22461040</v>
      </c>
      <c r="V460" s="26">
        <v>2019841293</v>
      </c>
      <c r="W460" s="26">
        <v>181872031</v>
      </c>
      <c r="X460" s="26">
        <v>248831168</v>
      </c>
      <c r="Y460" s="26">
        <v>247382262</v>
      </c>
      <c r="Z460" s="26">
        <v>0</v>
      </c>
      <c r="AA460" s="26">
        <v>1173343994</v>
      </c>
      <c r="AB460" s="26">
        <v>963959712</v>
      </c>
      <c r="AC460" s="26">
        <v>4144853099</v>
      </c>
      <c r="AD460" s="26">
        <v>2702452175</v>
      </c>
      <c r="AE460" s="26">
        <v>836189287</v>
      </c>
      <c r="AF460" s="26">
        <v>130090316</v>
      </c>
      <c r="AG460" s="26">
        <v>1188950344</v>
      </c>
      <c r="AH460" s="26">
        <v>494362105</v>
      </c>
      <c r="AI460" s="26">
        <v>199911994</v>
      </c>
      <c r="AJ460" s="26">
        <v>325121154</v>
      </c>
      <c r="AK460" s="26">
        <v>391215455</v>
      </c>
      <c r="AL460" s="196">
        <v>26630654594</v>
      </c>
      <c r="AM460" s="261"/>
    </row>
    <row r="461" spans="1:39" s="6" customFormat="1" ht="15">
      <c r="A461" s="71" t="s">
        <v>1202</v>
      </c>
      <c r="B461" s="27" t="s">
        <v>225</v>
      </c>
      <c r="C461" s="26">
        <v>365324129</v>
      </c>
      <c r="D461" s="26">
        <v>661667124</v>
      </c>
      <c r="E461" s="26">
        <v>32869290</v>
      </c>
      <c r="F461" s="26">
        <v>88503381</v>
      </c>
      <c r="G461" s="26">
        <v>4782360090</v>
      </c>
      <c r="H461" s="26">
        <v>1970876801</v>
      </c>
      <c r="I461" s="26">
        <v>68974349</v>
      </c>
      <c r="J461" s="26">
        <v>85819043</v>
      </c>
      <c r="K461" s="26">
        <v>384880318</v>
      </c>
      <c r="L461" s="26">
        <v>95408404</v>
      </c>
      <c r="M461" s="26">
        <v>981255571</v>
      </c>
      <c r="N461" s="26">
        <v>1755332236</v>
      </c>
      <c r="O461" s="26">
        <v>12250041303</v>
      </c>
      <c r="P461" s="26">
        <v>151290783</v>
      </c>
      <c r="Q461" s="26">
        <v>209465043</v>
      </c>
      <c r="R461" s="26">
        <v>1145739702</v>
      </c>
      <c r="S461" s="26">
        <v>5936818</v>
      </c>
      <c r="T461" s="26">
        <v>785347377</v>
      </c>
      <c r="U461" s="26">
        <v>136364</v>
      </c>
      <c r="V461" s="26">
        <v>2561912227</v>
      </c>
      <c r="W461" s="26">
        <v>99175456</v>
      </c>
      <c r="X461" s="26">
        <v>96938436</v>
      </c>
      <c r="Y461" s="26">
        <v>11478776323</v>
      </c>
      <c r="Z461" s="26">
        <v>31290412</v>
      </c>
      <c r="AA461" s="26">
        <v>2143730286</v>
      </c>
      <c r="AB461" s="26">
        <v>370176258</v>
      </c>
      <c r="AC461" s="26">
        <v>757206082</v>
      </c>
      <c r="AD461" s="26">
        <v>3359649027</v>
      </c>
      <c r="AE461" s="26">
        <v>23499901</v>
      </c>
      <c r="AF461" s="26">
        <v>4147300206</v>
      </c>
      <c r="AG461" s="26">
        <v>1240385468</v>
      </c>
      <c r="AH461" s="26">
        <v>386968591</v>
      </c>
      <c r="AI461" s="26">
        <v>12868156</v>
      </c>
      <c r="AJ461" s="26">
        <v>42984351</v>
      </c>
      <c r="AK461" s="26">
        <v>1157996034</v>
      </c>
      <c r="AL461" s="196">
        <v>53732085340</v>
      </c>
      <c r="AM461" s="261"/>
    </row>
    <row r="462" spans="1:39" s="6" customFormat="1" ht="15">
      <c r="A462" s="71" t="s">
        <v>1203</v>
      </c>
      <c r="B462" s="27" t="s">
        <v>226</v>
      </c>
      <c r="C462" s="26">
        <v>4088897886</v>
      </c>
      <c r="D462" s="26">
        <v>2921680656</v>
      </c>
      <c r="E462" s="26">
        <v>948524847</v>
      </c>
      <c r="F462" s="26">
        <v>2533073621</v>
      </c>
      <c r="G462" s="26">
        <v>3942579649</v>
      </c>
      <c r="H462" s="26">
        <v>18289882488</v>
      </c>
      <c r="I462" s="26">
        <v>2587029255</v>
      </c>
      <c r="J462" s="26">
        <v>1009877846</v>
      </c>
      <c r="K462" s="26">
        <v>3078380584</v>
      </c>
      <c r="L462" s="26">
        <v>7971688519</v>
      </c>
      <c r="M462" s="26">
        <v>4387010473</v>
      </c>
      <c r="N462" s="26">
        <v>4654009664</v>
      </c>
      <c r="O462" s="26">
        <v>4008685919</v>
      </c>
      <c r="P462" s="26">
        <v>1935560447</v>
      </c>
      <c r="Q462" s="26">
        <v>1727667164</v>
      </c>
      <c r="R462" s="26">
        <v>2849909434</v>
      </c>
      <c r="S462" s="26">
        <v>1036012536</v>
      </c>
      <c r="T462" s="26">
        <v>5679428108</v>
      </c>
      <c r="U462" s="26">
        <v>259713731</v>
      </c>
      <c r="V462" s="26">
        <v>10117289148</v>
      </c>
      <c r="W462" s="26">
        <v>2305724146</v>
      </c>
      <c r="X462" s="26">
        <v>1370566666</v>
      </c>
      <c r="Y462" s="26">
        <v>3246805918</v>
      </c>
      <c r="Z462" s="26">
        <v>778011351</v>
      </c>
      <c r="AA462" s="26">
        <v>10046331082</v>
      </c>
      <c r="AB462" s="26">
        <v>4311543777</v>
      </c>
      <c r="AC462" s="26">
        <v>27254353815</v>
      </c>
      <c r="AD462" s="26">
        <v>8883830016</v>
      </c>
      <c r="AE462" s="26">
        <v>2089478566</v>
      </c>
      <c r="AF462" s="26">
        <v>3526784227</v>
      </c>
      <c r="AG462" s="26">
        <v>9689137444</v>
      </c>
      <c r="AH462" s="26">
        <v>2496218834</v>
      </c>
      <c r="AI462" s="26">
        <v>1248546954</v>
      </c>
      <c r="AJ462" s="26">
        <v>574995941</v>
      </c>
      <c r="AK462" s="26">
        <v>417108654</v>
      </c>
      <c r="AL462" s="196">
        <v>162266339366</v>
      </c>
      <c r="AM462" s="261"/>
    </row>
    <row r="463" spans="1:39" s="6" customFormat="1" ht="15">
      <c r="A463" s="105" t="s">
        <v>1204</v>
      </c>
      <c r="B463" s="106" t="s">
        <v>216</v>
      </c>
      <c r="C463" s="107">
        <v>16497302674</v>
      </c>
      <c r="D463" s="107">
        <v>19054375444</v>
      </c>
      <c r="E463" s="107">
        <v>5306209886</v>
      </c>
      <c r="F463" s="107">
        <v>5408717605</v>
      </c>
      <c r="G463" s="107">
        <v>22291899964</v>
      </c>
      <c r="H463" s="107">
        <v>66295399524</v>
      </c>
      <c r="I463" s="107">
        <v>8759252113</v>
      </c>
      <c r="J463" s="107">
        <v>4493045640</v>
      </c>
      <c r="K463" s="107">
        <v>16439224502</v>
      </c>
      <c r="L463" s="107">
        <v>32405391695</v>
      </c>
      <c r="M463" s="107">
        <v>16753307661</v>
      </c>
      <c r="N463" s="107">
        <v>17583685201</v>
      </c>
      <c r="O463" s="107">
        <v>24347032647</v>
      </c>
      <c r="P463" s="107">
        <v>7525752242</v>
      </c>
      <c r="Q463" s="107">
        <v>5138455274</v>
      </c>
      <c r="R463" s="107">
        <v>11666496955</v>
      </c>
      <c r="S463" s="107">
        <v>2838966541</v>
      </c>
      <c r="T463" s="107">
        <v>20886618622</v>
      </c>
      <c r="U463" s="107">
        <v>738332077</v>
      </c>
      <c r="V463" s="107">
        <v>41416134915</v>
      </c>
      <c r="W463" s="107">
        <v>9610152267</v>
      </c>
      <c r="X463" s="107">
        <v>5419521736</v>
      </c>
      <c r="Y463" s="107">
        <v>23671906136</v>
      </c>
      <c r="Z463" s="107">
        <v>3327760046</v>
      </c>
      <c r="AA463" s="107">
        <v>45372859506</v>
      </c>
      <c r="AB463" s="107">
        <v>19206134340</v>
      </c>
      <c r="AC463" s="107">
        <v>95865838385</v>
      </c>
      <c r="AD463" s="107">
        <v>41258235522</v>
      </c>
      <c r="AE463" s="107">
        <v>7895860837</v>
      </c>
      <c r="AF463" s="107">
        <v>22643653254</v>
      </c>
      <c r="AG463" s="107">
        <v>29067079456</v>
      </c>
      <c r="AH463" s="107">
        <v>10519272147</v>
      </c>
      <c r="AI463" s="107">
        <v>8274502669</v>
      </c>
      <c r="AJ463" s="107">
        <v>3116802964</v>
      </c>
      <c r="AK463" s="107">
        <v>7968103614</v>
      </c>
      <c r="AL463" s="197">
        <v>679063284061</v>
      </c>
      <c r="AM463" s="261"/>
    </row>
    <row r="464" spans="1:39" s="6" customFormat="1" ht="15" collapsed="1">
      <c r="A464" s="72" t="s">
        <v>65</v>
      </c>
      <c r="B464" s="33" t="s">
        <v>122</v>
      </c>
      <c r="C464" s="34">
        <v>16497302674</v>
      </c>
      <c r="D464" s="34">
        <v>19054375444</v>
      </c>
      <c r="E464" s="34">
        <v>5306209886</v>
      </c>
      <c r="F464" s="34">
        <v>5408717605</v>
      </c>
      <c r="G464" s="34">
        <v>22291899964</v>
      </c>
      <c r="H464" s="34">
        <v>66295399524</v>
      </c>
      <c r="I464" s="34">
        <v>8759252113</v>
      </c>
      <c r="J464" s="34">
        <v>4493045640</v>
      </c>
      <c r="K464" s="34">
        <v>16439224502</v>
      </c>
      <c r="L464" s="34">
        <v>32405391695</v>
      </c>
      <c r="M464" s="34">
        <v>16753307661</v>
      </c>
      <c r="N464" s="34">
        <v>17583685201</v>
      </c>
      <c r="O464" s="34">
        <v>24347032647</v>
      </c>
      <c r="P464" s="34">
        <v>7525752242</v>
      </c>
      <c r="Q464" s="34">
        <v>5138455274</v>
      </c>
      <c r="R464" s="34">
        <v>11666496955</v>
      </c>
      <c r="S464" s="34">
        <v>2838966541</v>
      </c>
      <c r="T464" s="34">
        <v>20886618622</v>
      </c>
      <c r="U464" s="34">
        <v>738332077</v>
      </c>
      <c r="V464" s="34">
        <v>41416134915</v>
      </c>
      <c r="W464" s="34">
        <v>9610152267</v>
      </c>
      <c r="X464" s="34">
        <v>5419521736</v>
      </c>
      <c r="Y464" s="34">
        <v>23671906136</v>
      </c>
      <c r="Z464" s="34">
        <v>3327760046</v>
      </c>
      <c r="AA464" s="34">
        <v>45372859506</v>
      </c>
      <c r="AB464" s="34">
        <v>19206134340</v>
      </c>
      <c r="AC464" s="34">
        <v>95865838385</v>
      </c>
      <c r="AD464" s="34">
        <v>41258235522</v>
      </c>
      <c r="AE464" s="34">
        <v>7895860837</v>
      </c>
      <c r="AF464" s="34">
        <v>22643653254</v>
      </c>
      <c r="AG464" s="34">
        <v>29067079456</v>
      </c>
      <c r="AH464" s="34">
        <v>10519272147</v>
      </c>
      <c r="AI464" s="34">
        <v>8274502669</v>
      </c>
      <c r="AJ464" s="34">
        <v>3116802964</v>
      </c>
      <c r="AK464" s="34">
        <v>7968103614</v>
      </c>
      <c r="AL464" s="198">
        <v>679063284061</v>
      </c>
      <c r="AM464" s="261"/>
    </row>
    <row r="465" spans="1:39" s="6" customFormat="1" ht="15">
      <c r="A465" s="71" t="s">
        <v>1205</v>
      </c>
      <c r="B465" s="27" t="s">
        <v>228</v>
      </c>
      <c r="C465" s="26">
        <v>49363703</v>
      </c>
      <c r="D465" s="26">
        <v>0</v>
      </c>
      <c r="E465" s="26">
        <v>0</v>
      </c>
      <c r="F465" s="26">
        <v>0</v>
      </c>
      <c r="G465" s="26">
        <v>0</v>
      </c>
      <c r="H465" s="26">
        <v>51552050</v>
      </c>
      <c r="I465" s="26">
        <v>5422534</v>
      </c>
      <c r="J465" s="26">
        <v>0</v>
      </c>
      <c r="K465" s="26">
        <v>0</v>
      </c>
      <c r="L465" s="26">
        <v>0</v>
      </c>
      <c r="M465" s="26">
        <v>0</v>
      </c>
      <c r="N465" s="26">
        <v>17352377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7713922</v>
      </c>
      <c r="U465" s="26">
        <v>0</v>
      </c>
      <c r="V465" s="26">
        <v>1171</v>
      </c>
      <c r="W465" s="26">
        <v>60518026</v>
      </c>
      <c r="X465" s="26">
        <v>0</v>
      </c>
      <c r="Y465" s="26">
        <v>30194366</v>
      </c>
      <c r="Z465" s="26">
        <v>0</v>
      </c>
      <c r="AA465" s="26">
        <v>0</v>
      </c>
      <c r="AB465" s="26">
        <v>12317853</v>
      </c>
      <c r="AC465" s="26">
        <v>20487553</v>
      </c>
      <c r="AD465" s="26">
        <v>19317882</v>
      </c>
      <c r="AE465" s="26">
        <v>0</v>
      </c>
      <c r="AF465" s="26">
        <v>0</v>
      </c>
      <c r="AG465" s="26">
        <v>254990216</v>
      </c>
      <c r="AH465" s="26">
        <v>5000000</v>
      </c>
      <c r="AI465" s="26">
        <v>0</v>
      </c>
      <c r="AJ465" s="26">
        <v>0</v>
      </c>
      <c r="AK465" s="26">
        <v>24846411</v>
      </c>
      <c r="AL465" s="196">
        <v>559078064</v>
      </c>
      <c r="AM465" s="261"/>
    </row>
    <row r="466" spans="1:39" s="6" customFormat="1" ht="1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31631952</v>
      </c>
      <c r="G466" s="26">
        <v>0</v>
      </c>
      <c r="H466" s="26">
        <v>272521822</v>
      </c>
      <c r="I466" s="26">
        <v>0</v>
      </c>
      <c r="J466" s="26">
        <v>0</v>
      </c>
      <c r="K466" s="26">
        <v>0</v>
      </c>
      <c r="L466" s="26">
        <v>49935099</v>
      </c>
      <c r="M466" s="26">
        <v>0</v>
      </c>
      <c r="N466" s="26">
        <v>0</v>
      </c>
      <c r="O466" s="26">
        <v>18364500</v>
      </c>
      <c r="P466" s="26">
        <v>0</v>
      </c>
      <c r="Q466" s="26">
        <v>0</v>
      </c>
      <c r="R466" s="26">
        <v>175692813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4937516</v>
      </c>
      <c r="AF466" s="26">
        <v>0</v>
      </c>
      <c r="AG466" s="26">
        <v>45018500</v>
      </c>
      <c r="AH466" s="26">
        <v>182222600</v>
      </c>
      <c r="AI466" s="26">
        <v>8409902</v>
      </c>
      <c r="AJ466" s="26">
        <v>0</v>
      </c>
      <c r="AK466" s="26">
        <v>0</v>
      </c>
      <c r="AL466" s="196">
        <v>788734704</v>
      </c>
      <c r="AM466" s="261"/>
    </row>
    <row r="467" spans="1:39" s="6" customFormat="1" ht="15">
      <c r="A467" s="71" t="s">
        <v>1207</v>
      </c>
      <c r="B467" s="27" t="s">
        <v>230</v>
      </c>
      <c r="C467" s="26">
        <v>0</v>
      </c>
      <c r="D467" s="26">
        <v>9627513</v>
      </c>
      <c r="E467" s="26">
        <v>3246876</v>
      </c>
      <c r="F467" s="26">
        <v>3246876</v>
      </c>
      <c r="G467" s="26">
        <v>2726713</v>
      </c>
      <c r="H467" s="26">
        <v>23395208</v>
      </c>
      <c r="I467" s="26">
        <v>3246876</v>
      </c>
      <c r="J467" s="26">
        <v>3246876</v>
      </c>
      <c r="K467" s="26">
        <v>3246876</v>
      </c>
      <c r="L467" s="26">
        <v>3246876</v>
      </c>
      <c r="M467" s="26">
        <v>78910000</v>
      </c>
      <c r="N467" s="26">
        <v>0</v>
      </c>
      <c r="O467" s="26">
        <v>3246876</v>
      </c>
      <c r="P467" s="26">
        <v>3246975</v>
      </c>
      <c r="Q467" s="26">
        <v>3246876</v>
      </c>
      <c r="R467" s="26">
        <v>3246876</v>
      </c>
      <c r="S467" s="26">
        <v>3246876</v>
      </c>
      <c r="T467" s="26">
        <v>0</v>
      </c>
      <c r="U467" s="26">
        <v>0</v>
      </c>
      <c r="V467" s="26">
        <v>0</v>
      </c>
      <c r="W467" s="26">
        <v>121483256</v>
      </c>
      <c r="X467" s="26">
        <v>3246876</v>
      </c>
      <c r="Y467" s="26">
        <v>3246876</v>
      </c>
      <c r="Z467" s="26">
        <v>3246876</v>
      </c>
      <c r="AA467" s="26">
        <v>0</v>
      </c>
      <c r="AB467" s="26">
        <v>3246876</v>
      </c>
      <c r="AC467" s="26">
        <v>0</v>
      </c>
      <c r="AD467" s="26">
        <v>55956716</v>
      </c>
      <c r="AE467" s="26">
        <v>168208628</v>
      </c>
      <c r="AF467" s="26">
        <v>0</v>
      </c>
      <c r="AG467" s="26">
        <v>0</v>
      </c>
      <c r="AH467" s="26">
        <v>1078937456</v>
      </c>
      <c r="AI467" s="26">
        <v>3246876</v>
      </c>
      <c r="AJ467" s="26">
        <v>3246876</v>
      </c>
      <c r="AK467" s="26">
        <v>0</v>
      </c>
      <c r="AL467" s="196">
        <v>1594442481</v>
      </c>
      <c r="AM467" s="261"/>
    </row>
    <row r="468" spans="1:39" s="6" customFormat="1" ht="15">
      <c r="A468" s="105" t="s">
        <v>1208</v>
      </c>
      <c r="B468" s="106" t="s">
        <v>171</v>
      </c>
      <c r="C468" s="107">
        <v>49363703</v>
      </c>
      <c r="D468" s="107">
        <v>9627513</v>
      </c>
      <c r="E468" s="107">
        <v>3246876</v>
      </c>
      <c r="F468" s="107">
        <v>34878828</v>
      </c>
      <c r="G468" s="107">
        <v>2726713</v>
      </c>
      <c r="H468" s="107">
        <v>347469080</v>
      </c>
      <c r="I468" s="107">
        <v>8669410</v>
      </c>
      <c r="J468" s="107">
        <v>3246876</v>
      </c>
      <c r="K468" s="107">
        <v>3246876</v>
      </c>
      <c r="L468" s="107">
        <v>53181975</v>
      </c>
      <c r="M468" s="107">
        <v>78910000</v>
      </c>
      <c r="N468" s="107">
        <v>17352377</v>
      </c>
      <c r="O468" s="107">
        <v>21611376</v>
      </c>
      <c r="P468" s="107">
        <v>3246975</v>
      </c>
      <c r="Q468" s="107">
        <v>3246876</v>
      </c>
      <c r="R468" s="107">
        <v>178939689</v>
      </c>
      <c r="S468" s="107">
        <v>3246876</v>
      </c>
      <c r="T468" s="107">
        <v>7713922</v>
      </c>
      <c r="U468" s="107">
        <v>0</v>
      </c>
      <c r="V468" s="107">
        <v>1171</v>
      </c>
      <c r="W468" s="107">
        <v>182001282</v>
      </c>
      <c r="X468" s="107">
        <v>3246876</v>
      </c>
      <c r="Y468" s="107">
        <v>33441242</v>
      </c>
      <c r="Z468" s="107">
        <v>3246876</v>
      </c>
      <c r="AA468" s="107">
        <v>0</v>
      </c>
      <c r="AB468" s="107">
        <v>15564729</v>
      </c>
      <c r="AC468" s="107">
        <v>20487553</v>
      </c>
      <c r="AD468" s="107">
        <v>75274598</v>
      </c>
      <c r="AE468" s="107">
        <v>173146144</v>
      </c>
      <c r="AF468" s="107">
        <v>0</v>
      </c>
      <c r="AG468" s="107">
        <v>300008716</v>
      </c>
      <c r="AH468" s="107">
        <v>1266160056</v>
      </c>
      <c r="AI468" s="107">
        <v>11656778</v>
      </c>
      <c r="AJ468" s="107">
        <v>3246876</v>
      </c>
      <c r="AK468" s="107">
        <v>24846411</v>
      </c>
      <c r="AL468" s="197">
        <v>2942255249</v>
      </c>
      <c r="AM468" s="261"/>
    </row>
    <row r="469" spans="1:39" s="6" customFormat="1" ht="15">
      <c r="A469" s="71" t="s">
        <v>1209</v>
      </c>
      <c r="B469" s="27" t="s">
        <v>228</v>
      </c>
      <c r="C469" s="26">
        <v>188000</v>
      </c>
      <c r="D469" s="26">
        <v>0</v>
      </c>
      <c r="E469" s="26">
        <v>1956864</v>
      </c>
      <c r="F469" s="26">
        <v>0</v>
      </c>
      <c r="G469" s="26">
        <v>0</v>
      </c>
      <c r="H469" s="26">
        <v>0</v>
      </c>
      <c r="I469" s="26">
        <v>432250</v>
      </c>
      <c r="J469" s="26">
        <v>0</v>
      </c>
      <c r="K469" s="26">
        <v>0</v>
      </c>
      <c r="L469" s="26">
        <v>22645123</v>
      </c>
      <c r="M469" s="26">
        <v>0</v>
      </c>
      <c r="N469" s="26">
        <v>108258831</v>
      </c>
      <c r="O469" s="26">
        <v>1245099</v>
      </c>
      <c r="P469" s="26">
        <v>6886405</v>
      </c>
      <c r="Q469" s="26">
        <v>0</v>
      </c>
      <c r="R469" s="26">
        <v>0</v>
      </c>
      <c r="S469" s="26">
        <v>0</v>
      </c>
      <c r="T469" s="26">
        <v>20521458</v>
      </c>
      <c r="U469" s="26">
        <v>0</v>
      </c>
      <c r="V469" s="26">
        <v>0</v>
      </c>
      <c r="W469" s="26">
        <v>4289949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964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2435466</v>
      </c>
      <c r="AK469" s="26">
        <v>0</v>
      </c>
      <c r="AL469" s="196">
        <v>168860409</v>
      </c>
      <c r="AM469" s="261"/>
    </row>
    <row r="470" spans="1:39" s="6" customFormat="1" ht="1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196">
        <v>0</v>
      </c>
      <c r="AM470" s="261"/>
    </row>
    <row r="471" spans="1:39" s="6" customFormat="1" ht="1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16821000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196">
        <v>16821000</v>
      </c>
      <c r="AM471" s="261"/>
    </row>
    <row r="472" spans="1:39" s="6" customFormat="1" ht="15">
      <c r="A472" s="105" t="s">
        <v>1212</v>
      </c>
      <c r="B472" s="106" t="s">
        <v>174</v>
      </c>
      <c r="C472" s="107">
        <v>188000</v>
      </c>
      <c r="D472" s="107">
        <v>0</v>
      </c>
      <c r="E472" s="107">
        <v>1956864</v>
      </c>
      <c r="F472" s="107">
        <v>0</v>
      </c>
      <c r="G472" s="107">
        <v>0</v>
      </c>
      <c r="H472" s="107">
        <v>0</v>
      </c>
      <c r="I472" s="107">
        <v>432250</v>
      </c>
      <c r="J472" s="107">
        <v>0</v>
      </c>
      <c r="K472" s="107">
        <v>0</v>
      </c>
      <c r="L472" s="107">
        <v>22645123</v>
      </c>
      <c r="M472" s="107">
        <v>0</v>
      </c>
      <c r="N472" s="107">
        <v>108258831</v>
      </c>
      <c r="O472" s="107">
        <v>1245099</v>
      </c>
      <c r="P472" s="107">
        <v>6886405</v>
      </c>
      <c r="Q472" s="107">
        <v>0</v>
      </c>
      <c r="R472" s="107">
        <v>0</v>
      </c>
      <c r="S472" s="107">
        <v>0</v>
      </c>
      <c r="T472" s="107">
        <v>20521458</v>
      </c>
      <c r="U472" s="107">
        <v>0</v>
      </c>
      <c r="V472" s="107">
        <v>0</v>
      </c>
      <c r="W472" s="107">
        <v>4289949</v>
      </c>
      <c r="X472" s="107">
        <v>0</v>
      </c>
      <c r="Y472" s="107">
        <v>0</v>
      </c>
      <c r="Z472" s="107">
        <v>0</v>
      </c>
      <c r="AA472" s="107">
        <v>0</v>
      </c>
      <c r="AB472" s="107">
        <v>16821000</v>
      </c>
      <c r="AC472" s="107">
        <v>0</v>
      </c>
      <c r="AD472" s="107">
        <v>964</v>
      </c>
      <c r="AE472" s="107">
        <v>0</v>
      </c>
      <c r="AF472" s="107">
        <v>0</v>
      </c>
      <c r="AG472" s="107">
        <v>0</v>
      </c>
      <c r="AH472" s="107">
        <v>0</v>
      </c>
      <c r="AI472" s="107">
        <v>0</v>
      </c>
      <c r="AJ472" s="107">
        <v>2435466</v>
      </c>
      <c r="AK472" s="107">
        <v>0</v>
      </c>
      <c r="AL472" s="197">
        <v>185681409</v>
      </c>
      <c r="AM472" s="261"/>
    </row>
    <row r="473" spans="1:39" s="6" customFormat="1" ht="1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4646453117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196">
        <v>4646453117</v>
      </c>
      <c r="AM473" s="261"/>
    </row>
    <row r="474" spans="1:39" s="6" customFormat="1" ht="1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4646453117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97">
        <v>4646453117</v>
      </c>
      <c r="AM474" s="261"/>
    </row>
    <row r="475" spans="1:39" s="6" customFormat="1" ht="15">
      <c r="A475" s="71" t="s">
        <v>1215</v>
      </c>
      <c r="B475" s="27" t="s">
        <v>233</v>
      </c>
      <c r="C475" s="26">
        <v>68508410</v>
      </c>
      <c r="D475" s="26">
        <v>1244908</v>
      </c>
      <c r="E475" s="26">
        <v>0</v>
      </c>
      <c r="F475" s="26">
        <v>1676727</v>
      </c>
      <c r="G475" s="26">
        <v>0</v>
      </c>
      <c r="H475" s="26">
        <v>311768603</v>
      </c>
      <c r="I475" s="26">
        <v>70268785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4159404</v>
      </c>
      <c r="P475" s="26">
        <v>0</v>
      </c>
      <c r="Q475" s="26">
        <v>409091</v>
      </c>
      <c r="R475" s="26">
        <v>89090918</v>
      </c>
      <c r="S475" s="26">
        <v>0</v>
      </c>
      <c r="T475" s="26">
        <v>0</v>
      </c>
      <c r="U475" s="26">
        <v>0</v>
      </c>
      <c r="V475" s="26">
        <v>33406222</v>
      </c>
      <c r="W475" s="26">
        <v>0</v>
      </c>
      <c r="X475" s="26">
        <v>0</v>
      </c>
      <c r="Y475" s="26">
        <v>0</v>
      </c>
      <c r="Z475" s="26">
        <v>545454</v>
      </c>
      <c r="AA475" s="26">
        <v>99013636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1893945</v>
      </c>
      <c r="AK475" s="26">
        <v>0</v>
      </c>
      <c r="AL475" s="196">
        <v>681986103</v>
      </c>
      <c r="AM475" s="261"/>
    </row>
    <row r="476" spans="1:39" s="6" customFormat="1" ht="1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872840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196">
        <v>872840</v>
      </c>
      <c r="AM476" s="261"/>
    </row>
    <row r="477" spans="1:39" s="6" customFormat="1" ht="1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16124067</v>
      </c>
      <c r="G477" s="26">
        <v>0</v>
      </c>
      <c r="H477" s="26">
        <v>31687930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19255689</v>
      </c>
      <c r="W477" s="26">
        <v>0</v>
      </c>
      <c r="X477" s="26">
        <v>0</v>
      </c>
      <c r="Y477" s="26">
        <v>0</v>
      </c>
      <c r="Z477" s="26">
        <v>0</v>
      </c>
      <c r="AA477" s="26">
        <v>87148356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196">
        <v>154216042</v>
      </c>
      <c r="AM477" s="261"/>
    </row>
    <row r="478" spans="1:39" s="6" customFormat="1" ht="15">
      <c r="A478" s="71" t="s">
        <v>1218</v>
      </c>
      <c r="B478" s="27" t="s">
        <v>223</v>
      </c>
      <c r="C478" s="26">
        <v>249248217</v>
      </c>
      <c r="D478" s="26">
        <v>0</v>
      </c>
      <c r="E478" s="26">
        <v>0</v>
      </c>
      <c r="F478" s="26">
        <v>12285048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105682464</v>
      </c>
      <c r="P478" s="26">
        <v>0</v>
      </c>
      <c r="Q478" s="26">
        <v>0</v>
      </c>
      <c r="R478" s="26">
        <v>61561666</v>
      </c>
      <c r="S478" s="26">
        <v>0</v>
      </c>
      <c r="T478" s="26">
        <v>0</v>
      </c>
      <c r="U478" s="26">
        <v>0</v>
      </c>
      <c r="V478" s="26">
        <v>407576779</v>
      </c>
      <c r="W478" s="26">
        <v>0</v>
      </c>
      <c r="X478" s="26">
        <v>0</v>
      </c>
      <c r="Y478" s="26">
        <v>28943602</v>
      </c>
      <c r="Z478" s="26">
        <v>0</v>
      </c>
      <c r="AA478" s="26">
        <v>680928117</v>
      </c>
      <c r="AB478" s="26">
        <v>0</v>
      </c>
      <c r="AC478" s="26">
        <v>0</v>
      </c>
      <c r="AD478" s="26">
        <v>17888075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196">
        <v>1564113968</v>
      </c>
      <c r="AM478" s="261"/>
    </row>
    <row r="479" spans="1:39" s="6" customFormat="1" ht="1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196">
        <v>0</v>
      </c>
      <c r="AM479" s="261"/>
    </row>
    <row r="480" spans="1:39" s="6" customFormat="1" ht="15">
      <c r="A480" s="71" t="s">
        <v>1220</v>
      </c>
      <c r="B480" s="27" t="s">
        <v>236</v>
      </c>
      <c r="C480" s="26">
        <v>258645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67028571</v>
      </c>
      <c r="O480" s="26">
        <v>0</v>
      </c>
      <c r="P480" s="26">
        <v>0</v>
      </c>
      <c r="Q480" s="26">
        <v>0</v>
      </c>
      <c r="R480" s="26">
        <v>4903</v>
      </c>
      <c r="S480" s="26">
        <v>0</v>
      </c>
      <c r="T480" s="26">
        <v>0</v>
      </c>
      <c r="U480" s="26">
        <v>484864234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196">
        <v>552156353</v>
      </c>
      <c r="AM480" s="261"/>
    </row>
    <row r="481" spans="1:39" s="6" customFormat="1" ht="15">
      <c r="A481" s="105" t="s">
        <v>1221</v>
      </c>
      <c r="B481" s="106" t="s">
        <v>177</v>
      </c>
      <c r="C481" s="107">
        <v>318015272</v>
      </c>
      <c r="D481" s="107">
        <v>1244908</v>
      </c>
      <c r="E481" s="107">
        <v>0</v>
      </c>
      <c r="F481" s="107">
        <v>30085842</v>
      </c>
      <c r="G481" s="107">
        <v>0</v>
      </c>
      <c r="H481" s="107">
        <v>343456533</v>
      </c>
      <c r="I481" s="107">
        <v>70268785</v>
      </c>
      <c r="J481" s="107">
        <v>0</v>
      </c>
      <c r="K481" s="107">
        <v>0</v>
      </c>
      <c r="L481" s="107">
        <v>0</v>
      </c>
      <c r="M481" s="107">
        <v>0</v>
      </c>
      <c r="N481" s="107">
        <v>67028571</v>
      </c>
      <c r="O481" s="107">
        <v>109841868</v>
      </c>
      <c r="P481" s="107">
        <v>0</v>
      </c>
      <c r="Q481" s="107">
        <v>409091</v>
      </c>
      <c r="R481" s="107">
        <v>150657487</v>
      </c>
      <c r="S481" s="107">
        <v>0</v>
      </c>
      <c r="T481" s="107">
        <v>0</v>
      </c>
      <c r="U481" s="107">
        <v>484864234</v>
      </c>
      <c r="V481" s="107">
        <v>460238690</v>
      </c>
      <c r="W481" s="107">
        <v>0</v>
      </c>
      <c r="X481" s="107">
        <v>0</v>
      </c>
      <c r="Y481" s="107">
        <v>28943602</v>
      </c>
      <c r="Z481" s="107">
        <v>545454</v>
      </c>
      <c r="AA481" s="107">
        <v>867090109</v>
      </c>
      <c r="AB481" s="107">
        <v>0</v>
      </c>
      <c r="AC481" s="107">
        <v>872840</v>
      </c>
      <c r="AD481" s="107">
        <v>17888075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1893945</v>
      </c>
      <c r="AK481" s="107">
        <v>0</v>
      </c>
      <c r="AL481" s="197">
        <v>2953345306</v>
      </c>
      <c r="AM481" s="261"/>
    </row>
    <row r="482" spans="1:39" s="6" customFormat="1" ht="1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1306095</v>
      </c>
      <c r="K482" s="26">
        <v>0</v>
      </c>
      <c r="L482" s="26">
        <v>462945205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36080017</v>
      </c>
      <c r="U482" s="26">
        <v>0</v>
      </c>
      <c r="V482" s="26">
        <v>706015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196">
        <v>501037332</v>
      </c>
      <c r="AM482" s="261"/>
    </row>
    <row r="483" spans="1:39" s="6" customFormat="1" ht="15">
      <c r="A483" s="71" t="s">
        <v>1223</v>
      </c>
      <c r="B483" s="27" t="s">
        <v>5</v>
      </c>
      <c r="C483" s="26">
        <v>1434214</v>
      </c>
      <c r="D483" s="26">
        <v>5867744</v>
      </c>
      <c r="E483" s="26">
        <v>0</v>
      </c>
      <c r="F483" s="26">
        <v>4473310</v>
      </c>
      <c r="G483" s="26">
        <v>0</v>
      </c>
      <c r="H483" s="26">
        <v>155566557</v>
      </c>
      <c r="I483" s="26">
        <v>4473310</v>
      </c>
      <c r="J483" s="26">
        <v>5859454</v>
      </c>
      <c r="K483" s="26">
        <v>4473310</v>
      </c>
      <c r="L483" s="26">
        <v>65100891</v>
      </c>
      <c r="M483" s="26">
        <v>0</v>
      </c>
      <c r="N483" s="26">
        <v>0</v>
      </c>
      <c r="O483" s="26">
        <v>41471317</v>
      </c>
      <c r="P483" s="26">
        <v>0</v>
      </c>
      <c r="Q483" s="26">
        <v>9904590</v>
      </c>
      <c r="R483" s="26">
        <v>4473381</v>
      </c>
      <c r="S483" s="26">
        <v>13059369</v>
      </c>
      <c r="T483" s="26">
        <v>0</v>
      </c>
      <c r="U483" s="26">
        <v>912535</v>
      </c>
      <c r="V483" s="26">
        <v>0</v>
      </c>
      <c r="W483" s="26">
        <v>4387044</v>
      </c>
      <c r="X483" s="26">
        <v>15841948</v>
      </c>
      <c r="Y483" s="26">
        <v>4509599</v>
      </c>
      <c r="Z483" s="26">
        <v>49983102</v>
      </c>
      <c r="AA483" s="26">
        <v>0</v>
      </c>
      <c r="AB483" s="26">
        <v>3880445</v>
      </c>
      <c r="AC483" s="26">
        <v>1653608680</v>
      </c>
      <c r="AD483" s="26">
        <v>2064497</v>
      </c>
      <c r="AE483" s="26">
        <v>14996395</v>
      </c>
      <c r="AF483" s="26">
        <v>0</v>
      </c>
      <c r="AG483" s="26">
        <v>0</v>
      </c>
      <c r="AH483" s="26">
        <v>3880445</v>
      </c>
      <c r="AI483" s="26">
        <v>4339921</v>
      </c>
      <c r="AJ483" s="26">
        <v>13489210</v>
      </c>
      <c r="AK483" s="26">
        <v>0</v>
      </c>
      <c r="AL483" s="196">
        <v>2088051268</v>
      </c>
      <c r="AM483" s="261"/>
    </row>
    <row r="484" spans="1:39" s="6" customFormat="1" ht="15">
      <c r="A484" s="105" t="s">
        <v>1224</v>
      </c>
      <c r="B484" s="106" t="s">
        <v>237</v>
      </c>
      <c r="C484" s="107">
        <v>1434214</v>
      </c>
      <c r="D484" s="107">
        <v>5867744</v>
      </c>
      <c r="E484" s="107">
        <v>0</v>
      </c>
      <c r="F484" s="107">
        <v>4473310</v>
      </c>
      <c r="G484" s="107">
        <v>0</v>
      </c>
      <c r="H484" s="107">
        <v>155566557</v>
      </c>
      <c r="I484" s="107">
        <v>4473310</v>
      </c>
      <c r="J484" s="107">
        <v>7165549</v>
      </c>
      <c r="K484" s="107">
        <v>4473310</v>
      </c>
      <c r="L484" s="107">
        <v>528046096</v>
      </c>
      <c r="M484" s="107">
        <v>0</v>
      </c>
      <c r="N484" s="107">
        <v>0</v>
      </c>
      <c r="O484" s="107">
        <v>41471317</v>
      </c>
      <c r="P484" s="107">
        <v>0</v>
      </c>
      <c r="Q484" s="107">
        <v>9904590</v>
      </c>
      <c r="R484" s="107">
        <v>4473381</v>
      </c>
      <c r="S484" s="107">
        <v>13059369</v>
      </c>
      <c r="T484" s="107">
        <v>36080017</v>
      </c>
      <c r="U484" s="107">
        <v>912535</v>
      </c>
      <c r="V484" s="107">
        <v>706015</v>
      </c>
      <c r="W484" s="107">
        <v>4387044</v>
      </c>
      <c r="X484" s="107">
        <v>15841948</v>
      </c>
      <c r="Y484" s="107">
        <v>4509599</v>
      </c>
      <c r="Z484" s="107">
        <v>49983102</v>
      </c>
      <c r="AA484" s="107">
        <v>0</v>
      </c>
      <c r="AB484" s="107">
        <v>3880445</v>
      </c>
      <c r="AC484" s="107">
        <v>1653608680</v>
      </c>
      <c r="AD484" s="107">
        <v>2064497</v>
      </c>
      <c r="AE484" s="107">
        <v>14996395</v>
      </c>
      <c r="AF484" s="107">
        <v>0</v>
      </c>
      <c r="AG484" s="107">
        <v>0</v>
      </c>
      <c r="AH484" s="107">
        <v>3880445</v>
      </c>
      <c r="AI484" s="107">
        <v>4339921</v>
      </c>
      <c r="AJ484" s="107">
        <v>13489210</v>
      </c>
      <c r="AK484" s="107">
        <v>0</v>
      </c>
      <c r="AL484" s="197">
        <v>2589088600</v>
      </c>
      <c r="AM484" s="261"/>
    </row>
    <row r="485" spans="1:39" s="6" customFormat="1" ht="15">
      <c r="A485" s="71" t="s">
        <v>1225</v>
      </c>
      <c r="B485" s="27" t="s">
        <v>185</v>
      </c>
      <c r="C485" s="26">
        <v>3123020154</v>
      </c>
      <c r="D485" s="26">
        <v>756737019</v>
      </c>
      <c r="E485" s="26">
        <v>2182727020</v>
      </c>
      <c r="F485" s="26">
        <v>947934648</v>
      </c>
      <c r="G485" s="26">
        <v>786862736</v>
      </c>
      <c r="H485" s="26">
        <v>11270185734</v>
      </c>
      <c r="I485" s="26">
        <v>817515580</v>
      </c>
      <c r="J485" s="26">
        <v>597543601</v>
      </c>
      <c r="K485" s="26">
        <v>464688312</v>
      </c>
      <c r="L485" s="26">
        <v>6201283016</v>
      </c>
      <c r="M485" s="26">
        <v>8508356971</v>
      </c>
      <c r="N485" s="26">
        <v>6091113673</v>
      </c>
      <c r="O485" s="26">
        <v>1373470406</v>
      </c>
      <c r="P485" s="26">
        <v>808715209</v>
      </c>
      <c r="Q485" s="26">
        <v>1109352917</v>
      </c>
      <c r="R485" s="26">
        <v>1191491409</v>
      </c>
      <c r="S485" s="26">
        <v>1111696937</v>
      </c>
      <c r="T485" s="26">
        <v>26088135683</v>
      </c>
      <c r="U485" s="26">
        <v>9405022</v>
      </c>
      <c r="V485" s="26">
        <v>10605929655</v>
      </c>
      <c r="W485" s="26">
        <v>1797043975</v>
      </c>
      <c r="X485" s="26">
        <v>366028258</v>
      </c>
      <c r="Y485" s="26">
        <v>1383256602</v>
      </c>
      <c r="Z485" s="26">
        <v>516558425</v>
      </c>
      <c r="AA485" s="26">
        <v>3252856635</v>
      </c>
      <c r="AB485" s="26">
        <v>4314667301</v>
      </c>
      <c r="AC485" s="26">
        <v>13382866506</v>
      </c>
      <c r="AD485" s="26">
        <v>6095066441</v>
      </c>
      <c r="AE485" s="26">
        <v>633574594</v>
      </c>
      <c r="AF485" s="26">
        <v>698299512</v>
      </c>
      <c r="AG485" s="26">
        <v>10955843312</v>
      </c>
      <c r="AH485" s="26">
        <v>1976826324</v>
      </c>
      <c r="AI485" s="26">
        <v>745018440</v>
      </c>
      <c r="AJ485" s="26">
        <v>415977875</v>
      </c>
      <c r="AK485" s="26">
        <v>66732849</v>
      </c>
      <c r="AL485" s="196">
        <v>130646782751</v>
      </c>
      <c r="AM485" s="261"/>
    </row>
    <row r="486" spans="1:39" s="6" customFormat="1" ht="15">
      <c r="A486" s="105" t="s">
        <v>1226</v>
      </c>
      <c r="B486" s="106" t="s">
        <v>239</v>
      </c>
      <c r="C486" s="107">
        <v>3123020154</v>
      </c>
      <c r="D486" s="107">
        <v>756737019</v>
      </c>
      <c r="E486" s="107">
        <v>2182727020</v>
      </c>
      <c r="F486" s="107">
        <v>947934648</v>
      </c>
      <c r="G486" s="107">
        <v>786862736</v>
      </c>
      <c r="H486" s="107">
        <v>11270185734</v>
      </c>
      <c r="I486" s="107">
        <v>817515580</v>
      </c>
      <c r="J486" s="107">
        <v>597543601</v>
      </c>
      <c r="K486" s="107">
        <v>464688312</v>
      </c>
      <c r="L486" s="107">
        <v>6201283016</v>
      </c>
      <c r="M486" s="107">
        <v>8508356971</v>
      </c>
      <c r="N486" s="107">
        <v>6091113673</v>
      </c>
      <c r="O486" s="107">
        <v>1373470406</v>
      </c>
      <c r="P486" s="107">
        <v>808715209</v>
      </c>
      <c r="Q486" s="107">
        <v>1109352917</v>
      </c>
      <c r="R486" s="107">
        <v>1191491409</v>
      </c>
      <c r="S486" s="107">
        <v>1111696937</v>
      </c>
      <c r="T486" s="107">
        <v>26088135683</v>
      </c>
      <c r="U486" s="107">
        <v>9405022</v>
      </c>
      <c r="V486" s="107">
        <v>10605929655</v>
      </c>
      <c r="W486" s="107">
        <v>1797043975</v>
      </c>
      <c r="X486" s="107">
        <v>366028258</v>
      </c>
      <c r="Y486" s="107">
        <v>1383256602</v>
      </c>
      <c r="Z486" s="107">
        <v>516558425</v>
      </c>
      <c r="AA486" s="107">
        <v>3252856635</v>
      </c>
      <c r="AB486" s="107">
        <v>4314667301</v>
      </c>
      <c r="AC486" s="107">
        <v>13382866506</v>
      </c>
      <c r="AD486" s="107">
        <v>6095066441</v>
      </c>
      <c r="AE486" s="107">
        <v>633574594</v>
      </c>
      <c r="AF486" s="107">
        <v>698299512</v>
      </c>
      <c r="AG486" s="107">
        <v>10955843312</v>
      </c>
      <c r="AH486" s="107">
        <v>1976826324</v>
      </c>
      <c r="AI486" s="107">
        <v>745018440</v>
      </c>
      <c r="AJ486" s="107">
        <v>415977875</v>
      </c>
      <c r="AK486" s="107">
        <v>66732849</v>
      </c>
      <c r="AL486" s="197">
        <v>130646782751</v>
      </c>
      <c r="AM486" s="261"/>
    </row>
    <row r="487" spans="1:39" s="6" customFormat="1" ht="15" collapsed="1">
      <c r="A487" s="72" t="s">
        <v>66</v>
      </c>
      <c r="B487" s="33" t="s">
        <v>227</v>
      </c>
      <c r="C487" s="34">
        <v>3492021343</v>
      </c>
      <c r="D487" s="34">
        <v>773477184</v>
      </c>
      <c r="E487" s="34">
        <v>2187930760</v>
      </c>
      <c r="F487" s="34">
        <v>1017372628</v>
      </c>
      <c r="G487" s="34">
        <v>789589449</v>
      </c>
      <c r="H487" s="34">
        <v>16763131021</v>
      </c>
      <c r="I487" s="34">
        <v>901359335</v>
      </c>
      <c r="J487" s="34">
        <v>607956026</v>
      </c>
      <c r="K487" s="34">
        <v>472408498</v>
      </c>
      <c r="L487" s="34">
        <v>6805156210</v>
      </c>
      <c r="M487" s="34">
        <v>8587266971</v>
      </c>
      <c r="N487" s="34">
        <v>6283753452</v>
      </c>
      <c r="O487" s="34">
        <v>1547640066</v>
      </c>
      <c r="P487" s="34">
        <v>818848589</v>
      </c>
      <c r="Q487" s="34">
        <v>1122913474</v>
      </c>
      <c r="R487" s="34">
        <v>1525561966</v>
      </c>
      <c r="S487" s="34">
        <v>1128003182</v>
      </c>
      <c r="T487" s="34">
        <v>26152451080</v>
      </c>
      <c r="U487" s="34">
        <v>495181791</v>
      </c>
      <c r="V487" s="34">
        <v>11066875531</v>
      </c>
      <c r="W487" s="34">
        <v>1987722250</v>
      </c>
      <c r="X487" s="34">
        <v>385117082</v>
      </c>
      <c r="Y487" s="34">
        <v>1450151045</v>
      </c>
      <c r="Z487" s="34">
        <v>570333857</v>
      </c>
      <c r="AA487" s="34">
        <v>4119946744</v>
      </c>
      <c r="AB487" s="34">
        <v>4350933475</v>
      </c>
      <c r="AC487" s="34">
        <v>15057835579</v>
      </c>
      <c r="AD487" s="34">
        <v>6190294575</v>
      </c>
      <c r="AE487" s="34">
        <v>821717133</v>
      </c>
      <c r="AF487" s="34">
        <v>698299512</v>
      </c>
      <c r="AG487" s="34">
        <v>11255852028</v>
      </c>
      <c r="AH487" s="34">
        <v>3246866825</v>
      </c>
      <c r="AI487" s="34">
        <v>761015139</v>
      </c>
      <c r="AJ487" s="34">
        <v>437043372</v>
      </c>
      <c r="AK487" s="34">
        <v>91579260</v>
      </c>
      <c r="AL487" s="198">
        <v>143963606432</v>
      </c>
      <c r="AM487" s="261"/>
    </row>
    <row r="488" spans="1:39" s="6" customFormat="1" ht="15">
      <c r="A488" s="71" t="s">
        <v>1227</v>
      </c>
      <c r="B488" s="27" t="s">
        <v>143</v>
      </c>
      <c r="C488" s="26">
        <v>55835116</v>
      </c>
      <c r="D488" s="26">
        <v>18151428</v>
      </c>
      <c r="E488" s="26">
        <v>35059574</v>
      </c>
      <c r="F488" s="26">
        <v>20744180</v>
      </c>
      <c r="G488" s="26">
        <v>63959126</v>
      </c>
      <c r="H488" s="26">
        <v>52765785</v>
      </c>
      <c r="I488" s="26">
        <v>31767246</v>
      </c>
      <c r="J488" s="26">
        <v>10509420</v>
      </c>
      <c r="K488" s="26">
        <v>15084624</v>
      </c>
      <c r="L488" s="26">
        <v>361891910</v>
      </c>
      <c r="M488" s="26">
        <v>54715633</v>
      </c>
      <c r="N488" s="26">
        <v>117738453</v>
      </c>
      <c r="O488" s="26">
        <v>74649601</v>
      </c>
      <c r="P488" s="26">
        <v>9661996</v>
      </c>
      <c r="Q488" s="26">
        <v>67592698</v>
      </c>
      <c r="R488" s="26">
        <v>6016093</v>
      </c>
      <c r="S488" s="26">
        <v>251882</v>
      </c>
      <c r="T488" s="26">
        <v>2207505931</v>
      </c>
      <c r="U488" s="26">
        <v>0</v>
      </c>
      <c r="V488" s="26">
        <v>179822401</v>
      </c>
      <c r="W488" s="26">
        <v>18307202</v>
      </c>
      <c r="X488" s="26">
        <v>43414577</v>
      </c>
      <c r="Y488" s="26">
        <v>111995161</v>
      </c>
      <c r="Z488" s="26">
        <v>18275250</v>
      </c>
      <c r="AA488" s="26">
        <v>152445752</v>
      </c>
      <c r="AB488" s="26">
        <v>7461467</v>
      </c>
      <c r="AC488" s="26">
        <v>214558165</v>
      </c>
      <c r="AD488" s="26">
        <v>90365738</v>
      </c>
      <c r="AE488" s="26">
        <v>20730712</v>
      </c>
      <c r="AF488" s="26">
        <v>101696</v>
      </c>
      <c r="AG488" s="26">
        <v>49243057</v>
      </c>
      <c r="AH488" s="26">
        <v>4799191</v>
      </c>
      <c r="AI488" s="26">
        <v>82896213</v>
      </c>
      <c r="AJ488" s="26">
        <v>101945</v>
      </c>
      <c r="AK488" s="26">
        <v>0</v>
      </c>
      <c r="AL488" s="196">
        <v>4198419223</v>
      </c>
      <c r="AM488" s="261"/>
    </row>
    <row r="489" spans="1:39" s="6" customFormat="1" ht="15">
      <c r="A489" s="71" t="s">
        <v>1228</v>
      </c>
      <c r="B489" s="27" t="s">
        <v>144</v>
      </c>
      <c r="C489" s="26">
        <v>73834625</v>
      </c>
      <c r="D489" s="26">
        <v>22525176</v>
      </c>
      <c r="E489" s="26">
        <v>12991008</v>
      </c>
      <c r="F489" s="26">
        <v>11704544</v>
      </c>
      <c r="G489" s="26">
        <v>22788776</v>
      </c>
      <c r="H489" s="26">
        <v>24447826</v>
      </c>
      <c r="I489" s="26">
        <v>3500274</v>
      </c>
      <c r="J489" s="26">
        <v>1716067</v>
      </c>
      <c r="K489" s="26">
        <v>8704123</v>
      </c>
      <c r="L489" s="26">
        <v>495052122</v>
      </c>
      <c r="M489" s="26">
        <v>842418422</v>
      </c>
      <c r="N489" s="26">
        <v>26428908</v>
      </c>
      <c r="O489" s="26">
        <v>17628547</v>
      </c>
      <c r="P489" s="26">
        <v>77055837</v>
      </c>
      <c r="Q489" s="26">
        <v>33458969</v>
      </c>
      <c r="R489" s="26">
        <v>65241800</v>
      </c>
      <c r="S489" s="26">
        <v>1817</v>
      </c>
      <c r="T489" s="26">
        <v>1224310618</v>
      </c>
      <c r="U489" s="26">
        <v>0</v>
      </c>
      <c r="V489" s="26">
        <v>766875664</v>
      </c>
      <c r="W489" s="26">
        <v>10635991</v>
      </c>
      <c r="X489" s="26">
        <v>489542</v>
      </c>
      <c r="Y489" s="26">
        <v>4262725</v>
      </c>
      <c r="Z489" s="26">
        <v>23741214</v>
      </c>
      <c r="AA489" s="26">
        <v>92156633</v>
      </c>
      <c r="AB489" s="26">
        <v>22604539</v>
      </c>
      <c r="AC489" s="26">
        <v>120952019</v>
      </c>
      <c r="AD489" s="26">
        <v>41486412</v>
      </c>
      <c r="AE489" s="26">
        <v>5846734</v>
      </c>
      <c r="AF489" s="26">
        <v>225683</v>
      </c>
      <c r="AG489" s="26">
        <v>236042997</v>
      </c>
      <c r="AH489" s="26">
        <v>27107519</v>
      </c>
      <c r="AI489" s="26">
        <v>9156729</v>
      </c>
      <c r="AJ489" s="26">
        <v>0</v>
      </c>
      <c r="AK489" s="26">
        <v>0</v>
      </c>
      <c r="AL489" s="196">
        <v>4325393860</v>
      </c>
      <c r="AM489" s="261"/>
    </row>
    <row r="490" spans="1:39" s="6" customFormat="1" ht="15">
      <c r="A490" s="71" t="s">
        <v>1229</v>
      </c>
      <c r="B490" s="27" t="s">
        <v>145</v>
      </c>
      <c r="C490" s="26">
        <v>4229198</v>
      </c>
      <c r="D490" s="26">
        <v>14688613</v>
      </c>
      <c r="E490" s="26">
        <v>6189307</v>
      </c>
      <c r="F490" s="26">
        <v>51239</v>
      </c>
      <c r="G490" s="26">
        <v>2242804</v>
      </c>
      <c r="H490" s="26">
        <v>51876788</v>
      </c>
      <c r="I490" s="26">
        <v>1480714</v>
      </c>
      <c r="J490" s="26">
        <v>214136</v>
      </c>
      <c r="K490" s="26">
        <v>11044180</v>
      </c>
      <c r="L490" s="26">
        <v>27954779</v>
      </c>
      <c r="M490" s="26">
        <v>14985076</v>
      </c>
      <c r="N490" s="26">
        <v>23864112</v>
      </c>
      <c r="O490" s="26">
        <v>85476482</v>
      </c>
      <c r="P490" s="26">
        <v>3512782</v>
      </c>
      <c r="Q490" s="26">
        <v>9312425</v>
      </c>
      <c r="R490" s="26">
        <v>8931533</v>
      </c>
      <c r="S490" s="26">
        <v>10002413</v>
      </c>
      <c r="T490" s="26">
        <v>211719124</v>
      </c>
      <c r="U490" s="26">
        <v>0</v>
      </c>
      <c r="V490" s="26">
        <v>85170084</v>
      </c>
      <c r="W490" s="26">
        <v>2726910</v>
      </c>
      <c r="X490" s="26">
        <v>2607629</v>
      </c>
      <c r="Y490" s="26">
        <v>360158</v>
      </c>
      <c r="Z490" s="26">
        <v>743344</v>
      </c>
      <c r="AA490" s="26">
        <v>25036909</v>
      </c>
      <c r="AB490" s="26">
        <v>1879123</v>
      </c>
      <c r="AC490" s="26">
        <v>10193348</v>
      </c>
      <c r="AD490" s="26">
        <v>10997724</v>
      </c>
      <c r="AE490" s="26">
        <v>2616612</v>
      </c>
      <c r="AF490" s="26">
        <v>10320</v>
      </c>
      <c r="AG490" s="26">
        <v>30710213</v>
      </c>
      <c r="AH490" s="26">
        <v>11931743</v>
      </c>
      <c r="AI490" s="26">
        <v>5785414</v>
      </c>
      <c r="AJ490" s="26">
        <v>0</v>
      </c>
      <c r="AK490" s="26">
        <v>0</v>
      </c>
      <c r="AL490" s="196">
        <v>678545236</v>
      </c>
      <c r="AM490" s="261"/>
    </row>
    <row r="491" spans="1:39" s="6" customFormat="1" ht="15">
      <c r="A491" s="71" t="s">
        <v>1230</v>
      </c>
      <c r="B491" s="27" t="s">
        <v>146</v>
      </c>
      <c r="C491" s="26">
        <v>1610173976</v>
      </c>
      <c r="D491" s="26">
        <v>673001668</v>
      </c>
      <c r="E491" s="26">
        <v>149858151</v>
      </c>
      <c r="F491" s="26">
        <v>39502051</v>
      </c>
      <c r="G491" s="26">
        <v>807618539</v>
      </c>
      <c r="H491" s="26">
        <v>353534590</v>
      </c>
      <c r="I491" s="26">
        <v>189774448</v>
      </c>
      <c r="J491" s="26">
        <v>25762879</v>
      </c>
      <c r="K491" s="26">
        <v>581942396</v>
      </c>
      <c r="L491" s="26">
        <v>250012626</v>
      </c>
      <c r="M491" s="26">
        <v>189584678</v>
      </c>
      <c r="N491" s="26">
        <v>1252547294</v>
      </c>
      <c r="O491" s="26">
        <v>547319695</v>
      </c>
      <c r="P491" s="26">
        <v>313359510</v>
      </c>
      <c r="Q491" s="26">
        <v>202783079</v>
      </c>
      <c r="R491" s="26">
        <v>180358824</v>
      </c>
      <c r="S491" s="26">
        <v>81265108</v>
      </c>
      <c r="T491" s="26">
        <v>25032961238</v>
      </c>
      <c r="U491" s="26">
        <v>0</v>
      </c>
      <c r="V491" s="26">
        <v>903963014</v>
      </c>
      <c r="W491" s="26">
        <v>134859082</v>
      </c>
      <c r="X491" s="26">
        <v>351525592</v>
      </c>
      <c r="Y491" s="26">
        <v>121402219</v>
      </c>
      <c r="Z491" s="26">
        <v>25662466</v>
      </c>
      <c r="AA491" s="26">
        <v>1484190727</v>
      </c>
      <c r="AB491" s="26">
        <v>143196395</v>
      </c>
      <c r="AC491" s="26">
        <v>160633567</v>
      </c>
      <c r="AD491" s="26">
        <v>526024149</v>
      </c>
      <c r="AE491" s="26">
        <v>270708448</v>
      </c>
      <c r="AF491" s="26">
        <v>81145768</v>
      </c>
      <c r="AG491" s="26">
        <v>1104061190</v>
      </c>
      <c r="AH491" s="26">
        <v>156576889</v>
      </c>
      <c r="AI491" s="26">
        <v>488526953</v>
      </c>
      <c r="AJ491" s="26">
        <v>52873522</v>
      </c>
      <c r="AK491" s="26">
        <v>0</v>
      </c>
      <c r="AL491" s="196">
        <v>38486710731</v>
      </c>
      <c r="AM491" s="261"/>
    </row>
    <row r="492" spans="1:39" s="6" customFormat="1" ht="15">
      <c r="A492" s="71" t="s">
        <v>1231</v>
      </c>
      <c r="B492" s="27" t="s">
        <v>147</v>
      </c>
      <c r="C492" s="26">
        <v>12178349</v>
      </c>
      <c r="D492" s="26">
        <v>0</v>
      </c>
      <c r="E492" s="26">
        <v>0</v>
      </c>
      <c r="F492" s="26">
        <v>12178349</v>
      </c>
      <c r="G492" s="26">
        <v>51559796</v>
      </c>
      <c r="H492" s="26">
        <v>12178349</v>
      </c>
      <c r="I492" s="26">
        <v>12178349</v>
      </c>
      <c r="J492" s="26">
        <v>12178349</v>
      </c>
      <c r="K492" s="26">
        <v>12178349</v>
      </c>
      <c r="L492" s="26">
        <v>12178349</v>
      </c>
      <c r="M492" s="26">
        <v>12178349</v>
      </c>
      <c r="N492" s="26">
        <v>0</v>
      </c>
      <c r="O492" s="26">
        <v>0</v>
      </c>
      <c r="P492" s="26">
        <v>12178349</v>
      </c>
      <c r="Q492" s="26">
        <v>0</v>
      </c>
      <c r="R492" s="26">
        <v>12178409</v>
      </c>
      <c r="S492" s="26">
        <v>12178349</v>
      </c>
      <c r="T492" s="26">
        <v>0</v>
      </c>
      <c r="U492" s="26">
        <v>0</v>
      </c>
      <c r="V492" s="26">
        <v>0</v>
      </c>
      <c r="W492" s="26">
        <v>11517948</v>
      </c>
      <c r="X492" s="26">
        <v>33652955</v>
      </c>
      <c r="Y492" s="26">
        <v>12178349</v>
      </c>
      <c r="Z492" s="26">
        <v>12178349</v>
      </c>
      <c r="AA492" s="26">
        <v>0</v>
      </c>
      <c r="AB492" s="26">
        <v>0</v>
      </c>
      <c r="AC492" s="26">
        <v>0</v>
      </c>
      <c r="AD492" s="26">
        <v>0</v>
      </c>
      <c r="AE492" s="26">
        <v>12178349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196">
        <v>267227645</v>
      </c>
      <c r="AM492" s="261"/>
    </row>
    <row r="493" spans="1:39" s="6" customFormat="1" ht="15">
      <c r="A493" s="71" t="s">
        <v>1232</v>
      </c>
      <c r="B493" s="27" t="s">
        <v>148</v>
      </c>
      <c r="C493" s="26">
        <v>73392673</v>
      </c>
      <c r="D493" s="26">
        <v>24420026</v>
      </c>
      <c r="E493" s="26">
        <v>5759485</v>
      </c>
      <c r="F493" s="26">
        <v>679179</v>
      </c>
      <c r="G493" s="26">
        <v>5388633</v>
      </c>
      <c r="H493" s="26">
        <v>29864290</v>
      </c>
      <c r="I493" s="26">
        <v>2371957</v>
      </c>
      <c r="J493" s="26">
        <v>612793</v>
      </c>
      <c r="K493" s="26">
        <v>1059599</v>
      </c>
      <c r="L493" s="26">
        <v>87226103</v>
      </c>
      <c r="M493" s="26">
        <v>16760838</v>
      </c>
      <c r="N493" s="26">
        <v>7724402</v>
      </c>
      <c r="O493" s="26">
        <v>55505742</v>
      </c>
      <c r="P493" s="26">
        <v>12178082</v>
      </c>
      <c r="Q493" s="26">
        <v>5186492</v>
      </c>
      <c r="R493" s="26">
        <v>2237653</v>
      </c>
      <c r="S493" s="26">
        <v>239310</v>
      </c>
      <c r="T493" s="26">
        <v>91638112</v>
      </c>
      <c r="U493" s="26">
        <v>0</v>
      </c>
      <c r="V493" s="26">
        <v>22834442</v>
      </c>
      <c r="W493" s="26">
        <v>876826</v>
      </c>
      <c r="X493" s="26">
        <v>11222800</v>
      </c>
      <c r="Y493" s="26">
        <v>26238020</v>
      </c>
      <c r="Z493" s="26">
        <v>2954465</v>
      </c>
      <c r="AA493" s="26">
        <v>108875214</v>
      </c>
      <c r="AB493" s="26">
        <v>8075067</v>
      </c>
      <c r="AC493" s="26">
        <v>7959324</v>
      </c>
      <c r="AD493" s="26">
        <v>22028030</v>
      </c>
      <c r="AE493" s="26">
        <v>745991</v>
      </c>
      <c r="AF493" s="26">
        <v>44718147</v>
      </c>
      <c r="AG493" s="26">
        <v>67189812</v>
      </c>
      <c r="AH493" s="26">
        <v>458737</v>
      </c>
      <c r="AI493" s="26">
        <v>11831807</v>
      </c>
      <c r="AJ493" s="26">
        <v>5105</v>
      </c>
      <c r="AK493" s="26">
        <v>0</v>
      </c>
      <c r="AL493" s="196">
        <v>758259156</v>
      </c>
      <c r="AM493" s="261"/>
    </row>
    <row r="494" spans="1:39" s="6" customFormat="1" ht="15">
      <c r="A494" s="71" t="s">
        <v>1233</v>
      </c>
      <c r="B494" s="27" t="s">
        <v>149</v>
      </c>
      <c r="C494" s="26">
        <v>838376</v>
      </c>
      <c r="D494" s="26">
        <v>2468374</v>
      </c>
      <c r="E494" s="26">
        <v>0</v>
      </c>
      <c r="F494" s="26">
        <v>41123</v>
      </c>
      <c r="G494" s="26">
        <v>39429</v>
      </c>
      <c r="H494" s="26">
        <v>256407</v>
      </c>
      <c r="I494" s="26">
        <v>336193</v>
      </c>
      <c r="J494" s="26">
        <v>13391</v>
      </c>
      <c r="K494" s="26">
        <v>1402537</v>
      </c>
      <c r="L494" s="26">
        <v>31191988</v>
      </c>
      <c r="M494" s="26">
        <v>323441</v>
      </c>
      <c r="N494" s="26">
        <v>1123302</v>
      </c>
      <c r="O494" s="26">
        <v>37725</v>
      </c>
      <c r="P494" s="26">
        <v>70064</v>
      </c>
      <c r="Q494" s="26">
        <v>1295547</v>
      </c>
      <c r="R494" s="26">
        <v>96400</v>
      </c>
      <c r="S494" s="26">
        <v>606</v>
      </c>
      <c r="T494" s="26">
        <v>436289</v>
      </c>
      <c r="U494" s="26">
        <v>0</v>
      </c>
      <c r="V494" s="26">
        <v>2804253</v>
      </c>
      <c r="W494" s="26">
        <v>224997</v>
      </c>
      <c r="X494" s="26">
        <v>219932</v>
      </c>
      <c r="Y494" s="26">
        <v>299062</v>
      </c>
      <c r="Z494" s="26">
        <v>1518864</v>
      </c>
      <c r="AA494" s="26">
        <v>5725965</v>
      </c>
      <c r="AB494" s="26">
        <v>47301</v>
      </c>
      <c r="AC494" s="26">
        <v>291494</v>
      </c>
      <c r="AD494" s="26">
        <v>427155</v>
      </c>
      <c r="AE494" s="26">
        <v>585274</v>
      </c>
      <c r="AF494" s="26">
        <v>0</v>
      </c>
      <c r="AG494" s="26">
        <v>0</v>
      </c>
      <c r="AH494" s="26">
        <v>472810</v>
      </c>
      <c r="AI494" s="26">
        <v>0</v>
      </c>
      <c r="AJ494" s="26">
        <v>0</v>
      </c>
      <c r="AK494" s="26">
        <v>0</v>
      </c>
      <c r="AL494" s="196">
        <v>52588299</v>
      </c>
      <c r="AM494" s="261"/>
    </row>
    <row r="495" spans="1:39" s="6" customFormat="1" ht="1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157749246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20545616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513516314</v>
      </c>
      <c r="AE495" s="26">
        <v>0</v>
      </c>
      <c r="AF495" s="26">
        <v>0</v>
      </c>
      <c r="AG495" s="26">
        <v>7420498769</v>
      </c>
      <c r="AH495" s="26">
        <v>0</v>
      </c>
      <c r="AI495" s="26">
        <v>0</v>
      </c>
      <c r="AJ495" s="26">
        <v>0</v>
      </c>
      <c r="AK495" s="26">
        <v>0</v>
      </c>
      <c r="AL495" s="196">
        <v>8112309945</v>
      </c>
      <c r="AM495" s="261"/>
    </row>
    <row r="496" spans="1:39" s="6" customFormat="1" ht="15">
      <c r="A496" s="71" t="s">
        <v>1235</v>
      </c>
      <c r="B496" s="27" t="s">
        <v>151</v>
      </c>
      <c r="C496" s="26">
        <v>13229344</v>
      </c>
      <c r="D496" s="26">
        <v>337130</v>
      </c>
      <c r="E496" s="26">
        <v>92562119</v>
      </c>
      <c r="F496" s="26">
        <v>70995</v>
      </c>
      <c r="G496" s="26">
        <v>12594508</v>
      </c>
      <c r="H496" s="26">
        <v>18621320</v>
      </c>
      <c r="I496" s="26">
        <v>130893</v>
      </c>
      <c r="J496" s="26">
        <v>2016461</v>
      </c>
      <c r="K496" s="26">
        <v>13799862</v>
      </c>
      <c r="L496" s="26">
        <v>401836406</v>
      </c>
      <c r="M496" s="26">
        <v>45455594</v>
      </c>
      <c r="N496" s="26">
        <v>56376496</v>
      </c>
      <c r="O496" s="26">
        <v>26776683</v>
      </c>
      <c r="P496" s="26">
        <v>74052579</v>
      </c>
      <c r="Q496" s="26">
        <v>2571480</v>
      </c>
      <c r="R496" s="26">
        <v>17663393</v>
      </c>
      <c r="S496" s="26">
        <v>0</v>
      </c>
      <c r="T496" s="26">
        <v>1083600944</v>
      </c>
      <c r="U496" s="26">
        <v>0</v>
      </c>
      <c r="V496" s="26">
        <v>296833212</v>
      </c>
      <c r="W496" s="26">
        <v>7368587</v>
      </c>
      <c r="X496" s="26">
        <v>326154286</v>
      </c>
      <c r="Y496" s="26">
        <v>1715753</v>
      </c>
      <c r="Z496" s="26">
        <v>135104</v>
      </c>
      <c r="AA496" s="26">
        <v>920554890</v>
      </c>
      <c r="AB496" s="26">
        <v>48668218</v>
      </c>
      <c r="AC496" s="26">
        <v>89274435</v>
      </c>
      <c r="AD496" s="26">
        <v>12055097</v>
      </c>
      <c r="AE496" s="26">
        <v>19517987</v>
      </c>
      <c r="AF496" s="26">
        <v>142624</v>
      </c>
      <c r="AG496" s="26">
        <v>93060488</v>
      </c>
      <c r="AH496" s="26">
        <v>37114891</v>
      </c>
      <c r="AI496" s="26">
        <v>59518001</v>
      </c>
      <c r="AJ496" s="26">
        <v>53984</v>
      </c>
      <c r="AK496" s="26">
        <v>3504962</v>
      </c>
      <c r="AL496" s="196">
        <v>3777368726</v>
      </c>
      <c r="AM496" s="261"/>
    </row>
    <row r="497" spans="1:39" s="6" customFormat="1" ht="15">
      <c r="A497" s="71" t="s">
        <v>1236</v>
      </c>
      <c r="B497" s="27" t="s">
        <v>152</v>
      </c>
      <c r="C497" s="26">
        <v>112384051</v>
      </c>
      <c r="D497" s="26">
        <v>13126657</v>
      </c>
      <c r="E497" s="26">
        <v>283106351</v>
      </c>
      <c r="F497" s="26">
        <v>5288538</v>
      </c>
      <c r="G497" s="26">
        <v>6808905</v>
      </c>
      <c r="H497" s="26">
        <v>16420494</v>
      </c>
      <c r="I497" s="26">
        <v>5675439</v>
      </c>
      <c r="J497" s="26">
        <v>8485354</v>
      </c>
      <c r="K497" s="26">
        <v>7957109</v>
      </c>
      <c r="L497" s="26">
        <v>153132238</v>
      </c>
      <c r="M497" s="26">
        <v>35555827</v>
      </c>
      <c r="N497" s="26">
        <v>33656692</v>
      </c>
      <c r="O497" s="26">
        <v>15547742</v>
      </c>
      <c r="P497" s="26">
        <v>11202365</v>
      </c>
      <c r="Q497" s="26">
        <v>8308810</v>
      </c>
      <c r="R497" s="26">
        <v>10723602</v>
      </c>
      <c r="S497" s="26">
        <v>6117767</v>
      </c>
      <c r="T497" s="26">
        <v>156320397</v>
      </c>
      <c r="U497" s="26">
        <v>0</v>
      </c>
      <c r="V497" s="26">
        <v>30221448</v>
      </c>
      <c r="W497" s="26">
        <v>10962150</v>
      </c>
      <c r="X497" s="26">
        <v>21481088</v>
      </c>
      <c r="Y497" s="26">
        <v>5513071</v>
      </c>
      <c r="Z497" s="26">
        <v>8069399</v>
      </c>
      <c r="AA497" s="26">
        <v>71777429</v>
      </c>
      <c r="AB497" s="26">
        <v>6063573</v>
      </c>
      <c r="AC497" s="26">
        <v>0</v>
      </c>
      <c r="AD497" s="26">
        <v>9024279</v>
      </c>
      <c r="AE497" s="26">
        <v>10221032</v>
      </c>
      <c r="AF497" s="26">
        <v>57377</v>
      </c>
      <c r="AG497" s="26">
        <v>181633560</v>
      </c>
      <c r="AH497" s="26">
        <v>15898695</v>
      </c>
      <c r="AI497" s="26">
        <v>5212686</v>
      </c>
      <c r="AJ497" s="26">
        <v>5227585</v>
      </c>
      <c r="AK497" s="26">
        <v>0</v>
      </c>
      <c r="AL497" s="196">
        <v>1271181710</v>
      </c>
      <c r="AM497" s="261"/>
    </row>
    <row r="498" spans="1:39" s="6" customFormat="1" ht="15">
      <c r="A498" s="71" t="s">
        <v>1237</v>
      </c>
      <c r="B498" s="27" t="s">
        <v>153</v>
      </c>
      <c r="C498" s="26">
        <v>3249311</v>
      </c>
      <c r="D498" s="26">
        <v>846453</v>
      </c>
      <c r="E498" s="26">
        <v>0</v>
      </c>
      <c r="F498" s="26">
        <v>0</v>
      </c>
      <c r="G498" s="26">
        <v>0</v>
      </c>
      <c r="H498" s="26">
        <v>23577813</v>
      </c>
      <c r="I498" s="26">
        <v>0</v>
      </c>
      <c r="J498" s="26">
        <v>0</v>
      </c>
      <c r="K498" s="26">
        <v>0</v>
      </c>
      <c r="L498" s="26">
        <v>65776297</v>
      </c>
      <c r="M498" s="26">
        <v>2408606</v>
      </c>
      <c r="N498" s="26">
        <v>12556394</v>
      </c>
      <c r="O498" s="26">
        <v>4299057</v>
      </c>
      <c r="P498" s="26">
        <v>0</v>
      </c>
      <c r="Q498" s="26">
        <v>0</v>
      </c>
      <c r="R498" s="26">
        <v>467559</v>
      </c>
      <c r="S498" s="26">
        <v>0</v>
      </c>
      <c r="T498" s="26">
        <v>2201061</v>
      </c>
      <c r="U498" s="26">
        <v>0</v>
      </c>
      <c r="V498" s="26">
        <v>38186045</v>
      </c>
      <c r="W498" s="26">
        <v>0</v>
      </c>
      <c r="X498" s="26">
        <v>0</v>
      </c>
      <c r="Y498" s="26">
        <v>0</v>
      </c>
      <c r="Z498" s="26">
        <v>30467</v>
      </c>
      <c r="AA498" s="26">
        <v>625799</v>
      </c>
      <c r="AB498" s="26">
        <v>435398</v>
      </c>
      <c r="AC498" s="26">
        <v>2309643</v>
      </c>
      <c r="AD498" s="26">
        <v>0</v>
      </c>
      <c r="AE498" s="26">
        <v>501711</v>
      </c>
      <c r="AF498" s="26">
        <v>0</v>
      </c>
      <c r="AG498" s="26">
        <v>28650870</v>
      </c>
      <c r="AH498" s="26">
        <v>0</v>
      </c>
      <c r="AI498" s="26">
        <v>0</v>
      </c>
      <c r="AJ498" s="26">
        <v>0</v>
      </c>
      <c r="AK498" s="26">
        <v>0</v>
      </c>
      <c r="AL498" s="196">
        <v>186122484</v>
      </c>
      <c r="AM498" s="261"/>
    </row>
    <row r="499" spans="1:39" s="6" customFormat="1" ht="15">
      <c r="A499" s="71" t="s">
        <v>1238</v>
      </c>
      <c r="B499" s="27" t="s">
        <v>154</v>
      </c>
      <c r="C499" s="26">
        <v>12702693</v>
      </c>
      <c r="D499" s="26">
        <v>2035758</v>
      </c>
      <c r="E499" s="26">
        <v>5309313</v>
      </c>
      <c r="F499" s="26">
        <v>0</v>
      </c>
      <c r="G499" s="26">
        <v>82682</v>
      </c>
      <c r="H499" s="26">
        <v>40014169</v>
      </c>
      <c r="I499" s="26">
        <v>0</v>
      </c>
      <c r="J499" s="26">
        <v>364115</v>
      </c>
      <c r="K499" s="26">
        <v>0</v>
      </c>
      <c r="L499" s="26">
        <v>432955766</v>
      </c>
      <c r="M499" s="26">
        <v>39419007</v>
      </c>
      <c r="N499" s="26">
        <v>6311994</v>
      </c>
      <c r="O499" s="26">
        <v>56070489</v>
      </c>
      <c r="P499" s="26">
        <v>19103309</v>
      </c>
      <c r="Q499" s="26">
        <v>4644363</v>
      </c>
      <c r="R499" s="26">
        <v>74537514</v>
      </c>
      <c r="S499" s="26">
        <v>145145</v>
      </c>
      <c r="T499" s="26">
        <v>655261586</v>
      </c>
      <c r="U499" s="26">
        <v>0</v>
      </c>
      <c r="V499" s="26">
        <v>196751144</v>
      </c>
      <c r="W499" s="26">
        <v>5000</v>
      </c>
      <c r="X499" s="26">
        <v>7278500</v>
      </c>
      <c r="Y499" s="26">
        <v>258797</v>
      </c>
      <c r="Z499" s="26">
        <v>856416</v>
      </c>
      <c r="AA499" s="26">
        <v>56284160</v>
      </c>
      <c r="AB499" s="26">
        <v>23110405</v>
      </c>
      <c r="AC499" s="26">
        <v>12877378</v>
      </c>
      <c r="AD499" s="26">
        <v>900975</v>
      </c>
      <c r="AE499" s="26">
        <v>222001</v>
      </c>
      <c r="AF499" s="26">
        <v>76736</v>
      </c>
      <c r="AG499" s="26">
        <v>11172230</v>
      </c>
      <c r="AH499" s="26">
        <v>96785215</v>
      </c>
      <c r="AI499" s="26">
        <v>0</v>
      </c>
      <c r="AJ499" s="26">
        <v>1042359</v>
      </c>
      <c r="AK499" s="26">
        <v>0</v>
      </c>
      <c r="AL499" s="196">
        <v>1756579219</v>
      </c>
      <c r="AM499" s="261"/>
    </row>
    <row r="500" spans="1:39" s="6" customFormat="1" ht="15">
      <c r="A500" s="71" t="s">
        <v>1239</v>
      </c>
      <c r="B500" s="27" t="s">
        <v>155</v>
      </c>
      <c r="C500" s="26">
        <v>26710878</v>
      </c>
      <c r="D500" s="26">
        <v>5314667</v>
      </c>
      <c r="E500" s="26">
        <v>77997940</v>
      </c>
      <c r="F500" s="26">
        <v>7752022</v>
      </c>
      <c r="G500" s="26">
        <v>8968949</v>
      </c>
      <c r="H500" s="26">
        <v>338380031</v>
      </c>
      <c r="I500" s="26">
        <v>4440110</v>
      </c>
      <c r="J500" s="26">
        <v>65540</v>
      </c>
      <c r="K500" s="26">
        <v>2150536</v>
      </c>
      <c r="L500" s="26">
        <v>202955341</v>
      </c>
      <c r="M500" s="26">
        <v>40134604</v>
      </c>
      <c r="N500" s="26">
        <v>45105196</v>
      </c>
      <c r="O500" s="26">
        <v>65018220</v>
      </c>
      <c r="P500" s="26">
        <v>20404864</v>
      </c>
      <c r="Q500" s="26">
        <v>36966945</v>
      </c>
      <c r="R500" s="26">
        <v>132045584</v>
      </c>
      <c r="S500" s="26">
        <v>5519274</v>
      </c>
      <c r="T500" s="26">
        <v>447439944</v>
      </c>
      <c r="U500" s="26">
        <v>0</v>
      </c>
      <c r="V500" s="26">
        <v>138552118</v>
      </c>
      <c r="W500" s="26">
        <v>666857</v>
      </c>
      <c r="X500" s="26">
        <v>27701830</v>
      </c>
      <c r="Y500" s="26">
        <v>12756426</v>
      </c>
      <c r="Z500" s="26">
        <v>13396026</v>
      </c>
      <c r="AA500" s="26">
        <v>72742083</v>
      </c>
      <c r="AB500" s="26">
        <v>2044617</v>
      </c>
      <c r="AC500" s="26">
        <v>79997089</v>
      </c>
      <c r="AD500" s="26">
        <v>813452</v>
      </c>
      <c r="AE500" s="26">
        <v>1639459</v>
      </c>
      <c r="AF500" s="26">
        <v>0</v>
      </c>
      <c r="AG500" s="26">
        <v>3116695</v>
      </c>
      <c r="AH500" s="26">
        <v>131277690</v>
      </c>
      <c r="AI500" s="26">
        <v>0</v>
      </c>
      <c r="AJ500" s="26">
        <v>2413488</v>
      </c>
      <c r="AK500" s="26">
        <v>0</v>
      </c>
      <c r="AL500" s="196">
        <v>1954488475</v>
      </c>
      <c r="AM500" s="261"/>
    </row>
    <row r="501" spans="1:39" s="6" customFormat="1" ht="15">
      <c r="A501" s="71" t="s">
        <v>1240</v>
      </c>
      <c r="B501" s="27" t="s">
        <v>70</v>
      </c>
      <c r="C501" s="26">
        <v>566401</v>
      </c>
      <c r="D501" s="26">
        <v>11267354</v>
      </c>
      <c r="E501" s="26">
        <v>1558255</v>
      </c>
      <c r="F501" s="26">
        <v>8212</v>
      </c>
      <c r="G501" s="26">
        <v>4957724</v>
      </c>
      <c r="H501" s="26">
        <v>54661366</v>
      </c>
      <c r="I501" s="26">
        <v>530620</v>
      </c>
      <c r="J501" s="26">
        <v>0</v>
      </c>
      <c r="K501" s="26">
        <v>12609490</v>
      </c>
      <c r="L501" s="26">
        <v>185635374</v>
      </c>
      <c r="M501" s="26">
        <v>86941063</v>
      </c>
      <c r="N501" s="26">
        <v>11827747</v>
      </c>
      <c r="O501" s="26">
        <v>63886438</v>
      </c>
      <c r="P501" s="26">
        <v>2503535</v>
      </c>
      <c r="Q501" s="26">
        <v>0</v>
      </c>
      <c r="R501" s="26">
        <v>45833550</v>
      </c>
      <c r="S501" s="26">
        <v>0</v>
      </c>
      <c r="T501" s="26">
        <v>5070726564</v>
      </c>
      <c r="U501" s="26">
        <v>0</v>
      </c>
      <c r="V501" s="26">
        <v>167462925</v>
      </c>
      <c r="W501" s="26">
        <v>2116293</v>
      </c>
      <c r="X501" s="26">
        <v>9355208</v>
      </c>
      <c r="Y501" s="26">
        <v>77999598</v>
      </c>
      <c r="Z501" s="26">
        <v>5091856</v>
      </c>
      <c r="AA501" s="26">
        <v>419175017</v>
      </c>
      <c r="AB501" s="26">
        <v>51002783</v>
      </c>
      <c r="AC501" s="26">
        <v>212684849</v>
      </c>
      <c r="AD501" s="26">
        <v>458135842</v>
      </c>
      <c r="AE501" s="26">
        <v>16665422</v>
      </c>
      <c r="AF501" s="26">
        <v>140451079</v>
      </c>
      <c r="AG501" s="26">
        <v>33640100</v>
      </c>
      <c r="AH501" s="26">
        <v>6044849</v>
      </c>
      <c r="AI501" s="26">
        <v>52122237</v>
      </c>
      <c r="AJ501" s="26">
        <v>0</v>
      </c>
      <c r="AK501" s="26">
        <v>8664549</v>
      </c>
      <c r="AL501" s="196">
        <v>7214126300</v>
      </c>
      <c r="AM501" s="261"/>
    </row>
    <row r="502" spans="1:39" s="6" customFormat="1" ht="15">
      <c r="A502" s="105" t="s">
        <v>1241</v>
      </c>
      <c r="B502" s="106" t="s">
        <v>241</v>
      </c>
      <c r="C502" s="107">
        <v>1999324991</v>
      </c>
      <c r="D502" s="107">
        <v>788183304</v>
      </c>
      <c r="E502" s="107">
        <v>670391503</v>
      </c>
      <c r="F502" s="107">
        <v>98020432</v>
      </c>
      <c r="G502" s="107">
        <v>987009871</v>
      </c>
      <c r="H502" s="107">
        <v>1016599228</v>
      </c>
      <c r="I502" s="107">
        <v>252186243</v>
      </c>
      <c r="J502" s="107">
        <v>61938505</v>
      </c>
      <c r="K502" s="107">
        <v>667932805</v>
      </c>
      <c r="L502" s="107">
        <v>2707799299</v>
      </c>
      <c r="M502" s="107">
        <v>1538630384</v>
      </c>
      <c r="N502" s="107">
        <v>1595260990</v>
      </c>
      <c r="O502" s="107">
        <v>1012216421</v>
      </c>
      <c r="P502" s="107">
        <v>555283272</v>
      </c>
      <c r="Q502" s="107">
        <v>372120808</v>
      </c>
      <c r="R502" s="107">
        <v>556331914</v>
      </c>
      <c r="S502" s="107">
        <v>115721671</v>
      </c>
      <c r="T502" s="107">
        <v>36204667424</v>
      </c>
      <c r="U502" s="107">
        <v>0</v>
      </c>
      <c r="V502" s="107">
        <v>2829476750</v>
      </c>
      <c r="W502" s="107">
        <v>200267843</v>
      </c>
      <c r="X502" s="107">
        <v>835103939</v>
      </c>
      <c r="Y502" s="107">
        <v>374979339</v>
      </c>
      <c r="Z502" s="107">
        <v>112653220</v>
      </c>
      <c r="AA502" s="107">
        <v>3409590578</v>
      </c>
      <c r="AB502" s="107">
        <v>314588886</v>
      </c>
      <c r="AC502" s="107">
        <v>911731311</v>
      </c>
      <c r="AD502" s="107">
        <v>1685775167</v>
      </c>
      <c r="AE502" s="107">
        <v>362179732</v>
      </c>
      <c r="AF502" s="107">
        <v>266929430</v>
      </c>
      <c r="AG502" s="107">
        <v>9259019981</v>
      </c>
      <c r="AH502" s="107">
        <v>488468229</v>
      </c>
      <c r="AI502" s="107">
        <v>715050040</v>
      </c>
      <c r="AJ502" s="107">
        <v>61717988</v>
      </c>
      <c r="AK502" s="107">
        <v>12169511</v>
      </c>
      <c r="AL502" s="197">
        <v>73039321009</v>
      </c>
      <c r="AM502" s="261"/>
    </row>
    <row r="503" spans="1:39" s="6" customFormat="1" ht="1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196">
        <v>0</v>
      </c>
      <c r="AM503" s="261"/>
    </row>
    <row r="504" spans="1:39" s="6" customFormat="1" ht="15">
      <c r="A504" s="71" t="s">
        <v>1243</v>
      </c>
      <c r="B504" s="27" t="s">
        <v>242</v>
      </c>
      <c r="C504" s="26">
        <v>0</v>
      </c>
      <c r="D504" s="26">
        <v>68082656</v>
      </c>
      <c r="E504" s="26">
        <v>5212686</v>
      </c>
      <c r="F504" s="26">
        <v>100000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303337089</v>
      </c>
      <c r="M504" s="26">
        <v>0</v>
      </c>
      <c r="N504" s="26">
        <v>338047223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759000</v>
      </c>
      <c r="W504" s="26">
        <v>0</v>
      </c>
      <c r="X504" s="26">
        <v>0</v>
      </c>
      <c r="Y504" s="26">
        <v>0</v>
      </c>
      <c r="Z504" s="26">
        <v>0</v>
      </c>
      <c r="AA504" s="26">
        <v>38910969</v>
      </c>
      <c r="AB504" s="26">
        <v>61576688</v>
      </c>
      <c r="AC504" s="26">
        <v>6847496</v>
      </c>
      <c r="AD504" s="26">
        <v>10985604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196">
        <v>833859411</v>
      </c>
      <c r="AM504" s="261"/>
    </row>
    <row r="505" spans="1:39" s="6" customFormat="1" ht="15">
      <c r="A505" s="105" t="s">
        <v>1244</v>
      </c>
      <c r="B505" s="106" t="s">
        <v>187</v>
      </c>
      <c r="C505" s="107">
        <v>0</v>
      </c>
      <c r="D505" s="107">
        <v>68082656</v>
      </c>
      <c r="E505" s="107">
        <v>5212686</v>
      </c>
      <c r="F505" s="107">
        <v>100000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303337089</v>
      </c>
      <c r="M505" s="107">
        <v>0</v>
      </c>
      <c r="N505" s="107">
        <v>338047223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759000</v>
      </c>
      <c r="W505" s="107">
        <v>0</v>
      </c>
      <c r="X505" s="107">
        <v>0</v>
      </c>
      <c r="Y505" s="107">
        <v>0</v>
      </c>
      <c r="Z505" s="107">
        <v>0</v>
      </c>
      <c r="AA505" s="107">
        <v>38910969</v>
      </c>
      <c r="AB505" s="107">
        <v>61576688</v>
      </c>
      <c r="AC505" s="107">
        <v>6847496</v>
      </c>
      <c r="AD505" s="107">
        <v>10985604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97">
        <v>833859411</v>
      </c>
      <c r="AM505" s="261"/>
    </row>
    <row r="506" spans="1:39" s="6" customFormat="1" ht="15">
      <c r="A506" s="71" t="s">
        <v>1245</v>
      </c>
      <c r="B506" s="27" t="s">
        <v>143</v>
      </c>
      <c r="C506" s="26">
        <v>5972180</v>
      </c>
      <c r="D506" s="26">
        <v>20538942</v>
      </c>
      <c r="E506" s="26">
        <v>6902954</v>
      </c>
      <c r="F506" s="26">
        <v>0</v>
      </c>
      <c r="G506" s="26">
        <v>6374509</v>
      </c>
      <c r="H506" s="26">
        <v>122022796</v>
      </c>
      <c r="I506" s="26">
        <v>21184698</v>
      </c>
      <c r="J506" s="26">
        <v>3086336</v>
      </c>
      <c r="K506" s="26">
        <v>356730</v>
      </c>
      <c r="L506" s="26">
        <v>164628488</v>
      </c>
      <c r="M506" s="26">
        <v>32367990</v>
      </c>
      <c r="N506" s="26">
        <v>19716953</v>
      </c>
      <c r="O506" s="26">
        <v>7561982</v>
      </c>
      <c r="P506" s="26">
        <v>4429163</v>
      </c>
      <c r="Q506" s="26">
        <v>37623155</v>
      </c>
      <c r="R506" s="26">
        <v>60132</v>
      </c>
      <c r="S506" s="26">
        <v>510248</v>
      </c>
      <c r="T506" s="26">
        <v>0</v>
      </c>
      <c r="U506" s="26">
        <v>0</v>
      </c>
      <c r="V506" s="26">
        <v>2166374</v>
      </c>
      <c r="W506" s="26">
        <v>11115836</v>
      </c>
      <c r="X506" s="26">
        <v>218528</v>
      </c>
      <c r="Y506" s="26">
        <v>14562615</v>
      </c>
      <c r="Z506" s="26">
        <v>1335968</v>
      </c>
      <c r="AA506" s="26">
        <v>283153889</v>
      </c>
      <c r="AB506" s="26">
        <v>15960066</v>
      </c>
      <c r="AC506" s="26">
        <v>0</v>
      </c>
      <c r="AD506" s="26">
        <v>3585904</v>
      </c>
      <c r="AE506" s="26">
        <v>294617</v>
      </c>
      <c r="AF506" s="26">
        <v>4400000</v>
      </c>
      <c r="AG506" s="26">
        <v>19633527</v>
      </c>
      <c r="AH506" s="26">
        <v>3852895</v>
      </c>
      <c r="AI506" s="26">
        <v>4414959</v>
      </c>
      <c r="AJ506" s="26">
        <v>0</v>
      </c>
      <c r="AK506" s="26">
        <v>0</v>
      </c>
      <c r="AL506" s="196">
        <v>818032434</v>
      </c>
      <c r="AM506" s="261"/>
    </row>
    <row r="507" spans="1:39" s="6" customFormat="1" ht="1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345520</v>
      </c>
      <c r="I507" s="26">
        <v>0</v>
      </c>
      <c r="J507" s="26">
        <v>0</v>
      </c>
      <c r="K507" s="26">
        <v>0</v>
      </c>
      <c r="L507" s="26">
        <v>169380881</v>
      </c>
      <c r="M507" s="26">
        <v>74666</v>
      </c>
      <c r="N507" s="26">
        <v>0</v>
      </c>
      <c r="O507" s="26">
        <v>225203</v>
      </c>
      <c r="P507" s="26">
        <v>0</v>
      </c>
      <c r="Q507" s="26">
        <v>2944780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407721</v>
      </c>
      <c r="X507" s="26">
        <v>0</v>
      </c>
      <c r="Y507" s="26">
        <v>452890</v>
      </c>
      <c r="Z507" s="26">
        <v>0</v>
      </c>
      <c r="AA507" s="26">
        <v>1185434</v>
      </c>
      <c r="AB507" s="26">
        <v>0</v>
      </c>
      <c r="AC507" s="26">
        <v>214025894</v>
      </c>
      <c r="AD507" s="26">
        <v>85085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196">
        <v>389128074</v>
      </c>
      <c r="AM507" s="261"/>
    </row>
    <row r="508" spans="1:39" s="6" customFormat="1" ht="1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1368638</v>
      </c>
      <c r="I508" s="26">
        <v>0</v>
      </c>
      <c r="J508" s="26">
        <v>324479</v>
      </c>
      <c r="K508" s="26">
        <v>0</v>
      </c>
      <c r="L508" s="26">
        <v>19545644</v>
      </c>
      <c r="M508" s="26">
        <v>0</v>
      </c>
      <c r="N508" s="26">
        <v>105050</v>
      </c>
      <c r="O508" s="26">
        <v>0</v>
      </c>
      <c r="P508" s="26">
        <v>260164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280520</v>
      </c>
      <c r="X508" s="26">
        <v>0</v>
      </c>
      <c r="Y508" s="26">
        <v>0</v>
      </c>
      <c r="Z508" s="26">
        <v>241795</v>
      </c>
      <c r="AA508" s="26">
        <v>66705414</v>
      </c>
      <c r="AB508" s="26">
        <v>0</v>
      </c>
      <c r="AC508" s="26">
        <v>0</v>
      </c>
      <c r="AD508" s="26">
        <v>1583466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196">
        <v>90415170</v>
      </c>
      <c r="AM508" s="261"/>
    </row>
    <row r="509" spans="1:39" s="6" customFormat="1" ht="15">
      <c r="A509" s="71" t="s">
        <v>1248</v>
      </c>
      <c r="B509" s="27" t="s">
        <v>146</v>
      </c>
      <c r="C509" s="26">
        <v>0</v>
      </c>
      <c r="D509" s="26">
        <v>0</v>
      </c>
      <c r="E509" s="26">
        <v>450000000</v>
      </c>
      <c r="F509" s="26">
        <v>0</v>
      </c>
      <c r="G509" s="26">
        <v>0</v>
      </c>
      <c r="H509" s="26">
        <v>4678301</v>
      </c>
      <c r="I509" s="26">
        <v>269513</v>
      </c>
      <c r="J509" s="26">
        <v>2221396</v>
      </c>
      <c r="K509" s="26">
        <v>38081086</v>
      </c>
      <c r="L509" s="26">
        <v>111555329</v>
      </c>
      <c r="M509" s="26">
        <v>6311637</v>
      </c>
      <c r="N509" s="26">
        <v>1131681938</v>
      </c>
      <c r="O509" s="26">
        <v>105830754</v>
      </c>
      <c r="P509" s="26">
        <v>2072435</v>
      </c>
      <c r="Q509" s="26">
        <v>408093</v>
      </c>
      <c r="R509" s="26">
        <v>0</v>
      </c>
      <c r="S509" s="26">
        <v>143677</v>
      </c>
      <c r="T509" s="26">
        <v>0</v>
      </c>
      <c r="U509" s="26">
        <v>0</v>
      </c>
      <c r="V509" s="26">
        <v>0</v>
      </c>
      <c r="W509" s="26">
        <v>13227319</v>
      </c>
      <c r="X509" s="26">
        <v>11163130</v>
      </c>
      <c r="Y509" s="26">
        <v>4375723</v>
      </c>
      <c r="Z509" s="26">
        <v>4428389</v>
      </c>
      <c r="AA509" s="26">
        <v>165444546</v>
      </c>
      <c r="AB509" s="26">
        <v>5003296</v>
      </c>
      <c r="AC509" s="26">
        <v>0</v>
      </c>
      <c r="AD509" s="26">
        <v>226213974</v>
      </c>
      <c r="AE509" s="26">
        <v>27631</v>
      </c>
      <c r="AF509" s="26">
        <v>0</v>
      </c>
      <c r="AG509" s="26">
        <v>250487256</v>
      </c>
      <c r="AH509" s="26">
        <v>0</v>
      </c>
      <c r="AI509" s="26">
        <v>0</v>
      </c>
      <c r="AJ509" s="26">
        <v>0</v>
      </c>
      <c r="AK509" s="26">
        <v>0</v>
      </c>
      <c r="AL509" s="196">
        <v>2533625423</v>
      </c>
      <c r="AM509" s="261"/>
    </row>
    <row r="510" spans="1:39" s="6" customFormat="1" ht="1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196">
        <v>0</v>
      </c>
      <c r="AM510" s="261"/>
    </row>
    <row r="511" spans="1:39" s="6" customFormat="1" ht="15">
      <c r="A511" s="71" t="s">
        <v>1250</v>
      </c>
      <c r="B511" s="27" t="s">
        <v>148</v>
      </c>
      <c r="C511" s="26">
        <v>0</v>
      </c>
      <c r="D511" s="26">
        <v>3471187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228907</v>
      </c>
      <c r="K511" s="26">
        <v>0</v>
      </c>
      <c r="L511" s="26">
        <v>2316259</v>
      </c>
      <c r="M511" s="26">
        <v>0</v>
      </c>
      <c r="N511" s="26">
        <v>0</v>
      </c>
      <c r="O511" s="26">
        <v>0</v>
      </c>
      <c r="P511" s="26">
        <v>2669975</v>
      </c>
      <c r="Q511" s="26">
        <v>189682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3528140</v>
      </c>
      <c r="X511" s="26">
        <v>0</v>
      </c>
      <c r="Y511" s="26">
        <v>0</v>
      </c>
      <c r="Z511" s="26">
        <v>2447213</v>
      </c>
      <c r="AA511" s="26">
        <v>11289813</v>
      </c>
      <c r="AB511" s="26">
        <v>0</v>
      </c>
      <c r="AC511" s="26">
        <v>158868545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196">
        <v>185009721</v>
      </c>
      <c r="AM511" s="261"/>
    </row>
    <row r="512" spans="1:39" s="6" customFormat="1" ht="1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2229230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14246993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196">
        <v>16476223</v>
      </c>
      <c r="AM512" s="261"/>
    </row>
    <row r="513" spans="1:39" s="6" customFormat="1" ht="15">
      <c r="A513" s="71" t="s">
        <v>1252</v>
      </c>
      <c r="B513" s="27" t="s">
        <v>150</v>
      </c>
      <c r="C513" s="26">
        <v>0</v>
      </c>
      <c r="D513" s="26">
        <v>2294159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121515632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3009266114</v>
      </c>
      <c r="AE513" s="26">
        <v>0</v>
      </c>
      <c r="AF513" s="26">
        <v>0</v>
      </c>
      <c r="AG513" s="26">
        <v>2245332272</v>
      </c>
      <c r="AH513" s="26">
        <v>0</v>
      </c>
      <c r="AI513" s="26">
        <v>0</v>
      </c>
      <c r="AJ513" s="26">
        <v>0</v>
      </c>
      <c r="AK513" s="26">
        <v>0</v>
      </c>
      <c r="AL513" s="196">
        <v>5378408177</v>
      </c>
      <c r="AM513" s="261"/>
    </row>
    <row r="514" spans="1:39" s="6" customFormat="1" ht="15">
      <c r="A514" s="71" t="s">
        <v>1253</v>
      </c>
      <c r="B514" s="27" t="s">
        <v>151</v>
      </c>
      <c r="C514" s="26">
        <v>0</v>
      </c>
      <c r="D514" s="26">
        <v>8291586</v>
      </c>
      <c r="E514" s="26">
        <v>22572264</v>
      </c>
      <c r="F514" s="26">
        <v>0</v>
      </c>
      <c r="G514" s="26">
        <v>0</v>
      </c>
      <c r="H514" s="26">
        <v>90945397</v>
      </c>
      <c r="I514" s="26">
        <v>268125</v>
      </c>
      <c r="J514" s="26">
        <v>0</v>
      </c>
      <c r="K514" s="26">
        <v>0</v>
      </c>
      <c r="L514" s="26">
        <v>148495152</v>
      </c>
      <c r="M514" s="26">
        <v>26413389</v>
      </c>
      <c r="N514" s="26">
        <v>25132091</v>
      </c>
      <c r="O514" s="26">
        <v>0</v>
      </c>
      <c r="P514" s="26">
        <v>0</v>
      </c>
      <c r="Q514" s="26">
        <v>496770</v>
      </c>
      <c r="R514" s="26">
        <v>0</v>
      </c>
      <c r="S514" s="26">
        <v>0</v>
      </c>
      <c r="T514" s="26">
        <v>0</v>
      </c>
      <c r="U514" s="26">
        <v>0</v>
      </c>
      <c r="V514" s="26">
        <v>16112880</v>
      </c>
      <c r="W514" s="26">
        <v>0</v>
      </c>
      <c r="X514" s="26">
        <v>0</v>
      </c>
      <c r="Y514" s="26">
        <v>511751</v>
      </c>
      <c r="Z514" s="26">
        <v>0</v>
      </c>
      <c r="AA514" s="26">
        <v>14855748</v>
      </c>
      <c r="AB514" s="26">
        <v>61229743</v>
      </c>
      <c r="AC514" s="26">
        <v>0</v>
      </c>
      <c r="AD514" s="26">
        <v>4656960</v>
      </c>
      <c r="AE514" s="26">
        <v>0</v>
      </c>
      <c r="AF514" s="26">
        <v>0</v>
      </c>
      <c r="AG514" s="26">
        <v>98285021</v>
      </c>
      <c r="AH514" s="26">
        <v>0</v>
      </c>
      <c r="AI514" s="26">
        <v>0</v>
      </c>
      <c r="AJ514" s="26">
        <v>0</v>
      </c>
      <c r="AK514" s="26">
        <v>0</v>
      </c>
      <c r="AL514" s="196">
        <v>518266877</v>
      </c>
      <c r="AM514" s="261"/>
    </row>
    <row r="515" spans="1:39" s="6" customFormat="1" ht="1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545201</v>
      </c>
      <c r="I515" s="26">
        <v>0</v>
      </c>
      <c r="J515" s="26">
        <v>0</v>
      </c>
      <c r="K515" s="26">
        <v>0</v>
      </c>
      <c r="L515" s="26">
        <v>10638</v>
      </c>
      <c r="M515" s="26">
        <v>3942912</v>
      </c>
      <c r="N515" s="26">
        <v>10443602</v>
      </c>
      <c r="O515" s="26">
        <v>0</v>
      </c>
      <c r="P515" s="26">
        <v>0</v>
      </c>
      <c r="Q515" s="26">
        <v>2124776</v>
      </c>
      <c r="R515" s="26">
        <v>0</v>
      </c>
      <c r="S515" s="26">
        <v>179153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13297528</v>
      </c>
      <c r="AB515" s="26">
        <v>0</v>
      </c>
      <c r="AC515" s="26">
        <v>1337332</v>
      </c>
      <c r="AD515" s="26">
        <v>1142741</v>
      </c>
      <c r="AE515" s="26">
        <v>0</v>
      </c>
      <c r="AF515" s="26">
        <v>0</v>
      </c>
      <c r="AG515" s="26">
        <v>4057218</v>
      </c>
      <c r="AH515" s="26">
        <v>0</v>
      </c>
      <c r="AI515" s="26">
        <v>0</v>
      </c>
      <c r="AJ515" s="26">
        <v>0</v>
      </c>
      <c r="AK515" s="26">
        <v>0</v>
      </c>
      <c r="AL515" s="196">
        <v>37081101</v>
      </c>
      <c r="AM515" s="261"/>
    </row>
    <row r="516" spans="1:39" s="6" customFormat="1" ht="15">
      <c r="A516" s="71" t="s">
        <v>1255</v>
      </c>
      <c r="B516" s="27" t="s">
        <v>153</v>
      </c>
      <c r="C516" s="26">
        <v>0</v>
      </c>
      <c r="D516" s="26">
        <v>112645</v>
      </c>
      <c r="E516" s="26">
        <v>0</v>
      </c>
      <c r="F516" s="26">
        <v>0</v>
      </c>
      <c r="G516" s="26">
        <v>200660693</v>
      </c>
      <c r="H516" s="26">
        <v>0</v>
      </c>
      <c r="I516" s="26">
        <v>0</v>
      </c>
      <c r="J516" s="26">
        <v>355720</v>
      </c>
      <c r="K516" s="26">
        <v>0</v>
      </c>
      <c r="L516" s="26">
        <v>130631436</v>
      </c>
      <c r="M516" s="26">
        <v>716504</v>
      </c>
      <c r="N516" s="26">
        <v>0</v>
      </c>
      <c r="O516" s="26">
        <v>0</v>
      </c>
      <c r="P516" s="26">
        <v>0</v>
      </c>
      <c r="Q516" s="26">
        <v>297163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349020</v>
      </c>
      <c r="X516" s="26">
        <v>0</v>
      </c>
      <c r="Y516" s="26">
        <v>3994851</v>
      </c>
      <c r="Z516" s="26">
        <v>0</v>
      </c>
      <c r="AA516" s="26">
        <v>0</v>
      </c>
      <c r="AB516" s="26">
        <v>537143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196">
        <v>337655175</v>
      </c>
      <c r="AM516" s="261"/>
    </row>
    <row r="517" spans="1:39" s="6" customFormat="1" ht="15">
      <c r="A517" s="71" t="s">
        <v>1256</v>
      </c>
      <c r="B517" s="27" t="s">
        <v>154</v>
      </c>
      <c r="C517" s="26">
        <v>0</v>
      </c>
      <c r="D517" s="26">
        <v>8298</v>
      </c>
      <c r="E517" s="26">
        <v>0</v>
      </c>
      <c r="F517" s="26">
        <v>0</v>
      </c>
      <c r="G517" s="26">
        <v>0</v>
      </c>
      <c r="H517" s="26">
        <v>12234516</v>
      </c>
      <c r="I517" s="26">
        <v>0</v>
      </c>
      <c r="J517" s="26">
        <v>0</v>
      </c>
      <c r="K517" s="26">
        <v>0</v>
      </c>
      <c r="L517" s="26">
        <v>4782301</v>
      </c>
      <c r="M517" s="26">
        <v>1150666</v>
      </c>
      <c r="N517" s="26">
        <v>1495166</v>
      </c>
      <c r="O517" s="26">
        <v>0</v>
      </c>
      <c r="P517" s="26">
        <v>1244209</v>
      </c>
      <c r="Q517" s="26">
        <v>4769817</v>
      </c>
      <c r="R517" s="26">
        <v>0</v>
      </c>
      <c r="S517" s="26">
        <v>0</v>
      </c>
      <c r="T517" s="26">
        <v>0</v>
      </c>
      <c r="U517" s="26">
        <v>0</v>
      </c>
      <c r="V517" s="26">
        <v>10837162</v>
      </c>
      <c r="W517" s="26">
        <v>2297105</v>
      </c>
      <c r="X517" s="26">
        <v>0</v>
      </c>
      <c r="Y517" s="26">
        <v>3013092</v>
      </c>
      <c r="Z517" s="26">
        <v>323775</v>
      </c>
      <c r="AA517" s="26">
        <v>72429742</v>
      </c>
      <c r="AB517" s="26">
        <v>2301878</v>
      </c>
      <c r="AC517" s="26">
        <v>0</v>
      </c>
      <c r="AD517" s="26">
        <v>0</v>
      </c>
      <c r="AE517" s="26">
        <v>0</v>
      </c>
      <c r="AF517" s="26">
        <v>0</v>
      </c>
      <c r="AG517" s="26">
        <v>7860715</v>
      </c>
      <c r="AH517" s="26">
        <v>0</v>
      </c>
      <c r="AI517" s="26">
        <v>0</v>
      </c>
      <c r="AJ517" s="26">
        <v>0</v>
      </c>
      <c r="AK517" s="26">
        <v>0</v>
      </c>
      <c r="AL517" s="196">
        <v>124748442</v>
      </c>
      <c r="AM517" s="261"/>
    </row>
    <row r="518" spans="1:39" s="6" customFormat="1" ht="1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2497746</v>
      </c>
      <c r="L518" s="26">
        <v>91206527</v>
      </c>
      <c r="M518" s="26">
        <v>0</v>
      </c>
      <c r="N518" s="26">
        <v>4691204</v>
      </c>
      <c r="O518" s="26">
        <v>0</v>
      </c>
      <c r="P518" s="26">
        <v>0</v>
      </c>
      <c r="Q518" s="26">
        <v>1403325</v>
      </c>
      <c r="R518" s="26">
        <v>0</v>
      </c>
      <c r="S518" s="26">
        <v>0</v>
      </c>
      <c r="T518" s="26">
        <v>0</v>
      </c>
      <c r="U518" s="26">
        <v>0</v>
      </c>
      <c r="V518" s="26">
        <v>462489575</v>
      </c>
      <c r="W518" s="26">
        <v>0</v>
      </c>
      <c r="X518" s="26">
        <v>4</v>
      </c>
      <c r="Y518" s="26">
        <v>75433</v>
      </c>
      <c r="Z518" s="26">
        <v>0</v>
      </c>
      <c r="AA518" s="26">
        <v>134461589</v>
      </c>
      <c r="AB518" s="26">
        <v>16292444</v>
      </c>
      <c r="AC518" s="26">
        <v>0</v>
      </c>
      <c r="AD518" s="26">
        <v>0</v>
      </c>
      <c r="AE518" s="26">
        <v>0</v>
      </c>
      <c r="AF518" s="26">
        <v>0</v>
      </c>
      <c r="AG518" s="26">
        <v>3318000</v>
      </c>
      <c r="AH518" s="26">
        <v>0</v>
      </c>
      <c r="AI518" s="26">
        <v>0</v>
      </c>
      <c r="AJ518" s="26">
        <v>0</v>
      </c>
      <c r="AK518" s="26">
        <v>0</v>
      </c>
      <c r="AL518" s="196">
        <v>716435847</v>
      </c>
      <c r="AM518" s="261"/>
    </row>
    <row r="519" spans="1:39" s="6" customFormat="1" ht="15">
      <c r="A519" s="71" t="s">
        <v>1258</v>
      </c>
      <c r="B519" s="27" t="s">
        <v>70</v>
      </c>
      <c r="C519" s="26">
        <v>0</v>
      </c>
      <c r="D519" s="26">
        <v>57521562</v>
      </c>
      <c r="E519" s="26">
        <v>22820400</v>
      </c>
      <c r="F519" s="26">
        <v>0</v>
      </c>
      <c r="G519" s="26">
        <v>75501319</v>
      </c>
      <c r="H519" s="26">
        <v>13320651</v>
      </c>
      <c r="I519" s="26">
        <v>0</v>
      </c>
      <c r="J519" s="26">
        <v>0</v>
      </c>
      <c r="K519" s="26">
        <v>0</v>
      </c>
      <c r="L519" s="26">
        <v>170754488</v>
      </c>
      <c r="M519" s="26">
        <v>0</v>
      </c>
      <c r="N519" s="26">
        <v>14199777</v>
      </c>
      <c r="O519" s="26">
        <v>0</v>
      </c>
      <c r="P519" s="26">
        <v>0</v>
      </c>
      <c r="Q519" s="26">
        <v>6257347</v>
      </c>
      <c r="R519" s="26">
        <v>0</v>
      </c>
      <c r="S519" s="26">
        <v>0</v>
      </c>
      <c r="T519" s="26">
        <v>0</v>
      </c>
      <c r="U519" s="26">
        <v>0</v>
      </c>
      <c r="V519" s="26">
        <v>240438265</v>
      </c>
      <c r="W519" s="26">
        <v>0</v>
      </c>
      <c r="X519" s="26">
        <v>0</v>
      </c>
      <c r="Y519" s="26">
        <v>0</v>
      </c>
      <c r="Z519" s="26">
        <v>0</v>
      </c>
      <c r="AA519" s="26">
        <v>52066595</v>
      </c>
      <c r="AB519" s="26">
        <v>0</v>
      </c>
      <c r="AC519" s="26">
        <v>0</v>
      </c>
      <c r="AD519" s="26">
        <v>76872252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196">
        <v>729752656</v>
      </c>
      <c r="AM519" s="261"/>
    </row>
    <row r="520" spans="1:39" s="6" customFormat="1" ht="15">
      <c r="A520" s="105" t="s">
        <v>1259</v>
      </c>
      <c r="B520" s="106" t="s">
        <v>190</v>
      </c>
      <c r="C520" s="107">
        <v>5972180</v>
      </c>
      <c r="D520" s="107">
        <v>92238379</v>
      </c>
      <c r="E520" s="107">
        <v>502295618</v>
      </c>
      <c r="F520" s="107">
        <v>0</v>
      </c>
      <c r="G520" s="107">
        <v>282536521</v>
      </c>
      <c r="H520" s="107">
        <v>247690250</v>
      </c>
      <c r="I520" s="107">
        <v>21722336</v>
      </c>
      <c r="J520" s="107">
        <v>6216838</v>
      </c>
      <c r="K520" s="107">
        <v>40935562</v>
      </c>
      <c r="L520" s="107">
        <v>1013307143</v>
      </c>
      <c r="M520" s="107">
        <v>192493396</v>
      </c>
      <c r="N520" s="107">
        <v>1207465781</v>
      </c>
      <c r="O520" s="107">
        <v>113617939</v>
      </c>
      <c r="P520" s="107">
        <v>10675946</v>
      </c>
      <c r="Q520" s="107">
        <v>56514908</v>
      </c>
      <c r="R520" s="107">
        <v>60132</v>
      </c>
      <c r="S520" s="107">
        <v>833078</v>
      </c>
      <c r="T520" s="107">
        <v>0</v>
      </c>
      <c r="U520" s="107">
        <v>0</v>
      </c>
      <c r="V520" s="107">
        <v>732044256</v>
      </c>
      <c r="W520" s="107">
        <v>31205661</v>
      </c>
      <c r="X520" s="107">
        <v>11381662</v>
      </c>
      <c r="Y520" s="107">
        <v>26986355</v>
      </c>
      <c r="Z520" s="107">
        <v>8777140</v>
      </c>
      <c r="AA520" s="107">
        <v>829137291</v>
      </c>
      <c r="AB520" s="107">
        <v>101324570</v>
      </c>
      <c r="AC520" s="107">
        <v>374231771</v>
      </c>
      <c r="AD520" s="107">
        <v>3323406496</v>
      </c>
      <c r="AE520" s="107">
        <v>322248</v>
      </c>
      <c r="AF520" s="107">
        <v>4400000</v>
      </c>
      <c r="AG520" s="107">
        <v>2628974009</v>
      </c>
      <c r="AH520" s="107">
        <v>3852895</v>
      </c>
      <c r="AI520" s="107">
        <v>4414959</v>
      </c>
      <c r="AJ520" s="107">
        <v>0</v>
      </c>
      <c r="AK520" s="107">
        <v>0</v>
      </c>
      <c r="AL520" s="197">
        <v>11875035320</v>
      </c>
      <c r="AM520" s="261"/>
    </row>
    <row r="521" spans="1:39" s="6" customFormat="1" ht="1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196">
        <v>0</v>
      </c>
      <c r="AM521" s="261"/>
    </row>
    <row r="522" spans="1:39" s="6" customFormat="1" ht="1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196">
        <v>0</v>
      </c>
      <c r="AM522" s="261"/>
    </row>
    <row r="523" spans="1:39" s="6" customFormat="1" ht="1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196">
        <v>0</v>
      </c>
      <c r="AM523" s="261"/>
    </row>
    <row r="524" spans="1:39" s="6" customFormat="1" ht="1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57573114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609800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111622858</v>
      </c>
      <c r="AH524" s="26">
        <v>0</v>
      </c>
      <c r="AI524" s="26">
        <v>0</v>
      </c>
      <c r="AJ524" s="26">
        <v>0</v>
      </c>
      <c r="AK524" s="26">
        <v>0</v>
      </c>
      <c r="AL524" s="196">
        <v>169805772</v>
      </c>
      <c r="AM524" s="261"/>
    </row>
    <row r="525" spans="1:39" s="6" customFormat="1" ht="1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196">
        <v>0</v>
      </c>
      <c r="AM525" s="261"/>
    </row>
    <row r="526" spans="1:39" s="6" customFormat="1" ht="1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196">
        <v>0</v>
      </c>
      <c r="AM526" s="261"/>
    </row>
    <row r="527" spans="1:39" s="6" customFormat="1" ht="1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196">
        <v>0</v>
      </c>
      <c r="AM527" s="261"/>
    </row>
    <row r="528" spans="1:39" s="6" customFormat="1" ht="1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196">
        <v>0</v>
      </c>
      <c r="AM528" s="261"/>
    </row>
    <row r="529" spans="1:39" s="6" customFormat="1" ht="1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196">
        <v>0</v>
      </c>
      <c r="AM529" s="261"/>
    </row>
    <row r="530" spans="1:39" s="6" customFormat="1" ht="1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196">
        <v>0</v>
      </c>
      <c r="AM530" s="261"/>
    </row>
    <row r="531" spans="1:39" s="6" customFormat="1" ht="1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196">
        <v>0</v>
      </c>
      <c r="AM531" s="261"/>
    </row>
    <row r="532" spans="1:39" s="6" customFormat="1" ht="1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196">
        <v>0</v>
      </c>
      <c r="AM532" s="261"/>
    </row>
    <row r="533" spans="1:39" s="6" customFormat="1" ht="1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196">
        <v>0</v>
      </c>
      <c r="AM533" s="261"/>
    </row>
    <row r="534" spans="1:39" s="6" customFormat="1" ht="1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196">
        <v>0</v>
      </c>
      <c r="AM534" s="261"/>
    </row>
    <row r="535" spans="1:39" s="6" customFormat="1" ht="1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57573114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609800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111622858</v>
      </c>
      <c r="AH535" s="107">
        <v>0</v>
      </c>
      <c r="AI535" s="107">
        <v>0</v>
      </c>
      <c r="AJ535" s="107">
        <v>0</v>
      </c>
      <c r="AK535" s="107">
        <v>0</v>
      </c>
      <c r="AL535" s="197">
        <v>169805772</v>
      </c>
      <c r="AM535" s="261"/>
    </row>
    <row r="536" spans="1:39" s="6" customFormat="1" ht="1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1005083</v>
      </c>
      <c r="H536" s="26">
        <v>0</v>
      </c>
      <c r="I536" s="26">
        <v>625183</v>
      </c>
      <c r="J536" s="26">
        <v>0</v>
      </c>
      <c r="K536" s="26">
        <v>0</v>
      </c>
      <c r="L536" s="26">
        <v>0</v>
      </c>
      <c r="M536" s="26">
        <v>8391915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421211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300000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196">
        <v>10743392</v>
      </c>
      <c r="AM536" s="261"/>
    </row>
    <row r="537" spans="1:39" s="6" customFormat="1" ht="1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105647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190000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196">
        <v>295647</v>
      </c>
      <c r="AM537" s="261"/>
    </row>
    <row r="538" spans="1:39" s="6" customFormat="1" ht="1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2360437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268835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1719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196">
        <v>2630991</v>
      </c>
      <c r="AM538" s="261"/>
    </row>
    <row r="539" spans="1:39" s="6" customFormat="1" ht="1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12875196</v>
      </c>
      <c r="J539" s="26">
        <v>0</v>
      </c>
      <c r="K539" s="26">
        <v>0</v>
      </c>
      <c r="L539" s="26">
        <v>0</v>
      </c>
      <c r="M539" s="26">
        <v>23867435</v>
      </c>
      <c r="N539" s="26">
        <v>0</v>
      </c>
      <c r="O539" s="26">
        <v>0</v>
      </c>
      <c r="P539" s="26">
        <v>450492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2357064</v>
      </c>
      <c r="W539" s="26">
        <v>0</v>
      </c>
      <c r="X539" s="26">
        <v>7307239</v>
      </c>
      <c r="Y539" s="26">
        <v>0</v>
      </c>
      <c r="Z539" s="26">
        <v>0</v>
      </c>
      <c r="AA539" s="26">
        <v>1449825</v>
      </c>
      <c r="AB539" s="26">
        <v>0</v>
      </c>
      <c r="AC539" s="26">
        <v>0</v>
      </c>
      <c r="AD539" s="26">
        <v>2932772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196">
        <v>51240023</v>
      </c>
      <c r="AM539" s="261"/>
    </row>
    <row r="540" spans="1:39" s="6" customFormat="1" ht="1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196">
        <v>0</v>
      </c>
      <c r="AM540" s="261"/>
    </row>
    <row r="541" spans="1:39" s="6" customFormat="1" ht="1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93395</v>
      </c>
      <c r="J541" s="26">
        <v>0</v>
      </c>
      <c r="K541" s="26">
        <v>0</v>
      </c>
      <c r="L541" s="26">
        <v>0</v>
      </c>
      <c r="M541" s="26">
        <v>347424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63497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196">
        <v>504316</v>
      </c>
      <c r="AM541" s="261"/>
    </row>
    <row r="542" spans="1:39" s="6" customFormat="1" ht="1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196">
        <v>0</v>
      </c>
      <c r="AM542" s="261"/>
    </row>
    <row r="543" spans="1:39" s="6" customFormat="1" ht="1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196">
        <v>0</v>
      </c>
      <c r="AM543" s="261"/>
    </row>
    <row r="544" spans="1:39" s="6" customFormat="1" ht="1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42635</v>
      </c>
      <c r="J544" s="26">
        <v>0</v>
      </c>
      <c r="K544" s="26">
        <v>0</v>
      </c>
      <c r="L544" s="26">
        <v>0</v>
      </c>
      <c r="M544" s="26">
        <v>3360734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196">
        <v>3403369</v>
      </c>
      <c r="AM544" s="261"/>
    </row>
    <row r="545" spans="1:39" s="6" customFormat="1" ht="1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2398779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65687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196">
        <v>2464466</v>
      </c>
      <c r="AM545" s="261"/>
    </row>
    <row r="546" spans="1:39" s="6" customFormat="1" ht="1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156533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196">
        <v>156533</v>
      </c>
      <c r="AM546" s="261"/>
    </row>
    <row r="547" spans="1:39" s="6" customFormat="1" ht="1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406281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75828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196">
        <v>482109</v>
      </c>
      <c r="AM547" s="261"/>
    </row>
    <row r="548" spans="1:39" s="6" customFormat="1" ht="1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536510</v>
      </c>
      <c r="N548" s="26">
        <v>0</v>
      </c>
      <c r="O548" s="26">
        <v>0</v>
      </c>
      <c r="P548" s="26">
        <v>0</v>
      </c>
      <c r="Q548" s="26">
        <v>51458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196">
        <v>587968</v>
      </c>
      <c r="AM548" s="261"/>
    </row>
    <row r="549" spans="1:39" s="6" customFormat="1" ht="1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700858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2931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196">
        <v>703789</v>
      </c>
      <c r="AM549" s="261"/>
    </row>
    <row r="550" spans="1:39" s="6" customFormat="1" ht="1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1005083</v>
      </c>
      <c r="H550" s="107">
        <v>0</v>
      </c>
      <c r="I550" s="107">
        <v>13636409</v>
      </c>
      <c r="J550" s="107">
        <v>0</v>
      </c>
      <c r="K550" s="107">
        <v>0</v>
      </c>
      <c r="L550" s="107">
        <v>0</v>
      </c>
      <c r="M550" s="107">
        <v>42632553</v>
      </c>
      <c r="N550" s="107">
        <v>0</v>
      </c>
      <c r="O550" s="107">
        <v>0</v>
      </c>
      <c r="P550" s="107">
        <v>450492</v>
      </c>
      <c r="Q550" s="107">
        <v>51458</v>
      </c>
      <c r="R550" s="107">
        <v>0</v>
      </c>
      <c r="S550" s="107">
        <v>0</v>
      </c>
      <c r="T550" s="107">
        <v>0</v>
      </c>
      <c r="U550" s="107">
        <v>0</v>
      </c>
      <c r="V550" s="107">
        <v>3445053</v>
      </c>
      <c r="W550" s="107">
        <v>0</v>
      </c>
      <c r="X550" s="107">
        <v>7307239</v>
      </c>
      <c r="Y550" s="107">
        <v>0</v>
      </c>
      <c r="Z550" s="107">
        <v>0</v>
      </c>
      <c r="AA550" s="107">
        <v>1449825</v>
      </c>
      <c r="AB550" s="107">
        <v>0</v>
      </c>
      <c r="AC550" s="107">
        <v>0</v>
      </c>
      <c r="AD550" s="107">
        <v>3234491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97">
        <v>73212603</v>
      </c>
      <c r="AM550" s="261"/>
    </row>
    <row r="551" spans="1:39" s="6" customFormat="1" ht="15">
      <c r="A551" s="71" t="s">
        <v>1290</v>
      </c>
      <c r="B551" s="27" t="s">
        <v>193</v>
      </c>
      <c r="C551" s="26">
        <v>0</v>
      </c>
      <c r="D551" s="26">
        <v>731936599</v>
      </c>
      <c r="E551" s="26">
        <v>5217457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37857946</v>
      </c>
      <c r="L551" s="26">
        <v>0</v>
      </c>
      <c r="M551" s="26">
        <v>0</v>
      </c>
      <c r="N551" s="26">
        <v>87079892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5864150</v>
      </c>
      <c r="U551" s="26">
        <v>570471750</v>
      </c>
      <c r="V551" s="26">
        <v>0</v>
      </c>
      <c r="W551" s="26">
        <v>0</v>
      </c>
      <c r="X551" s="26">
        <v>0</v>
      </c>
      <c r="Y551" s="26">
        <v>0</v>
      </c>
      <c r="Z551" s="26">
        <v>840909</v>
      </c>
      <c r="AA551" s="26">
        <v>76126570</v>
      </c>
      <c r="AB551" s="26">
        <v>738578986</v>
      </c>
      <c r="AC551" s="26">
        <v>0</v>
      </c>
      <c r="AD551" s="26">
        <v>180389383</v>
      </c>
      <c r="AE551" s="26">
        <v>83372536</v>
      </c>
      <c r="AF551" s="26">
        <v>11629862</v>
      </c>
      <c r="AG551" s="26">
        <v>8570280</v>
      </c>
      <c r="AH551" s="26">
        <v>4046613</v>
      </c>
      <c r="AI551" s="26">
        <v>24000000</v>
      </c>
      <c r="AJ551" s="26">
        <v>0</v>
      </c>
      <c r="AK551" s="26">
        <v>0</v>
      </c>
      <c r="AL551" s="196">
        <v>2565982933</v>
      </c>
      <c r="AM551" s="261"/>
    </row>
    <row r="552" spans="1:39" s="6" customFormat="1" ht="15">
      <c r="A552" s="105" t="s">
        <v>1291</v>
      </c>
      <c r="B552" s="106" t="s">
        <v>193</v>
      </c>
      <c r="C552" s="107">
        <v>0</v>
      </c>
      <c r="D552" s="107">
        <v>731936599</v>
      </c>
      <c r="E552" s="107">
        <v>5217457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37857946</v>
      </c>
      <c r="L552" s="107">
        <v>0</v>
      </c>
      <c r="M552" s="107">
        <v>0</v>
      </c>
      <c r="N552" s="107">
        <v>87079892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5864150</v>
      </c>
      <c r="U552" s="107">
        <v>570471750</v>
      </c>
      <c r="V552" s="107">
        <v>0</v>
      </c>
      <c r="W552" s="107">
        <v>0</v>
      </c>
      <c r="X552" s="107">
        <v>0</v>
      </c>
      <c r="Y552" s="107">
        <v>0</v>
      </c>
      <c r="Z552" s="107">
        <v>840909</v>
      </c>
      <c r="AA552" s="107">
        <v>76126570</v>
      </c>
      <c r="AB552" s="107">
        <v>738578986</v>
      </c>
      <c r="AC552" s="107">
        <v>0</v>
      </c>
      <c r="AD552" s="107">
        <v>180389383</v>
      </c>
      <c r="AE552" s="107">
        <v>83372536</v>
      </c>
      <c r="AF552" s="107">
        <v>11629862</v>
      </c>
      <c r="AG552" s="107">
        <v>8570280</v>
      </c>
      <c r="AH552" s="107">
        <v>4046613</v>
      </c>
      <c r="AI552" s="107">
        <v>24000000</v>
      </c>
      <c r="AJ552" s="107">
        <v>0</v>
      </c>
      <c r="AK552" s="107">
        <v>0</v>
      </c>
      <c r="AL552" s="197">
        <v>2565982933</v>
      </c>
      <c r="AM552" s="261"/>
    </row>
    <row r="553" spans="1:39" s="6" customFormat="1" ht="15">
      <c r="A553" s="71" t="s">
        <v>1292</v>
      </c>
      <c r="B553" s="27" t="s">
        <v>243</v>
      </c>
      <c r="C553" s="26">
        <v>885177054</v>
      </c>
      <c r="D553" s="26">
        <v>171503746</v>
      </c>
      <c r="E553" s="26">
        <v>3272668</v>
      </c>
      <c r="F553" s="26">
        <v>3272668</v>
      </c>
      <c r="G553" s="26">
        <v>15247305</v>
      </c>
      <c r="H553" s="26">
        <v>947455599</v>
      </c>
      <c r="I553" s="26">
        <v>192938221</v>
      </c>
      <c r="J553" s="26">
        <v>2692900</v>
      </c>
      <c r="K553" s="26">
        <v>15418506</v>
      </c>
      <c r="L553" s="26">
        <v>14446541</v>
      </c>
      <c r="M553" s="26">
        <v>261223567</v>
      </c>
      <c r="N553" s="26">
        <v>65014822</v>
      </c>
      <c r="O553" s="26">
        <v>960400601</v>
      </c>
      <c r="P553" s="26">
        <v>116301983</v>
      </c>
      <c r="Q553" s="26">
        <v>13742950</v>
      </c>
      <c r="R553" s="26">
        <v>121096325</v>
      </c>
      <c r="S553" s="26">
        <v>27395668</v>
      </c>
      <c r="T553" s="26">
        <v>343677266</v>
      </c>
      <c r="U553" s="26">
        <v>292593905</v>
      </c>
      <c r="V553" s="26">
        <v>1291447267</v>
      </c>
      <c r="W553" s="26">
        <v>38475556</v>
      </c>
      <c r="X553" s="26">
        <v>47361804</v>
      </c>
      <c r="Y553" s="26">
        <v>87925250</v>
      </c>
      <c r="Z553" s="26">
        <v>25553630</v>
      </c>
      <c r="AA553" s="26">
        <v>75446418</v>
      </c>
      <c r="AB553" s="26">
        <v>77006393</v>
      </c>
      <c r="AC553" s="26">
        <v>68305239</v>
      </c>
      <c r="AD553" s="26">
        <v>266552273</v>
      </c>
      <c r="AE553" s="26">
        <v>107200756</v>
      </c>
      <c r="AF553" s="26">
        <v>3158632</v>
      </c>
      <c r="AG553" s="26">
        <v>548000913</v>
      </c>
      <c r="AH553" s="26">
        <v>173470324</v>
      </c>
      <c r="AI553" s="26">
        <v>19745451</v>
      </c>
      <c r="AJ553" s="26">
        <v>3272668</v>
      </c>
      <c r="AK553" s="26">
        <v>25250</v>
      </c>
      <c r="AL553" s="196">
        <v>7285820119</v>
      </c>
      <c r="AM553" s="261"/>
    </row>
    <row r="554" spans="1:39" s="6" customFormat="1" ht="15">
      <c r="A554" s="105" t="s">
        <v>1293</v>
      </c>
      <c r="B554" s="106" t="s">
        <v>194</v>
      </c>
      <c r="C554" s="107">
        <v>885177054</v>
      </c>
      <c r="D554" s="107">
        <v>171503746</v>
      </c>
      <c r="E554" s="107">
        <v>3272668</v>
      </c>
      <c r="F554" s="107">
        <v>3272668</v>
      </c>
      <c r="G554" s="107">
        <v>15247305</v>
      </c>
      <c r="H554" s="107">
        <v>1499900081</v>
      </c>
      <c r="I554" s="107">
        <v>192938221</v>
      </c>
      <c r="J554" s="107">
        <v>2692900</v>
      </c>
      <c r="K554" s="107">
        <v>15418506</v>
      </c>
      <c r="L554" s="107">
        <v>14446541</v>
      </c>
      <c r="M554" s="107">
        <v>261223567</v>
      </c>
      <c r="N554" s="107">
        <v>65014822</v>
      </c>
      <c r="O554" s="107">
        <v>960400601</v>
      </c>
      <c r="P554" s="107">
        <v>116301983</v>
      </c>
      <c r="Q554" s="107">
        <v>13742950</v>
      </c>
      <c r="R554" s="107">
        <v>121096325</v>
      </c>
      <c r="S554" s="107">
        <v>27395668</v>
      </c>
      <c r="T554" s="107">
        <v>343677266</v>
      </c>
      <c r="U554" s="107">
        <v>292593905</v>
      </c>
      <c r="V554" s="107">
        <v>1291447267</v>
      </c>
      <c r="W554" s="107">
        <v>38475556</v>
      </c>
      <c r="X554" s="107">
        <v>232127160</v>
      </c>
      <c r="Y554" s="107">
        <v>87925250</v>
      </c>
      <c r="Z554" s="107">
        <v>25553630</v>
      </c>
      <c r="AA554" s="107">
        <v>75446418</v>
      </c>
      <c r="AB554" s="107">
        <v>962184455</v>
      </c>
      <c r="AC554" s="107">
        <v>68305239</v>
      </c>
      <c r="AD554" s="107">
        <v>266552273</v>
      </c>
      <c r="AE554" s="107">
        <v>107200756</v>
      </c>
      <c r="AF554" s="107">
        <v>3158632</v>
      </c>
      <c r="AG554" s="107">
        <v>548000913</v>
      </c>
      <c r="AH554" s="107">
        <v>173470324</v>
      </c>
      <c r="AI554" s="107">
        <v>19745451</v>
      </c>
      <c r="AJ554" s="107">
        <v>3272668</v>
      </c>
      <c r="AK554" s="107">
        <v>25250</v>
      </c>
      <c r="AL554" s="197">
        <v>8908208019</v>
      </c>
      <c r="AM554" s="261"/>
    </row>
    <row r="555" spans="1:39" s="6" customFormat="1" ht="15" collapsed="1">
      <c r="A555" s="72" t="s">
        <v>67</v>
      </c>
      <c r="B555" s="33" t="s">
        <v>240</v>
      </c>
      <c r="C555" s="34">
        <v>2890474225</v>
      </c>
      <c r="D555" s="34">
        <v>1851944684</v>
      </c>
      <c r="E555" s="34">
        <v>1186389932</v>
      </c>
      <c r="F555" s="34">
        <v>101393100</v>
      </c>
      <c r="G555" s="34">
        <v>1285798780</v>
      </c>
      <c r="H555" s="34">
        <v>2764189559</v>
      </c>
      <c r="I555" s="34">
        <v>480483209</v>
      </c>
      <c r="J555" s="34">
        <v>70848243</v>
      </c>
      <c r="K555" s="34">
        <v>762144819</v>
      </c>
      <c r="L555" s="34">
        <v>4038890072</v>
      </c>
      <c r="M555" s="34">
        <v>2092553014</v>
      </c>
      <c r="N555" s="34">
        <v>3292868708</v>
      </c>
      <c r="O555" s="34">
        <v>2086234961</v>
      </c>
      <c r="P555" s="34">
        <v>682711693</v>
      </c>
      <c r="Q555" s="34">
        <v>442430124</v>
      </c>
      <c r="R555" s="34">
        <v>677488371</v>
      </c>
      <c r="S555" s="34">
        <v>144560217</v>
      </c>
      <c r="T555" s="34">
        <v>36554208840</v>
      </c>
      <c r="U555" s="34">
        <v>863065655</v>
      </c>
      <c r="V555" s="34">
        <v>4857172326</v>
      </c>
      <c r="W555" s="34">
        <v>269949060</v>
      </c>
      <c r="X555" s="34">
        <v>1085920000</v>
      </c>
      <c r="Y555" s="34">
        <v>489890944</v>
      </c>
      <c r="Z555" s="34">
        <v>147824899</v>
      </c>
      <c r="AA555" s="34">
        <v>4430661651</v>
      </c>
      <c r="AB555" s="34">
        <v>2178253585</v>
      </c>
      <c r="AC555" s="34">
        <v>1361115817</v>
      </c>
      <c r="AD555" s="34">
        <v>5470343414</v>
      </c>
      <c r="AE555" s="34">
        <v>553075272</v>
      </c>
      <c r="AF555" s="34">
        <v>286117924</v>
      </c>
      <c r="AG555" s="34">
        <v>12556188041</v>
      </c>
      <c r="AH555" s="34">
        <v>669838061</v>
      </c>
      <c r="AI555" s="34">
        <v>763210450</v>
      </c>
      <c r="AJ555" s="34">
        <v>64990656</v>
      </c>
      <c r="AK555" s="34">
        <v>12194761</v>
      </c>
      <c r="AL555" s="198">
        <v>97465425067</v>
      </c>
      <c r="AM555" s="261"/>
    </row>
    <row r="556" spans="1:39" s="6" customFormat="1" ht="15">
      <c r="A556" s="71" t="s">
        <v>1294</v>
      </c>
      <c r="B556" s="27" t="s">
        <v>197</v>
      </c>
      <c r="C556" s="26">
        <v>0</v>
      </c>
      <c r="D556" s="26">
        <v>2569732</v>
      </c>
      <c r="E556" s="26">
        <v>0</v>
      </c>
      <c r="F556" s="26">
        <v>0</v>
      </c>
      <c r="G556" s="26">
        <v>2909091</v>
      </c>
      <c r="H556" s="26">
        <v>3054810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78300973</v>
      </c>
      <c r="U556" s="26">
        <v>0</v>
      </c>
      <c r="V556" s="26">
        <v>25378783</v>
      </c>
      <c r="W556" s="26">
        <v>0</v>
      </c>
      <c r="X556" s="26">
        <v>0</v>
      </c>
      <c r="Y556" s="26">
        <v>75117419</v>
      </c>
      <c r="Z556" s="26">
        <v>0</v>
      </c>
      <c r="AA556" s="26">
        <v>541156</v>
      </c>
      <c r="AB556" s="26">
        <v>0</v>
      </c>
      <c r="AC556" s="26">
        <v>2782728</v>
      </c>
      <c r="AD556" s="26">
        <v>1036</v>
      </c>
      <c r="AE556" s="26">
        <v>0</v>
      </c>
      <c r="AF556" s="26">
        <v>0</v>
      </c>
      <c r="AG556" s="26">
        <v>113487814</v>
      </c>
      <c r="AH556" s="26">
        <v>19585472</v>
      </c>
      <c r="AI556" s="26">
        <v>0</v>
      </c>
      <c r="AJ556" s="26">
        <v>0</v>
      </c>
      <c r="AK556" s="26">
        <v>0</v>
      </c>
      <c r="AL556" s="196">
        <v>323729014</v>
      </c>
      <c r="AM556" s="261"/>
    </row>
    <row r="557" spans="1:39" s="6" customFormat="1" ht="1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1561182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2700568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909091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196">
        <v>5170841</v>
      </c>
      <c r="AM557" s="261"/>
    </row>
    <row r="558" spans="1:39" s="6" customFormat="1" ht="15">
      <c r="A558" s="105" t="s">
        <v>1296</v>
      </c>
      <c r="B558" s="106" t="s">
        <v>244</v>
      </c>
      <c r="C558" s="107">
        <v>0</v>
      </c>
      <c r="D558" s="107">
        <v>2569732</v>
      </c>
      <c r="E558" s="107">
        <v>0</v>
      </c>
      <c r="F558" s="107">
        <v>0</v>
      </c>
      <c r="G558" s="107">
        <v>4470273</v>
      </c>
      <c r="H558" s="107">
        <v>3054810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81001541</v>
      </c>
      <c r="U558" s="107">
        <v>0</v>
      </c>
      <c r="V558" s="107">
        <v>25378783</v>
      </c>
      <c r="W558" s="107">
        <v>0</v>
      </c>
      <c r="X558" s="107">
        <v>0</v>
      </c>
      <c r="Y558" s="107">
        <v>75117419</v>
      </c>
      <c r="Z558" s="107">
        <v>0</v>
      </c>
      <c r="AA558" s="107">
        <v>541156</v>
      </c>
      <c r="AB558" s="107">
        <v>0</v>
      </c>
      <c r="AC558" s="107">
        <v>2782728</v>
      </c>
      <c r="AD558" s="107">
        <v>910127</v>
      </c>
      <c r="AE558" s="107">
        <v>0</v>
      </c>
      <c r="AF558" s="107">
        <v>0</v>
      </c>
      <c r="AG558" s="107">
        <v>113487814</v>
      </c>
      <c r="AH558" s="107">
        <v>19585472</v>
      </c>
      <c r="AI558" s="107">
        <v>0</v>
      </c>
      <c r="AJ558" s="107">
        <v>0</v>
      </c>
      <c r="AK558" s="107">
        <v>0</v>
      </c>
      <c r="AL558" s="197">
        <v>328899855</v>
      </c>
      <c r="AM558" s="261"/>
    </row>
    <row r="559" spans="1:39" s="6" customFormat="1" ht="1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196">
        <v>0</v>
      </c>
      <c r="AM559" s="261"/>
    </row>
    <row r="560" spans="1:39" s="6" customFormat="1" ht="1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97">
        <v>0</v>
      </c>
      <c r="AM560" s="261"/>
    </row>
    <row r="561" spans="1:39" s="6" customFormat="1" ht="1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196">
        <v>0</v>
      </c>
      <c r="AM561" s="261"/>
    </row>
    <row r="562" spans="1:39" s="6" customFormat="1" ht="1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97">
        <v>0</v>
      </c>
      <c r="AM562" s="261"/>
    </row>
    <row r="563" spans="1:39" s="6" customFormat="1" ht="1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196">
        <v>0</v>
      </c>
      <c r="AM563" s="261"/>
    </row>
    <row r="564" spans="1:39" s="6" customFormat="1" ht="1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97">
        <v>0</v>
      </c>
      <c r="AM564" s="261"/>
    </row>
    <row r="565" spans="1:39" s="6" customFormat="1" ht="15" collapsed="1">
      <c r="A565" s="72" t="s">
        <v>68</v>
      </c>
      <c r="B565" s="33" t="s">
        <v>127</v>
      </c>
      <c r="C565" s="34">
        <v>0</v>
      </c>
      <c r="D565" s="34">
        <v>2569732</v>
      </c>
      <c r="E565" s="34">
        <v>0</v>
      </c>
      <c r="F565" s="34">
        <v>0</v>
      </c>
      <c r="G565" s="34">
        <v>4470273</v>
      </c>
      <c r="H565" s="34">
        <v>3054810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81001541</v>
      </c>
      <c r="U565" s="34">
        <v>0</v>
      </c>
      <c r="V565" s="34">
        <v>25378783</v>
      </c>
      <c r="W565" s="34">
        <v>0</v>
      </c>
      <c r="X565" s="34">
        <v>0</v>
      </c>
      <c r="Y565" s="34">
        <v>75117419</v>
      </c>
      <c r="Z565" s="34">
        <v>0</v>
      </c>
      <c r="AA565" s="34">
        <v>541156</v>
      </c>
      <c r="AB565" s="34">
        <v>0</v>
      </c>
      <c r="AC565" s="34">
        <v>2782728</v>
      </c>
      <c r="AD565" s="34">
        <v>910127</v>
      </c>
      <c r="AE565" s="34">
        <v>0</v>
      </c>
      <c r="AF565" s="34">
        <v>0</v>
      </c>
      <c r="AG565" s="34">
        <v>113487814</v>
      </c>
      <c r="AH565" s="34">
        <v>19585472</v>
      </c>
      <c r="AI565" s="34">
        <v>0</v>
      </c>
      <c r="AJ565" s="34">
        <v>0</v>
      </c>
      <c r="AK565" s="34">
        <v>0</v>
      </c>
      <c r="AL565" s="198">
        <v>328899855</v>
      </c>
      <c r="AM565" s="261"/>
    </row>
  </sheetData>
  <mergeCells count="18">
    <mergeCell ref="C2:H2"/>
    <mergeCell ref="C3:H3"/>
    <mergeCell ref="C4:H4"/>
    <mergeCell ref="I2:N2"/>
    <mergeCell ref="I3:N3"/>
    <mergeCell ref="I4:N4"/>
    <mergeCell ref="AF3:AL3"/>
    <mergeCell ref="AF4:AL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Z1" location="INDICE!A1" display="VOLVER AL INDICE"/>
    <hyperlink ref="AF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7" activePane="bottomRight" state="frozen"/>
      <selection activeCell="AL6" sqref="AL6"/>
      <selection pane="topRight" activeCell="AL6" sqref="AL6"/>
      <selection pane="bottomLeft" activeCell="AL6" sqref="AL6"/>
      <selection pane="bottomRight" activeCell="C7" sqref="C7"/>
    </sheetView>
  </sheetViews>
  <sheetFormatPr baseColWidth="10" defaultColWidth="11.42578125" defaultRowHeight="12.7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22" style="186" customWidth="1" collapsed="1"/>
    <col min="39" max="39" width="17.140625" style="123" bestFit="1" customWidth="1" collapsed="1"/>
    <col min="40" max="16384" width="11.42578125" style="123" collapsed="1"/>
  </cols>
  <sheetData>
    <row r="1" spans="1:40" s="48" customFormat="1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75" t="s">
        <v>75</v>
      </c>
      <c r="AA1" s="10"/>
      <c r="AB1" s="10"/>
      <c r="AC1" s="10"/>
      <c r="AD1" s="10"/>
      <c r="AE1" s="10"/>
      <c r="AF1" s="75" t="s">
        <v>75</v>
      </c>
      <c r="AG1" s="10"/>
      <c r="AH1" s="10"/>
      <c r="AI1" s="10"/>
      <c r="AJ1" s="10"/>
      <c r="AK1" s="10"/>
      <c r="AL1" s="211"/>
    </row>
    <row r="2" spans="1:40" s="48" customFormat="1" ht="27.75">
      <c r="A2" s="9"/>
      <c r="B2" s="76"/>
      <c r="C2" s="280" t="s">
        <v>250</v>
      </c>
      <c r="D2" s="280"/>
      <c r="E2" s="280"/>
      <c r="F2" s="280"/>
      <c r="G2" s="280"/>
      <c r="H2" s="280"/>
      <c r="I2" s="280" t="s">
        <v>250</v>
      </c>
      <c r="J2" s="280"/>
      <c r="K2" s="280"/>
      <c r="L2" s="280"/>
      <c r="M2" s="280"/>
      <c r="N2" s="280"/>
      <c r="O2" s="280" t="s">
        <v>250</v>
      </c>
      <c r="P2" s="280"/>
      <c r="Q2" s="280"/>
      <c r="R2" s="280"/>
      <c r="S2" s="280"/>
      <c r="T2" s="280"/>
      <c r="U2" s="280" t="s">
        <v>250</v>
      </c>
      <c r="V2" s="280"/>
      <c r="W2" s="280"/>
      <c r="X2" s="280"/>
      <c r="Y2" s="280"/>
      <c r="Z2" s="280" t="s">
        <v>250</v>
      </c>
      <c r="AA2" s="280"/>
      <c r="AB2" s="280"/>
      <c r="AC2" s="280"/>
      <c r="AD2" s="280"/>
      <c r="AE2" s="280"/>
      <c r="AF2" s="280" t="s">
        <v>250</v>
      </c>
      <c r="AG2" s="280"/>
      <c r="AH2" s="280"/>
      <c r="AI2" s="280"/>
      <c r="AJ2" s="280"/>
      <c r="AK2" s="280"/>
      <c r="AL2" s="280"/>
    </row>
    <row r="3" spans="1:40" s="48" customFormat="1" ht="18.75">
      <c r="A3" s="9"/>
      <c r="B3" s="77"/>
      <c r="C3" s="281" t="str">
        <f>PROPER(INDICE!$B$5)</f>
        <v>Periodo Julio 2019 - Junio 2020</v>
      </c>
      <c r="D3" s="281"/>
      <c r="E3" s="281"/>
      <c r="F3" s="281"/>
      <c r="G3" s="281"/>
      <c r="H3" s="281"/>
      <c r="I3" s="281" t="str">
        <f>PROPER(INDICE!$B$5)</f>
        <v>Periodo Julio 2019 - Junio 2020</v>
      </c>
      <c r="J3" s="281"/>
      <c r="K3" s="281"/>
      <c r="L3" s="281"/>
      <c r="M3" s="281"/>
      <c r="N3" s="281"/>
      <c r="O3" s="281" t="str">
        <f>PROPER(INDICE!$B$5)</f>
        <v>Periodo Julio 2019 - Junio 2020</v>
      </c>
      <c r="P3" s="281"/>
      <c r="Q3" s="281"/>
      <c r="R3" s="281"/>
      <c r="S3" s="281"/>
      <c r="T3" s="281"/>
      <c r="U3" s="281" t="str">
        <f>PROPER(INDICE!$B$5)</f>
        <v>Periodo Julio 2019 - Junio 2020</v>
      </c>
      <c r="V3" s="281"/>
      <c r="W3" s="281"/>
      <c r="X3" s="281"/>
      <c r="Y3" s="281"/>
      <c r="Z3" s="281" t="str">
        <f>PROPER(INDICE!$B$5)</f>
        <v>Periodo Julio 2019 - Junio 2020</v>
      </c>
      <c r="AA3" s="281"/>
      <c r="AB3" s="281"/>
      <c r="AC3" s="281"/>
      <c r="AD3" s="281"/>
      <c r="AE3" s="281"/>
      <c r="AF3" s="281" t="str">
        <f>PROPER(INDICE!$B$5)</f>
        <v>Periodo Julio 2019 - Junio 2020</v>
      </c>
      <c r="AG3" s="281"/>
      <c r="AH3" s="281"/>
      <c r="AI3" s="281"/>
      <c r="AJ3" s="281"/>
      <c r="AK3" s="281"/>
      <c r="AL3" s="281"/>
    </row>
    <row r="4" spans="1:40" s="48" customFormat="1" ht="15">
      <c r="A4" s="9"/>
      <c r="B4" s="78"/>
      <c r="C4" s="282" t="s">
        <v>71</v>
      </c>
      <c r="D4" s="282"/>
      <c r="E4" s="282"/>
      <c r="F4" s="282"/>
      <c r="G4" s="282"/>
      <c r="H4" s="282"/>
      <c r="I4" s="282" t="s">
        <v>71</v>
      </c>
      <c r="J4" s="282"/>
      <c r="K4" s="282"/>
      <c r="L4" s="282"/>
      <c r="M4" s="282"/>
      <c r="N4" s="282"/>
      <c r="O4" s="282" t="s">
        <v>71</v>
      </c>
      <c r="P4" s="282"/>
      <c r="Q4" s="282"/>
      <c r="R4" s="282"/>
      <c r="S4" s="282"/>
      <c r="T4" s="282"/>
      <c r="U4" s="282" t="s">
        <v>71</v>
      </c>
      <c r="V4" s="282"/>
      <c r="W4" s="282"/>
      <c r="X4" s="282"/>
      <c r="Y4" s="282"/>
      <c r="Z4" s="282" t="s">
        <v>71</v>
      </c>
      <c r="AA4" s="282"/>
      <c r="AB4" s="282"/>
      <c r="AC4" s="282"/>
      <c r="AD4" s="282"/>
      <c r="AE4" s="282"/>
      <c r="AF4" s="282" t="s">
        <v>71</v>
      </c>
      <c r="AG4" s="282"/>
      <c r="AH4" s="282"/>
      <c r="AI4" s="282"/>
      <c r="AJ4" s="282"/>
      <c r="AK4" s="282"/>
      <c r="AL4" s="282"/>
    </row>
    <row r="5" spans="1:40" s="48" customFormat="1" ht="6" customHeight="1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13"/>
    </row>
    <row r="6" spans="1:40" s="8" customFormat="1" ht="4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81" t="s">
        <v>1422</v>
      </c>
    </row>
    <row r="7" spans="1:40" s="8" customFormat="1" ht="15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87"/>
    </row>
    <row r="8" spans="1:40" s="8" customFormat="1" ht="15">
      <c r="A8" s="64" t="s">
        <v>104</v>
      </c>
      <c r="B8" s="6" t="s">
        <v>1314</v>
      </c>
      <c r="C8" s="130">
        <v>38280484714</v>
      </c>
      <c r="D8" s="130">
        <v>11859829479</v>
      </c>
      <c r="E8" s="130">
        <v>21696480787</v>
      </c>
      <c r="F8" s="130">
        <v>5811208398</v>
      </c>
      <c r="G8" s="130">
        <v>61868581965</v>
      </c>
      <c r="H8" s="130">
        <v>105313743408</v>
      </c>
      <c r="I8" s="130">
        <v>16870103978</v>
      </c>
      <c r="J8" s="130">
        <v>18794807237</v>
      </c>
      <c r="K8" s="130">
        <v>16898895342</v>
      </c>
      <c r="L8" s="130">
        <v>265426006403</v>
      </c>
      <c r="M8" s="130">
        <v>24726763515</v>
      </c>
      <c r="N8" s="130">
        <v>21514496066</v>
      </c>
      <c r="O8" s="130">
        <v>12550972386</v>
      </c>
      <c r="P8" s="130">
        <v>15588092208</v>
      </c>
      <c r="Q8" s="130">
        <v>17682561202</v>
      </c>
      <c r="R8" s="130">
        <v>27205458067</v>
      </c>
      <c r="S8" s="130">
        <v>6615818233</v>
      </c>
      <c r="T8" s="130">
        <v>22534530145</v>
      </c>
      <c r="U8" s="130">
        <v>138420411</v>
      </c>
      <c r="V8" s="130">
        <v>103019530203</v>
      </c>
      <c r="W8" s="130">
        <v>12812973121</v>
      </c>
      <c r="X8" s="130">
        <v>12474089713</v>
      </c>
      <c r="Y8" s="130">
        <v>54556332421</v>
      </c>
      <c r="Z8" s="130">
        <v>7236752045</v>
      </c>
      <c r="AA8" s="130">
        <v>108806011280</v>
      </c>
      <c r="AB8" s="130">
        <v>41392431321</v>
      </c>
      <c r="AC8" s="130">
        <v>324947770050</v>
      </c>
      <c r="AD8" s="130">
        <v>54315122387</v>
      </c>
      <c r="AE8" s="130">
        <v>12934469155</v>
      </c>
      <c r="AF8" s="130">
        <v>23507394520</v>
      </c>
      <c r="AG8" s="130">
        <v>67971072149</v>
      </c>
      <c r="AH8" s="130">
        <v>19594620550</v>
      </c>
      <c r="AI8" s="130">
        <v>23368545935</v>
      </c>
      <c r="AJ8" s="130">
        <v>2706907536</v>
      </c>
      <c r="AK8" s="130">
        <v>23213289413</v>
      </c>
      <c r="AL8" s="187">
        <v>1604234565743</v>
      </c>
      <c r="AM8" s="263"/>
      <c r="AN8" s="263"/>
    </row>
    <row r="9" spans="1:40" s="8" customFormat="1" ht="15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87">
        <v>0</v>
      </c>
      <c r="AM9" s="263"/>
      <c r="AN9" s="263"/>
    </row>
    <row r="10" spans="1:40" s="8" customFormat="1" ht="15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1052075000</v>
      </c>
      <c r="G10" s="130">
        <v>1769508197</v>
      </c>
      <c r="H10" s="130">
        <v>10190800000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7435045747</v>
      </c>
      <c r="O10" s="130">
        <v>2996195934</v>
      </c>
      <c r="P10" s="130">
        <v>238694</v>
      </c>
      <c r="Q10" s="130">
        <v>225000000</v>
      </c>
      <c r="R10" s="130">
        <v>152183305</v>
      </c>
      <c r="S10" s="130">
        <v>0</v>
      </c>
      <c r="T10" s="130">
        <v>8682668032</v>
      </c>
      <c r="U10" s="130">
        <v>0</v>
      </c>
      <c r="V10" s="130">
        <v>2000000000</v>
      </c>
      <c r="W10" s="130">
        <v>4081518880</v>
      </c>
      <c r="X10" s="130">
        <v>0</v>
      </c>
      <c r="Y10" s="130">
        <v>1015700000</v>
      </c>
      <c r="Z10" s="130">
        <v>0</v>
      </c>
      <c r="AA10" s="130">
        <v>0</v>
      </c>
      <c r="AB10" s="130">
        <v>40050000</v>
      </c>
      <c r="AC10" s="130">
        <v>0</v>
      </c>
      <c r="AD10" s="130">
        <v>9551685693</v>
      </c>
      <c r="AE10" s="130">
        <v>0</v>
      </c>
      <c r="AF10" s="130">
        <v>3000000000</v>
      </c>
      <c r="AG10" s="130">
        <v>0</v>
      </c>
      <c r="AH10" s="130">
        <v>3382495500</v>
      </c>
      <c r="AI10" s="130">
        <v>0</v>
      </c>
      <c r="AJ10" s="130">
        <v>0</v>
      </c>
      <c r="AK10" s="130">
        <v>0</v>
      </c>
      <c r="AL10" s="187">
        <v>55575164982</v>
      </c>
      <c r="AM10" s="263"/>
      <c r="AN10" s="263"/>
    </row>
    <row r="11" spans="1:40" s="8" customFormat="1" ht="15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34540000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87">
        <v>34540000</v>
      </c>
      <c r="AM11" s="263"/>
      <c r="AN11" s="263"/>
    </row>
    <row r="12" spans="1:40" s="8" customFormat="1" ht="15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534106210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87">
        <v>534106210</v>
      </c>
      <c r="AM12" s="263"/>
      <c r="AN12" s="263"/>
    </row>
    <row r="13" spans="1:40" s="8" customFormat="1" ht="15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1337271977</v>
      </c>
      <c r="G13" s="130">
        <v>70000000</v>
      </c>
      <c r="H13" s="130">
        <v>3638564324</v>
      </c>
      <c r="I13" s="130">
        <v>5846006883</v>
      </c>
      <c r="J13" s="130">
        <v>290000000</v>
      </c>
      <c r="K13" s="130">
        <v>0</v>
      </c>
      <c r="L13" s="130">
        <v>0</v>
      </c>
      <c r="M13" s="130">
        <v>0</v>
      </c>
      <c r="N13" s="130">
        <v>0</v>
      </c>
      <c r="O13" s="130">
        <v>2149006200</v>
      </c>
      <c r="P13" s="130">
        <v>535756580</v>
      </c>
      <c r="Q13" s="130">
        <v>0</v>
      </c>
      <c r="R13" s="130">
        <v>3812307969</v>
      </c>
      <c r="S13" s="130">
        <v>0</v>
      </c>
      <c r="T13" s="130">
        <v>4604041005</v>
      </c>
      <c r="U13" s="130">
        <v>4717674124</v>
      </c>
      <c r="V13" s="130">
        <v>9610252497</v>
      </c>
      <c r="W13" s="130">
        <v>2307431944</v>
      </c>
      <c r="X13" s="130">
        <v>0</v>
      </c>
      <c r="Y13" s="130">
        <v>880223984</v>
      </c>
      <c r="Z13" s="130">
        <v>0</v>
      </c>
      <c r="AA13" s="130">
        <v>55002494474</v>
      </c>
      <c r="AB13" s="130">
        <v>0</v>
      </c>
      <c r="AC13" s="130">
        <v>5789407567</v>
      </c>
      <c r="AD13" s="130">
        <v>729313793</v>
      </c>
      <c r="AE13" s="130">
        <v>0</v>
      </c>
      <c r="AF13" s="130">
        <v>0</v>
      </c>
      <c r="AG13" s="130">
        <v>0</v>
      </c>
      <c r="AH13" s="130">
        <v>0</v>
      </c>
      <c r="AI13" s="130">
        <v>0</v>
      </c>
      <c r="AJ13" s="130">
        <v>2759086627</v>
      </c>
      <c r="AK13" s="130">
        <v>0</v>
      </c>
      <c r="AL13" s="187">
        <v>104078839948</v>
      </c>
      <c r="AM13" s="263"/>
      <c r="AN13" s="263"/>
    </row>
    <row r="14" spans="1:40" s="8" customFormat="1" ht="18.75" customHeight="1">
      <c r="A14" s="95"/>
      <c r="B14" s="19" t="s">
        <v>110</v>
      </c>
      <c r="C14" s="131">
        <v>38280484714</v>
      </c>
      <c r="D14" s="131">
        <v>11859829479</v>
      </c>
      <c r="E14" s="131">
        <v>21696480787</v>
      </c>
      <c r="F14" s="131">
        <v>8200555375</v>
      </c>
      <c r="G14" s="131">
        <v>63708090162</v>
      </c>
      <c r="H14" s="131">
        <v>119677213942</v>
      </c>
      <c r="I14" s="131">
        <v>22716110861</v>
      </c>
      <c r="J14" s="131">
        <v>19084807237</v>
      </c>
      <c r="K14" s="131">
        <v>16898895342</v>
      </c>
      <c r="L14" s="131">
        <v>265426006403</v>
      </c>
      <c r="M14" s="131">
        <v>24726763515</v>
      </c>
      <c r="N14" s="131">
        <v>28949541813</v>
      </c>
      <c r="O14" s="131">
        <v>17696174520</v>
      </c>
      <c r="P14" s="131">
        <v>16124087482</v>
      </c>
      <c r="Q14" s="131">
        <v>17907561202</v>
      </c>
      <c r="R14" s="131">
        <v>31169949341</v>
      </c>
      <c r="S14" s="131">
        <v>6615818233</v>
      </c>
      <c r="T14" s="131">
        <v>35821239182</v>
      </c>
      <c r="U14" s="131">
        <v>4856094535</v>
      </c>
      <c r="V14" s="131">
        <v>114629782700</v>
      </c>
      <c r="W14" s="131">
        <v>19236463945</v>
      </c>
      <c r="X14" s="131">
        <v>12474089713</v>
      </c>
      <c r="Y14" s="131">
        <v>56452256405</v>
      </c>
      <c r="Z14" s="131">
        <v>7236752045</v>
      </c>
      <c r="AA14" s="131">
        <v>163808505754</v>
      </c>
      <c r="AB14" s="131">
        <v>41432481321</v>
      </c>
      <c r="AC14" s="131">
        <v>330737177617</v>
      </c>
      <c r="AD14" s="131">
        <v>64596121873</v>
      </c>
      <c r="AE14" s="131">
        <v>12934469155</v>
      </c>
      <c r="AF14" s="131">
        <v>26507394520</v>
      </c>
      <c r="AG14" s="131">
        <v>67971072149</v>
      </c>
      <c r="AH14" s="131">
        <v>22977116050</v>
      </c>
      <c r="AI14" s="131">
        <v>23368545935</v>
      </c>
      <c r="AJ14" s="131">
        <v>5465994163</v>
      </c>
      <c r="AK14" s="131">
        <v>23213289413</v>
      </c>
      <c r="AL14" s="188">
        <v>1764457216883</v>
      </c>
      <c r="AM14" s="263"/>
      <c r="AN14" s="263"/>
    </row>
    <row r="15" spans="1:40" s="8" customFormat="1" ht="15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87"/>
      <c r="AM15" s="263"/>
      <c r="AN15" s="263"/>
    </row>
    <row r="16" spans="1:40" s="8" customFormat="1" ht="15">
      <c r="A16" s="64" t="s">
        <v>1303</v>
      </c>
      <c r="B16" s="8" t="s">
        <v>251</v>
      </c>
      <c r="C16" s="130">
        <v>25156449721</v>
      </c>
      <c r="D16" s="130">
        <v>16161385582</v>
      </c>
      <c r="E16" s="130">
        <v>13452738640</v>
      </c>
      <c r="F16" s="130">
        <v>5392470498</v>
      </c>
      <c r="G16" s="130">
        <v>22620839108</v>
      </c>
      <c r="H16" s="130">
        <v>122676026718</v>
      </c>
      <c r="I16" s="130">
        <v>14830447985</v>
      </c>
      <c r="J16" s="130">
        <v>3808203440</v>
      </c>
      <c r="K16" s="130">
        <v>16881721092</v>
      </c>
      <c r="L16" s="130">
        <v>65722689993</v>
      </c>
      <c r="M16" s="130">
        <v>53351846014</v>
      </c>
      <c r="N16" s="130">
        <v>43717515954</v>
      </c>
      <c r="O16" s="130">
        <v>38515401342</v>
      </c>
      <c r="P16" s="130">
        <v>10744551487</v>
      </c>
      <c r="Q16" s="130">
        <v>7166928932</v>
      </c>
      <c r="R16" s="130">
        <v>17937295621</v>
      </c>
      <c r="S16" s="130">
        <v>2012006373</v>
      </c>
      <c r="T16" s="130">
        <v>58594817950</v>
      </c>
      <c r="U16" s="130">
        <v>0</v>
      </c>
      <c r="V16" s="130">
        <v>81772167055</v>
      </c>
      <c r="W16" s="130">
        <v>12343820590</v>
      </c>
      <c r="X16" s="130">
        <v>5604138811</v>
      </c>
      <c r="Y16" s="130">
        <v>37313951619</v>
      </c>
      <c r="Z16" s="130">
        <v>3522085553</v>
      </c>
      <c r="AA16" s="130">
        <v>158396640376</v>
      </c>
      <c r="AB16" s="130">
        <v>38194622634</v>
      </c>
      <c r="AC16" s="130">
        <v>213323404409</v>
      </c>
      <c r="AD16" s="130">
        <v>51463831779</v>
      </c>
      <c r="AE16" s="130">
        <v>835770561</v>
      </c>
      <c r="AF16" s="130">
        <v>19051616559</v>
      </c>
      <c r="AG16" s="130">
        <v>48970078426</v>
      </c>
      <c r="AH16" s="130">
        <v>25554926902</v>
      </c>
      <c r="AI16" s="130">
        <v>20820397910</v>
      </c>
      <c r="AJ16" s="130">
        <v>4281105759</v>
      </c>
      <c r="AK16" s="130">
        <v>12201173203</v>
      </c>
      <c r="AL16" s="187">
        <v>1272393068596</v>
      </c>
      <c r="AM16" s="263"/>
      <c r="AN16" s="263"/>
    </row>
    <row r="17" spans="1:40" s="8" customFormat="1" ht="15">
      <c r="A17" s="64" t="s">
        <v>1304</v>
      </c>
      <c r="B17" s="6" t="s">
        <v>252</v>
      </c>
      <c r="C17" s="130">
        <v>96222773</v>
      </c>
      <c r="D17" s="130">
        <v>449413577</v>
      </c>
      <c r="E17" s="130">
        <v>449413577</v>
      </c>
      <c r="F17" s="130">
        <v>545636350</v>
      </c>
      <c r="G17" s="130">
        <v>449413577</v>
      </c>
      <c r="H17" s="130">
        <v>545636350</v>
      </c>
      <c r="I17" s="130">
        <v>545636350</v>
      </c>
      <c r="J17" s="130">
        <v>545636350</v>
      </c>
      <c r="K17" s="130">
        <v>545636350</v>
      </c>
      <c r="L17" s="130">
        <v>545636350</v>
      </c>
      <c r="M17" s="130">
        <v>545636350</v>
      </c>
      <c r="N17" s="130">
        <v>0</v>
      </c>
      <c r="O17" s="130">
        <v>442975148</v>
      </c>
      <c r="P17" s="130">
        <v>545636366</v>
      </c>
      <c r="Q17" s="130">
        <v>449413577</v>
      </c>
      <c r="R17" s="130">
        <v>545636354</v>
      </c>
      <c r="S17" s="130">
        <v>545636350</v>
      </c>
      <c r="T17" s="130">
        <v>0</v>
      </c>
      <c r="U17" s="130">
        <v>0</v>
      </c>
      <c r="V17" s="130">
        <v>440745014</v>
      </c>
      <c r="W17" s="130">
        <v>545636350</v>
      </c>
      <c r="X17" s="130">
        <v>449413577</v>
      </c>
      <c r="Y17" s="130">
        <v>545636350</v>
      </c>
      <c r="Z17" s="130">
        <v>545636350</v>
      </c>
      <c r="AA17" s="130">
        <v>548829320</v>
      </c>
      <c r="AB17" s="130">
        <v>449413577</v>
      </c>
      <c r="AC17" s="130">
        <v>0</v>
      </c>
      <c r="AD17" s="130">
        <v>525870779</v>
      </c>
      <c r="AE17" s="130">
        <v>545636350</v>
      </c>
      <c r="AF17" s="130">
        <v>545636350</v>
      </c>
      <c r="AG17" s="130">
        <v>0</v>
      </c>
      <c r="AH17" s="130">
        <v>449413577</v>
      </c>
      <c r="AI17" s="130">
        <v>449413577</v>
      </c>
      <c r="AJ17" s="130">
        <v>449413577</v>
      </c>
      <c r="AK17" s="130">
        <v>0</v>
      </c>
      <c r="AL17" s="187">
        <v>14283910497</v>
      </c>
      <c r="AM17" s="263"/>
      <c r="AN17" s="263"/>
    </row>
    <row r="18" spans="1:40" s="8" customFormat="1" ht="15">
      <c r="A18" s="64" t="s">
        <v>1305</v>
      </c>
      <c r="B18" s="6" t="s">
        <v>253</v>
      </c>
      <c r="C18" s="130">
        <v>29884457</v>
      </c>
      <c r="D18" s="130">
        <v>82557299</v>
      </c>
      <c r="E18" s="130">
        <v>118233912</v>
      </c>
      <c r="F18" s="130">
        <v>11910899</v>
      </c>
      <c r="G18" s="130">
        <v>11976074</v>
      </c>
      <c r="H18" s="130">
        <v>29730385</v>
      </c>
      <c r="I18" s="130">
        <v>1055266456</v>
      </c>
      <c r="J18" s="130">
        <v>26399111</v>
      </c>
      <c r="K18" s="130">
        <v>2441492</v>
      </c>
      <c r="L18" s="130">
        <v>73170855</v>
      </c>
      <c r="M18" s="130">
        <v>511012394</v>
      </c>
      <c r="N18" s="130">
        <v>133151088</v>
      </c>
      <c r="O18" s="130">
        <v>20460001</v>
      </c>
      <c r="P18" s="130">
        <v>264601628</v>
      </c>
      <c r="Q18" s="130">
        <v>226343950</v>
      </c>
      <c r="R18" s="130">
        <v>30590512</v>
      </c>
      <c r="S18" s="130">
        <v>26742127</v>
      </c>
      <c r="T18" s="130">
        <v>0</v>
      </c>
      <c r="U18" s="130">
        <v>0</v>
      </c>
      <c r="V18" s="130">
        <v>4405861</v>
      </c>
      <c r="W18" s="130">
        <v>69861328</v>
      </c>
      <c r="X18" s="130">
        <v>15859370</v>
      </c>
      <c r="Y18" s="130">
        <v>198551153</v>
      </c>
      <c r="Z18" s="130">
        <v>30690313</v>
      </c>
      <c r="AA18" s="130">
        <v>615793772</v>
      </c>
      <c r="AB18" s="130">
        <v>231287118</v>
      </c>
      <c r="AC18" s="130">
        <v>0</v>
      </c>
      <c r="AD18" s="130">
        <v>171364686</v>
      </c>
      <c r="AE18" s="130">
        <v>11232</v>
      </c>
      <c r="AF18" s="130">
        <v>30668951</v>
      </c>
      <c r="AG18" s="130">
        <v>277501835</v>
      </c>
      <c r="AH18" s="130">
        <v>110053710</v>
      </c>
      <c r="AI18" s="130">
        <v>27099066</v>
      </c>
      <c r="AJ18" s="130">
        <v>12266081</v>
      </c>
      <c r="AK18" s="130">
        <v>0</v>
      </c>
      <c r="AL18" s="187">
        <v>4449887116</v>
      </c>
      <c r="AM18" s="263"/>
      <c r="AN18" s="263"/>
    </row>
    <row r="19" spans="1:40" s="8" customFormat="1" ht="15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87">
        <v>0</v>
      </c>
      <c r="AM19" s="263"/>
      <c r="AN19" s="263"/>
    </row>
    <row r="20" spans="1:40" s="8" customFormat="1" ht="15">
      <c r="A20" s="104"/>
      <c r="B20" s="102" t="s">
        <v>1367</v>
      </c>
      <c r="C20" s="132">
        <v>25282556951</v>
      </c>
      <c r="D20" s="132">
        <v>16693356458</v>
      </c>
      <c r="E20" s="132">
        <v>14020386129</v>
      </c>
      <c r="F20" s="132">
        <v>5950017747</v>
      </c>
      <c r="G20" s="132">
        <v>23082228759</v>
      </c>
      <c r="H20" s="132">
        <v>123251393453</v>
      </c>
      <c r="I20" s="132">
        <v>16431350791</v>
      </c>
      <c r="J20" s="132">
        <v>4380238901</v>
      </c>
      <c r="K20" s="132">
        <v>17429798934</v>
      </c>
      <c r="L20" s="132">
        <v>66341497198</v>
      </c>
      <c r="M20" s="132">
        <v>54408494758</v>
      </c>
      <c r="N20" s="132">
        <v>43850667042</v>
      </c>
      <c r="O20" s="132">
        <v>38978836491</v>
      </c>
      <c r="P20" s="132">
        <v>11554789481</v>
      </c>
      <c r="Q20" s="132">
        <v>7842686459</v>
      </c>
      <c r="R20" s="132">
        <v>18513522487</v>
      </c>
      <c r="S20" s="132">
        <v>2584384850</v>
      </c>
      <c r="T20" s="132">
        <v>58594817950</v>
      </c>
      <c r="U20" s="132">
        <v>0</v>
      </c>
      <c r="V20" s="132">
        <v>82217317930</v>
      </c>
      <c r="W20" s="132">
        <v>12959318268</v>
      </c>
      <c r="X20" s="132">
        <v>6069411758</v>
      </c>
      <c r="Y20" s="132">
        <v>38058139122</v>
      </c>
      <c r="Z20" s="132">
        <v>4098412216</v>
      </c>
      <c r="AA20" s="132">
        <v>159561263468</v>
      </c>
      <c r="AB20" s="132">
        <v>38875323329</v>
      </c>
      <c r="AC20" s="132">
        <v>213323404409</v>
      </c>
      <c r="AD20" s="132">
        <v>52161067244</v>
      </c>
      <c r="AE20" s="132">
        <v>1381418143</v>
      </c>
      <c r="AF20" s="132">
        <v>19627921860</v>
      </c>
      <c r="AG20" s="132">
        <v>49247580261</v>
      </c>
      <c r="AH20" s="132">
        <v>26114394189</v>
      </c>
      <c r="AI20" s="132">
        <v>21296910553</v>
      </c>
      <c r="AJ20" s="132">
        <v>4742785417</v>
      </c>
      <c r="AK20" s="132">
        <v>12201173203</v>
      </c>
      <c r="AL20" s="189">
        <v>1291126866209</v>
      </c>
      <c r="AM20" s="263"/>
      <c r="AN20" s="263"/>
    </row>
    <row r="21" spans="1:40" s="8" customFormat="1" ht="15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2445891422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110375919</v>
      </c>
      <c r="S21" s="130">
        <v>0</v>
      </c>
      <c r="T21" s="130">
        <v>5779250479</v>
      </c>
      <c r="U21" s="130">
        <v>0</v>
      </c>
      <c r="V21" s="130">
        <v>0</v>
      </c>
      <c r="W21" s="130">
        <v>0</v>
      </c>
      <c r="X21" s="130">
        <v>0</v>
      </c>
      <c r="Y21" s="130">
        <v>3618822530</v>
      </c>
      <c r="Z21" s="130">
        <v>0</v>
      </c>
      <c r="AA21" s="130">
        <v>95575614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2916962064</v>
      </c>
      <c r="AJ21" s="130">
        <v>0</v>
      </c>
      <c r="AK21" s="130">
        <v>0</v>
      </c>
      <c r="AL21" s="187">
        <v>15036019511</v>
      </c>
      <c r="AM21" s="263"/>
      <c r="AN21" s="263"/>
    </row>
    <row r="22" spans="1:40" s="8" customFormat="1" ht="15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87">
        <v>0</v>
      </c>
      <c r="AM22" s="263"/>
      <c r="AN22" s="263"/>
    </row>
    <row r="23" spans="1:40" s="8" customFormat="1" ht="15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2445891422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110375919</v>
      </c>
      <c r="S23" s="132">
        <v>0</v>
      </c>
      <c r="T23" s="132">
        <v>5779250479</v>
      </c>
      <c r="U23" s="132">
        <v>0</v>
      </c>
      <c r="V23" s="132">
        <v>0</v>
      </c>
      <c r="W23" s="132">
        <v>0</v>
      </c>
      <c r="X23" s="132">
        <v>0</v>
      </c>
      <c r="Y23" s="132">
        <v>3618822530</v>
      </c>
      <c r="Z23" s="132">
        <v>0</v>
      </c>
      <c r="AA23" s="132">
        <v>95575614</v>
      </c>
      <c r="AB23" s="132">
        <v>0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2916962064</v>
      </c>
      <c r="AJ23" s="132">
        <v>0</v>
      </c>
      <c r="AK23" s="132">
        <v>0</v>
      </c>
      <c r="AL23" s="189">
        <v>15036019511</v>
      </c>
      <c r="AM23" s="263"/>
      <c r="AN23" s="263"/>
    </row>
    <row r="24" spans="1:40" s="122" customFormat="1" ht="15">
      <c r="A24" s="120"/>
      <c r="B24" s="121" t="s">
        <v>1368</v>
      </c>
      <c r="C24" s="133">
        <v>25282556951</v>
      </c>
      <c r="D24" s="133">
        <v>16693356458</v>
      </c>
      <c r="E24" s="133">
        <v>14020386129</v>
      </c>
      <c r="F24" s="133">
        <v>6019159230</v>
      </c>
      <c r="G24" s="133">
        <v>23082228759</v>
      </c>
      <c r="H24" s="133">
        <v>123251393453</v>
      </c>
      <c r="I24" s="133">
        <v>16431350791</v>
      </c>
      <c r="J24" s="133">
        <v>4380238901</v>
      </c>
      <c r="K24" s="133">
        <v>17429798934</v>
      </c>
      <c r="L24" s="133">
        <v>68787388620</v>
      </c>
      <c r="M24" s="133">
        <v>54408494758</v>
      </c>
      <c r="N24" s="133">
        <v>43850667042</v>
      </c>
      <c r="O24" s="133">
        <v>38978836491</v>
      </c>
      <c r="P24" s="133">
        <v>11554789481</v>
      </c>
      <c r="Q24" s="133">
        <v>7842686459</v>
      </c>
      <c r="R24" s="133">
        <v>18623898406</v>
      </c>
      <c r="S24" s="133">
        <v>2584384850</v>
      </c>
      <c r="T24" s="133">
        <v>64374068429</v>
      </c>
      <c r="U24" s="133">
        <v>0</v>
      </c>
      <c r="V24" s="133">
        <v>82217317930</v>
      </c>
      <c r="W24" s="133">
        <v>12959318268</v>
      </c>
      <c r="X24" s="133">
        <v>6069411758</v>
      </c>
      <c r="Y24" s="133">
        <v>41676961652</v>
      </c>
      <c r="Z24" s="133">
        <v>4098412216</v>
      </c>
      <c r="AA24" s="133">
        <v>159656839082</v>
      </c>
      <c r="AB24" s="133">
        <v>38875323329</v>
      </c>
      <c r="AC24" s="133">
        <v>213323404409</v>
      </c>
      <c r="AD24" s="133">
        <v>52161067244</v>
      </c>
      <c r="AE24" s="133">
        <v>1381418143</v>
      </c>
      <c r="AF24" s="133">
        <v>19627921860</v>
      </c>
      <c r="AG24" s="133">
        <v>49247580261</v>
      </c>
      <c r="AH24" s="133">
        <v>26114394189</v>
      </c>
      <c r="AI24" s="133">
        <v>24213872617</v>
      </c>
      <c r="AJ24" s="133">
        <v>4742785417</v>
      </c>
      <c r="AK24" s="133">
        <v>12201173203</v>
      </c>
      <c r="AL24" s="190">
        <v>1306162885720</v>
      </c>
      <c r="AM24" s="263"/>
      <c r="AN24" s="263"/>
    </row>
    <row r="25" spans="1:40" s="8" customFormat="1" ht="15">
      <c r="A25" s="64" t="s">
        <v>1326</v>
      </c>
      <c r="B25" s="8" t="s">
        <v>1327</v>
      </c>
      <c r="C25" s="130">
        <v>216888575</v>
      </c>
      <c r="D25" s="130">
        <v>78162508</v>
      </c>
      <c r="E25" s="130">
        <v>141168209</v>
      </c>
      <c r="F25" s="130">
        <v>55304502</v>
      </c>
      <c r="G25" s="130">
        <v>160976050</v>
      </c>
      <c r="H25" s="130">
        <v>691388923</v>
      </c>
      <c r="I25" s="130">
        <v>84218975</v>
      </c>
      <c r="J25" s="130">
        <v>20996185</v>
      </c>
      <c r="K25" s="130">
        <v>144674057</v>
      </c>
      <c r="L25" s="130">
        <v>301508387</v>
      </c>
      <c r="M25" s="130">
        <v>260255068</v>
      </c>
      <c r="N25" s="130">
        <v>285868821</v>
      </c>
      <c r="O25" s="130">
        <v>139663464</v>
      </c>
      <c r="P25" s="130">
        <v>65212144</v>
      </c>
      <c r="Q25" s="130">
        <v>37183113</v>
      </c>
      <c r="R25" s="130">
        <v>99000350</v>
      </c>
      <c r="S25" s="130">
        <v>8190292</v>
      </c>
      <c r="T25" s="130">
        <v>229414612</v>
      </c>
      <c r="U25" s="130">
        <v>0</v>
      </c>
      <c r="V25" s="130">
        <v>514549952</v>
      </c>
      <c r="W25" s="130">
        <v>116365993</v>
      </c>
      <c r="X25" s="130">
        <v>32869795</v>
      </c>
      <c r="Y25" s="130">
        <v>176816399</v>
      </c>
      <c r="Z25" s="130">
        <v>15752758</v>
      </c>
      <c r="AA25" s="130">
        <v>592273211</v>
      </c>
      <c r="AB25" s="130">
        <v>221460772</v>
      </c>
      <c r="AC25" s="130">
        <v>1672174504</v>
      </c>
      <c r="AD25" s="130">
        <v>506299881</v>
      </c>
      <c r="AE25" s="130">
        <v>102054520</v>
      </c>
      <c r="AF25" s="130">
        <v>134095134</v>
      </c>
      <c r="AG25" s="130">
        <v>368542847</v>
      </c>
      <c r="AH25" s="130">
        <v>171213132</v>
      </c>
      <c r="AI25" s="130">
        <v>39116397</v>
      </c>
      <c r="AJ25" s="130">
        <v>9798277</v>
      </c>
      <c r="AK25" s="130">
        <v>69762211</v>
      </c>
      <c r="AL25" s="187">
        <v>7763220018</v>
      </c>
      <c r="AM25" s="263"/>
      <c r="AN25" s="263"/>
    </row>
    <row r="26" spans="1:40" s="8" customFormat="1" ht="15">
      <c r="A26" s="64" t="s">
        <v>1328</v>
      </c>
      <c r="B26" s="8" t="s">
        <v>1329</v>
      </c>
      <c r="C26" s="130">
        <v>3987018783</v>
      </c>
      <c r="D26" s="130">
        <v>955754646</v>
      </c>
      <c r="E26" s="130">
        <v>2572756108</v>
      </c>
      <c r="F26" s="130">
        <v>1243636137</v>
      </c>
      <c r="G26" s="130">
        <v>15134521371</v>
      </c>
      <c r="H26" s="130">
        <v>9993956119</v>
      </c>
      <c r="I26" s="130">
        <v>1929214548</v>
      </c>
      <c r="J26" s="130">
        <v>2349217168</v>
      </c>
      <c r="K26" s="130">
        <v>3274989350</v>
      </c>
      <c r="L26" s="130">
        <v>6001947015</v>
      </c>
      <c r="M26" s="130">
        <v>2304710498</v>
      </c>
      <c r="N26" s="130">
        <v>4328714618</v>
      </c>
      <c r="O26" s="130">
        <v>4464414414</v>
      </c>
      <c r="P26" s="130">
        <v>3049340745</v>
      </c>
      <c r="Q26" s="130">
        <v>2484927059</v>
      </c>
      <c r="R26" s="130">
        <v>3600396457</v>
      </c>
      <c r="S26" s="130">
        <v>915793410</v>
      </c>
      <c r="T26" s="130">
        <v>2658073571</v>
      </c>
      <c r="U26" s="130">
        <v>0</v>
      </c>
      <c r="V26" s="130">
        <v>12524487247</v>
      </c>
      <c r="W26" s="130">
        <v>5022728564</v>
      </c>
      <c r="X26" s="130">
        <v>3285999363</v>
      </c>
      <c r="Y26" s="130">
        <v>9534043289</v>
      </c>
      <c r="Z26" s="130">
        <v>1149842955</v>
      </c>
      <c r="AA26" s="130">
        <v>13824069301</v>
      </c>
      <c r="AB26" s="130">
        <v>9114841734</v>
      </c>
      <c r="AC26" s="130">
        <v>34373729045</v>
      </c>
      <c r="AD26" s="130">
        <v>3750458458</v>
      </c>
      <c r="AE26" s="130">
        <v>1498692878</v>
      </c>
      <c r="AF26" s="130">
        <v>5062349364</v>
      </c>
      <c r="AG26" s="130">
        <v>10300763427</v>
      </c>
      <c r="AH26" s="130">
        <v>1304453474</v>
      </c>
      <c r="AI26" s="130">
        <v>2088679091</v>
      </c>
      <c r="AJ26" s="130">
        <v>842800008</v>
      </c>
      <c r="AK26" s="130">
        <v>174517969</v>
      </c>
      <c r="AL26" s="187">
        <v>185101838184</v>
      </c>
      <c r="AM26" s="263"/>
      <c r="AN26" s="263"/>
    </row>
    <row r="27" spans="1:40" s="8" customFormat="1" ht="15">
      <c r="A27" s="64" t="s">
        <v>1330</v>
      </c>
      <c r="B27" s="8" t="s">
        <v>6</v>
      </c>
      <c r="C27" s="130">
        <v>6718388051</v>
      </c>
      <c r="D27" s="130">
        <v>0</v>
      </c>
      <c r="E27" s="130">
        <v>0</v>
      </c>
      <c r="F27" s="130">
        <v>637440361</v>
      </c>
      <c r="G27" s="130">
        <v>3259108556</v>
      </c>
      <c r="H27" s="130">
        <v>1923650640</v>
      </c>
      <c r="I27" s="130">
        <v>362561515</v>
      </c>
      <c r="J27" s="130">
        <v>248794701</v>
      </c>
      <c r="K27" s="130">
        <v>402367186</v>
      </c>
      <c r="L27" s="130">
        <v>615233335</v>
      </c>
      <c r="M27" s="130">
        <v>381360999</v>
      </c>
      <c r="N27" s="130">
        <v>1649728678</v>
      </c>
      <c r="O27" s="130">
        <v>340663591</v>
      </c>
      <c r="P27" s="130">
        <v>292311600</v>
      </c>
      <c r="Q27" s="130">
        <v>1446603890</v>
      </c>
      <c r="R27" s="130">
        <v>443580167</v>
      </c>
      <c r="S27" s="130">
        <v>486917200</v>
      </c>
      <c r="T27" s="130">
        <v>640061179</v>
      </c>
      <c r="U27" s="130">
        <v>0</v>
      </c>
      <c r="V27" s="130">
        <v>2092657819</v>
      </c>
      <c r="W27" s="130">
        <v>656177100</v>
      </c>
      <c r="X27" s="130">
        <v>1775937192</v>
      </c>
      <c r="Y27" s="130">
        <v>812767717</v>
      </c>
      <c r="Z27" s="130">
        <v>0</v>
      </c>
      <c r="AA27" s="130">
        <v>2671559067</v>
      </c>
      <c r="AB27" s="130">
        <v>2429748910</v>
      </c>
      <c r="AC27" s="130">
        <v>8397233779</v>
      </c>
      <c r="AD27" s="130">
        <v>898179005</v>
      </c>
      <c r="AE27" s="130">
        <v>964529289</v>
      </c>
      <c r="AF27" s="130">
        <v>1179642385</v>
      </c>
      <c r="AG27" s="130">
        <v>1017760830</v>
      </c>
      <c r="AH27" s="130">
        <v>185236133</v>
      </c>
      <c r="AI27" s="130">
        <v>127600000</v>
      </c>
      <c r="AJ27" s="130">
        <v>0</v>
      </c>
      <c r="AK27" s="130">
        <v>0</v>
      </c>
      <c r="AL27" s="187">
        <v>43057800875</v>
      </c>
      <c r="AM27" s="263"/>
      <c r="AN27" s="263"/>
    </row>
    <row r="28" spans="1:40" s="8" customFormat="1" ht="15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693484809</v>
      </c>
      <c r="AL28" s="187">
        <v>693484809</v>
      </c>
      <c r="AM28" s="263"/>
      <c r="AN28" s="263"/>
    </row>
    <row r="29" spans="1:40" s="122" customFormat="1" ht="15">
      <c r="A29" s="120"/>
      <c r="B29" s="121" t="s">
        <v>1366</v>
      </c>
      <c r="C29" s="133">
        <v>10922295409</v>
      </c>
      <c r="D29" s="133">
        <v>1033917154</v>
      </c>
      <c r="E29" s="133">
        <v>2713924317</v>
      </c>
      <c r="F29" s="133">
        <v>1936381000</v>
      </c>
      <c r="G29" s="133">
        <v>18554605977</v>
      </c>
      <c r="H29" s="133">
        <v>12608995682</v>
      </c>
      <c r="I29" s="133">
        <v>2375995038</v>
      </c>
      <c r="J29" s="133">
        <v>2619008054</v>
      </c>
      <c r="K29" s="133">
        <v>3822030593</v>
      </c>
      <c r="L29" s="133">
        <v>6918688737</v>
      </c>
      <c r="M29" s="133">
        <v>2946326565</v>
      </c>
      <c r="N29" s="133">
        <v>6264312117</v>
      </c>
      <c r="O29" s="133">
        <v>4944741469</v>
      </c>
      <c r="P29" s="133">
        <v>3406864489</v>
      </c>
      <c r="Q29" s="133">
        <v>3968714062</v>
      </c>
      <c r="R29" s="133">
        <v>4142976974</v>
      </c>
      <c r="S29" s="133">
        <v>1410900902</v>
      </c>
      <c r="T29" s="133">
        <v>3527549362</v>
      </c>
      <c r="U29" s="133">
        <v>0</v>
      </c>
      <c r="V29" s="133">
        <v>15131695018</v>
      </c>
      <c r="W29" s="133">
        <v>5795271657</v>
      </c>
      <c r="X29" s="133">
        <v>5094806350</v>
      </c>
      <c r="Y29" s="133">
        <v>10523627405</v>
      </c>
      <c r="Z29" s="133">
        <v>1165595713</v>
      </c>
      <c r="AA29" s="133">
        <v>17087901579</v>
      </c>
      <c r="AB29" s="133">
        <v>11766051416</v>
      </c>
      <c r="AC29" s="133">
        <v>44443137328</v>
      </c>
      <c r="AD29" s="133">
        <v>5154937344</v>
      </c>
      <c r="AE29" s="133">
        <v>2565276687</v>
      </c>
      <c r="AF29" s="133">
        <v>6376086883</v>
      </c>
      <c r="AG29" s="133">
        <v>11687067104</v>
      </c>
      <c r="AH29" s="133">
        <v>1660902739</v>
      </c>
      <c r="AI29" s="133">
        <v>2255395488</v>
      </c>
      <c r="AJ29" s="133">
        <v>852598285</v>
      </c>
      <c r="AK29" s="133">
        <v>937764989</v>
      </c>
      <c r="AL29" s="190">
        <v>236616343886</v>
      </c>
      <c r="AM29" s="263"/>
      <c r="AN29" s="263"/>
    </row>
    <row r="30" spans="1:40" s="8" customFormat="1" ht="18.75" customHeight="1">
      <c r="A30" s="95"/>
      <c r="B30" s="19" t="s">
        <v>1369</v>
      </c>
      <c r="C30" s="131">
        <v>36204852360</v>
      </c>
      <c r="D30" s="131">
        <v>17727273612</v>
      </c>
      <c r="E30" s="131">
        <v>16734310446</v>
      </c>
      <c r="F30" s="131">
        <v>7955540230</v>
      </c>
      <c r="G30" s="131">
        <v>41636834736</v>
      </c>
      <c r="H30" s="131">
        <v>135860389135</v>
      </c>
      <c r="I30" s="131">
        <v>18807345829</v>
      </c>
      <c r="J30" s="131">
        <v>6999246955</v>
      </c>
      <c r="K30" s="131">
        <v>21251829527</v>
      </c>
      <c r="L30" s="131">
        <v>75706077357</v>
      </c>
      <c r="M30" s="131">
        <v>57354821323</v>
      </c>
      <c r="N30" s="131">
        <v>50114979159</v>
      </c>
      <c r="O30" s="131">
        <v>43923577960</v>
      </c>
      <c r="P30" s="131">
        <v>14961653970</v>
      </c>
      <c r="Q30" s="131">
        <v>11811400521</v>
      </c>
      <c r="R30" s="131">
        <v>22766875380</v>
      </c>
      <c r="S30" s="131">
        <v>3995285752</v>
      </c>
      <c r="T30" s="131">
        <v>67901617791</v>
      </c>
      <c r="U30" s="131">
        <v>0</v>
      </c>
      <c r="V30" s="131">
        <v>97349012948</v>
      </c>
      <c r="W30" s="131">
        <v>18754589925</v>
      </c>
      <c r="X30" s="131">
        <v>11164218108</v>
      </c>
      <c r="Y30" s="131">
        <v>52200589057</v>
      </c>
      <c r="Z30" s="131">
        <v>5264007929</v>
      </c>
      <c r="AA30" s="131">
        <v>176744740661</v>
      </c>
      <c r="AB30" s="131">
        <v>50641374745</v>
      </c>
      <c r="AC30" s="131">
        <v>257766541737</v>
      </c>
      <c r="AD30" s="131">
        <v>57316004588</v>
      </c>
      <c r="AE30" s="131">
        <v>3946694830</v>
      </c>
      <c r="AF30" s="131">
        <v>26004008743</v>
      </c>
      <c r="AG30" s="131">
        <v>60934647365</v>
      </c>
      <c r="AH30" s="131">
        <v>27775296928</v>
      </c>
      <c r="AI30" s="131">
        <v>26469268105</v>
      </c>
      <c r="AJ30" s="131">
        <v>5595383702</v>
      </c>
      <c r="AK30" s="131">
        <v>13138938192</v>
      </c>
      <c r="AL30" s="188">
        <v>1542779229606</v>
      </c>
      <c r="AM30" s="263"/>
      <c r="AN30" s="263"/>
    </row>
    <row r="31" spans="1:40" s="8" customFormat="1" ht="15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87"/>
      <c r="AM31" s="263"/>
      <c r="AN31" s="263"/>
    </row>
    <row r="32" spans="1:40" s="8" customFormat="1" ht="15">
      <c r="A32" s="73" t="s">
        <v>827</v>
      </c>
      <c r="B32" s="55" t="s">
        <v>1309</v>
      </c>
      <c r="C32" s="130">
        <v>4476201820</v>
      </c>
      <c r="D32" s="130">
        <v>1961022841</v>
      </c>
      <c r="E32" s="130">
        <v>3999957652</v>
      </c>
      <c r="F32" s="130">
        <v>754388609</v>
      </c>
      <c r="G32" s="130">
        <v>5755791033</v>
      </c>
      <c r="H32" s="130">
        <v>33265309892</v>
      </c>
      <c r="I32" s="130">
        <v>4031909345</v>
      </c>
      <c r="J32" s="130">
        <v>729875434</v>
      </c>
      <c r="K32" s="130">
        <v>4041206141</v>
      </c>
      <c r="L32" s="130">
        <v>6355917743</v>
      </c>
      <c r="M32" s="130">
        <v>11962724541</v>
      </c>
      <c r="N32" s="130">
        <v>8139590892</v>
      </c>
      <c r="O32" s="130">
        <v>11381393153</v>
      </c>
      <c r="P32" s="130">
        <v>3383066431</v>
      </c>
      <c r="Q32" s="130">
        <v>1837429813</v>
      </c>
      <c r="R32" s="130">
        <v>4731021238</v>
      </c>
      <c r="S32" s="130">
        <v>647400238</v>
      </c>
      <c r="T32" s="130">
        <v>14066015184</v>
      </c>
      <c r="U32" s="130">
        <v>0</v>
      </c>
      <c r="V32" s="130">
        <v>22617876335</v>
      </c>
      <c r="W32" s="130">
        <v>3846076800</v>
      </c>
      <c r="X32" s="130">
        <v>1332408024</v>
      </c>
      <c r="Y32" s="130">
        <v>20501557405</v>
      </c>
      <c r="Z32" s="130">
        <v>955502962</v>
      </c>
      <c r="AA32" s="130">
        <v>67093494945</v>
      </c>
      <c r="AB32" s="130">
        <v>7797979665</v>
      </c>
      <c r="AC32" s="130">
        <v>47519096619</v>
      </c>
      <c r="AD32" s="130">
        <v>12001120208</v>
      </c>
      <c r="AE32" s="130">
        <v>4383845791</v>
      </c>
      <c r="AF32" s="130">
        <v>5083716154</v>
      </c>
      <c r="AG32" s="130">
        <v>14804381649</v>
      </c>
      <c r="AH32" s="130">
        <v>6156115147</v>
      </c>
      <c r="AI32" s="130">
        <v>3732638119</v>
      </c>
      <c r="AJ32" s="130">
        <v>471324028</v>
      </c>
      <c r="AK32" s="130">
        <v>0</v>
      </c>
      <c r="AL32" s="187">
        <v>339817355851</v>
      </c>
      <c r="AM32" s="263"/>
      <c r="AN32" s="263"/>
    </row>
    <row r="33" spans="1:40" ht="15">
      <c r="A33" s="94"/>
      <c r="B33" s="8" t="s">
        <v>1338</v>
      </c>
      <c r="C33" s="130">
        <v>27880866939</v>
      </c>
      <c r="D33" s="130">
        <v>9151936165</v>
      </c>
      <c r="E33" s="130">
        <v>36201548900</v>
      </c>
      <c r="F33" s="130">
        <v>5221047805</v>
      </c>
      <c r="G33" s="130">
        <v>19296579155</v>
      </c>
      <c r="H33" s="130">
        <v>87740537832</v>
      </c>
      <c r="I33" s="130">
        <v>11520549991</v>
      </c>
      <c r="J33" s="130">
        <v>2271796094</v>
      </c>
      <c r="K33" s="130">
        <v>22686178373</v>
      </c>
      <c r="L33" s="130">
        <v>47474786315</v>
      </c>
      <c r="M33" s="130">
        <v>31026520776</v>
      </c>
      <c r="N33" s="130">
        <v>39283505470</v>
      </c>
      <c r="O33" s="130">
        <v>21824710695</v>
      </c>
      <c r="P33" s="130">
        <v>9086483053</v>
      </c>
      <c r="Q33" s="130">
        <v>3927815838</v>
      </c>
      <c r="R33" s="130">
        <v>13006364503</v>
      </c>
      <c r="S33" s="130">
        <v>660186661</v>
      </c>
      <c r="T33" s="130">
        <v>61321281171</v>
      </c>
      <c r="U33" s="130">
        <v>-49880000</v>
      </c>
      <c r="V33" s="130">
        <v>104073923643</v>
      </c>
      <c r="W33" s="130">
        <v>11852615173</v>
      </c>
      <c r="X33" s="130">
        <v>3661197451</v>
      </c>
      <c r="Y33" s="130">
        <v>26525432611</v>
      </c>
      <c r="Z33" s="130">
        <v>1644292846</v>
      </c>
      <c r="AA33" s="130">
        <v>87477505765</v>
      </c>
      <c r="AB33" s="130">
        <v>26930069972</v>
      </c>
      <c r="AC33" s="130">
        <v>194357109330</v>
      </c>
      <c r="AD33" s="130">
        <v>93118245769</v>
      </c>
      <c r="AE33" s="130">
        <v>13374270775</v>
      </c>
      <c r="AF33" s="130">
        <v>19362130426</v>
      </c>
      <c r="AG33" s="130">
        <v>52567977031</v>
      </c>
      <c r="AH33" s="130">
        <v>52899601842</v>
      </c>
      <c r="AI33" s="130">
        <v>7078943522</v>
      </c>
      <c r="AJ33" s="130">
        <v>1204942790</v>
      </c>
      <c r="AK33" s="130">
        <v>2894718261</v>
      </c>
      <c r="AL33" s="187">
        <v>1148555792943</v>
      </c>
      <c r="AM33" s="263"/>
      <c r="AN33" s="263"/>
    </row>
    <row r="34" spans="1:40" ht="15">
      <c r="A34" s="73"/>
      <c r="B34" s="8" t="s">
        <v>1358</v>
      </c>
      <c r="C34" s="130">
        <v>19045690746</v>
      </c>
      <c r="D34" s="130">
        <v>21535255384</v>
      </c>
      <c r="E34" s="130">
        <v>6027378486</v>
      </c>
      <c r="F34" s="130">
        <v>5905885659</v>
      </c>
      <c r="G34" s="130">
        <v>23850228774</v>
      </c>
      <c r="H34" s="130">
        <v>81591365283</v>
      </c>
      <c r="I34" s="130">
        <v>11803471989</v>
      </c>
      <c r="J34" s="130">
        <v>4369204522</v>
      </c>
      <c r="K34" s="130">
        <v>18643746951</v>
      </c>
      <c r="L34" s="130">
        <v>25978675006</v>
      </c>
      <c r="M34" s="130">
        <v>19148018096</v>
      </c>
      <c r="N34" s="130">
        <v>22272408695</v>
      </c>
      <c r="O34" s="130">
        <v>27027233694</v>
      </c>
      <c r="P34" s="130">
        <v>9588233919</v>
      </c>
      <c r="Q34" s="130">
        <v>4640920726</v>
      </c>
      <c r="R34" s="130">
        <v>11705855551</v>
      </c>
      <c r="S34" s="130">
        <v>2590253241</v>
      </c>
      <c r="T34" s="130">
        <v>30001409244</v>
      </c>
      <c r="U34" s="130">
        <v>1070858652</v>
      </c>
      <c r="V34" s="130">
        <v>42554328834</v>
      </c>
      <c r="W34" s="130">
        <v>9693458442</v>
      </c>
      <c r="X34" s="130">
        <v>7587617379</v>
      </c>
      <c r="Y34" s="130">
        <v>22697294325</v>
      </c>
      <c r="Z34" s="130">
        <v>3383286865</v>
      </c>
      <c r="AA34" s="130">
        <v>132901090162</v>
      </c>
      <c r="AB34" s="130">
        <v>19089136547</v>
      </c>
      <c r="AC34" s="130">
        <v>94109987737</v>
      </c>
      <c r="AD34" s="130">
        <v>51161549010</v>
      </c>
      <c r="AE34" s="130">
        <v>9368042397</v>
      </c>
      <c r="AF34" s="130">
        <v>24169140364</v>
      </c>
      <c r="AG34" s="130">
        <v>28383272321</v>
      </c>
      <c r="AH34" s="130">
        <v>8919090754</v>
      </c>
      <c r="AI34" s="130">
        <v>7393324774</v>
      </c>
      <c r="AJ34" s="130">
        <v>2921490121</v>
      </c>
      <c r="AK34" s="130">
        <v>16209198083</v>
      </c>
      <c r="AL34" s="187">
        <v>827337402733</v>
      </c>
      <c r="AM34" s="263"/>
      <c r="AN34" s="263"/>
    </row>
    <row r="35" spans="1:40" ht="15">
      <c r="A35" s="94"/>
      <c r="B35" s="8" t="s">
        <v>1334</v>
      </c>
      <c r="C35" s="130">
        <v>8669263368</v>
      </c>
      <c r="D35" s="130">
        <v>3766976712</v>
      </c>
      <c r="E35" s="130">
        <v>-16660840693</v>
      </c>
      <c r="F35" s="130">
        <v>-176192308</v>
      </c>
      <c r="G35" s="130">
        <v>6046404987</v>
      </c>
      <c r="H35" s="130">
        <v>32149044527</v>
      </c>
      <c r="I35" s="130">
        <v>6300322349</v>
      </c>
      <c r="J35" s="130">
        <v>1611534398</v>
      </c>
      <c r="K35" s="130">
        <v>2435606892</v>
      </c>
      <c r="L35" s="130">
        <v>73275111245</v>
      </c>
      <c r="M35" s="130">
        <v>27470457695</v>
      </c>
      <c r="N35" s="130">
        <v>12157860842</v>
      </c>
      <c r="O35" s="130">
        <v>6864842241</v>
      </c>
      <c r="P35" s="130">
        <v>2918049447</v>
      </c>
      <c r="Q35" s="130">
        <v>5781902628</v>
      </c>
      <c r="R35" s="130">
        <v>4545737040</v>
      </c>
      <c r="S35" s="130">
        <v>2303954877</v>
      </c>
      <c r="T35" s="130">
        <v>13583244083</v>
      </c>
      <c r="U35" s="130">
        <v>-1020978652</v>
      </c>
      <c r="V35" s="130">
        <v>5646780706</v>
      </c>
      <c r="W35" s="130">
        <v>4867044995</v>
      </c>
      <c r="X35" s="130">
        <v>2773959001</v>
      </c>
      <c r="Y35" s="130">
        <v>13023259324</v>
      </c>
      <c r="Z35" s="130">
        <v>2551681482</v>
      </c>
      <c r="AA35" s="130">
        <v>48926051543</v>
      </c>
      <c r="AB35" s="130">
        <v>18305072508</v>
      </c>
      <c r="AC35" s="130">
        <v>149262530874</v>
      </c>
      <c r="AD35" s="130">
        <v>-21073386924</v>
      </c>
      <c r="AE35" s="130">
        <v>162356574</v>
      </c>
      <c r="AF35" s="130">
        <v>10883874613</v>
      </c>
      <c r="AG35" s="130">
        <v>15485281854</v>
      </c>
      <c r="AH35" s="130">
        <v>-22337116495</v>
      </c>
      <c r="AI35" s="130">
        <v>15815184325</v>
      </c>
      <c r="AJ35" s="130">
        <v>1853136861</v>
      </c>
      <c r="AK35" s="130">
        <v>8770013197</v>
      </c>
      <c r="AL35" s="187">
        <v>446938026116</v>
      </c>
      <c r="AM35" s="263"/>
      <c r="AN35" s="263"/>
    </row>
    <row r="36" spans="1:40" ht="15">
      <c r="A36" s="96" t="s">
        <v>31</v>
      </c>
      <c r="B36" s="53" t="s">
        <v>83</v>
      </c>
      <c r="C36" s="134">
        <v>60072022873</v>
      </c>
      <c r="D36" s="134">
        <v>36415191102</v>
      </c>
      <c r="E36" s="134">
        <v>29568044345</v>
      </c>
      <c r="F36" s="134">
        <v>11705129765</v>
      </c>
      <c r="G36" s="134">
        <v>54949003949</v>
      </c>
      <c r="H36" s="134">
        <v>234746257534</v>
      </c>
      <c r="I36" s="134">
        <v>33656253674</v>
      </c>
      <c r="J36" s="134">
        <v>8982410448</v>
      </c>
      <c r="K36" s="134">
        <v>47806738357</v>
      </c>
      <c r="L36" s="134">
        <v>153084490309</v>
      </c>
      <c r="M36" s="134">
        <v>89607721108</v>
      </c>
      <c r="N36" s="134">
        <v>81853365899</v>
      </c>
      <c r="O36" s="134">
        <v>67098179783</v>
      </c>
      <c r="P36" s="134">
        <v>24975832850</v>
      </c>
      <c r="Q36" s="134">
        <v>16188069005</v>
      </c>
      <c r="R36" s="134">
        <v>33988978332</v>
      </c>
      <c r="S36" s="134">
        <v>6201795017</v>
      </c>
      <c r="T36" s="134">
        <v>118971949682</v>
      </c>
      <c r="U36" s="134">
        <v>0</v>
      </c>
      <c r="V36" s="134">
        <v>174892909518</v>
      </c>
      <c r="W36" s="134">
        <v>30259195410</v>
      </c>
      <c r="X36" s="134">
        <v>15355181855</v>
      </c>
      <c r="Y36" s="134">
        <v>82747543665</v>
      </c>
      <c r="Z36" s="134">
        <v>8534764155</v>
      </c>
      <c r="AA36" s="134">
        <v>336398142415</v>
      </c>
      <c r="AB36" s="134">
        <v>72122258692</v>
      </c>
      <c r="AC36" s="134">
        <v>485248724560</v>
      </c>
      <c r="AD36" s="134">
        <v>135207528063</v>
      </c>
      <c r="AE36" s="134">
        <v>27288515537</v>
      </c>
      <c r="AF36" s="134">
        <v>59498861557</v>
      </c>
      <c r="AG36" s="134">
        <v>111240912855</v>
      </c>
      <c r="AH36" s="134">
        <v>45637691248</v>
      </c>
      <c r="AI36" s="134">
        <v>34020090740</v>
      </c>
      <c r="AJ36" s="134">
        <v>6450893800</v>
      </c>
      <c r="AK36" s="134">
        <v>27873929541</v>
      </c>
      <c r="AL36" s="191">
        <v>2762648577643</v>
      </c>
      <c r="AM36" s="263"/>
      <c r="AN36" s="263"/>
    </row>
    <row r="37" spans="1:40" ht="1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92"/>
    </row>
    <row r="38" spans="1:40" ht="15">
      <c r="A38" s="94"/>
      <c r="B38" s="115" t="s">
        <v>1309</v>
      </c>
      <c r="C38" s="128">
        <v>7.4513918558448869E-2</v>
      </c>
      <c r="D38" s="128">
        <v>5.3851779481456474E-2</v>
      </c>
      <c r="E38" s="128">
        <v>0.13527975016976052</v>
      </c>
      <c r="F38" s="128">
        <v>6.4449401599607131E-2</v>
      </c>
      <c r="G38" s="128">
        <v>0.10474786837523281</v>
      </c>
      <c r="H38" s="128">
        <v>0.14170751960627931</v>
      </c>
      <c r="I38" s="128">
        <v>0.11979673626345154</v>
      </c>
      <c r="J38" s="128">
        <v>8.1256076887748122E-2</v>
      </c>
      <c r="K38" s="128">
        <v>8.4532145046625526E-2</v>
      </c>
      <c r="L38" s="128">
        <v>4.1519018224319283E-2</v>
      </c>
      <c r="M38" s="128">
        <v>0.13350104648439712</v>
      </c>
      <c r="N38" s="128">
        <v>9.9441126245725237E-2</v>
      </c>
      <c r="O38" s="128">
        <v>0.1696229791897215</v>
      </c>
      <c r="P38" s="128">
        <v>0.13545359833716217</v>
      </c>
      <c r="Q38" s="128">
        <v>0.11350518782891733</v>
      </c>
      <c r="R38" s="128">
        <v>0.13919280514371421</v>
      </c>
      <c r="S38" s="128">
        <v>0.10438917059099569</v>
      </c>
      <c r="T38" s="128">
        <v>0.11822967700871539</v>
      </c>
      <c r="U38" s="128"/>
      <c r="V38" s="128">
        <v>0.12932414697276315</v>
      </c>
      <c r="W38" s="128">
        <v>0.12710439745297908</v>
      </c>
      <c r="X38" s="128">
        <v>8.6772532984761577E-2</v>
      </c>
      <c r="Y38" s="128">
        <v>0.24776031404629612</v>
      </c>
      <c r="Z38" s="128">
        <v>0.11195423149920655</v>
      </c>
      <c r="AA38" s="128">
        <v>0.19944668678410724</v>
      </c>
      <c r="AB38" s="128">
        <v>0.10812167847240443</v>
      </c>
      <c r="AC38" s="128">
        <v>9.7927298339811217E-2</v>
      </c>
      <c r="AD38" s="128">
        <v>8.8760739730468802E-2</v>
      </c>
      <c r="AE38" s="128">
        <v>0.16064801271641263</v>
      </c>
      <c r="AF38" s="128">
        <v>8.5442242439038807E-2</v>
      </c>
      <c r="AG38" s="128">
        <v>0.13308396406542594</v>
      </c>
      <c r="AH38" s="128">
        <v>0.13489102929302502</v>
      </c>
      <c r="AI38" s="128">
        <v>0.10971864089154984</v>
      </c>
      <c r="AJ38" s="128">
        <v>7.3063368056066891E-2</v>
      </c>
      <c r="AK38" s="128">
        <v>0</v>
      </c>
      <c r="AL38" s="192">
        <v>0.12300419191966894</v>
      </c>
    </row>
    <row r="39" spans="1:40" s="124" customFormat="1" ht="15">
      <c r="A39" s="94"/>
      <c r="B39" s="8" t="s">
        <v>1338</v>
      </c>
      <c r="C39" s="128">
        <v>0.46412398993028331</v>
      </c>
      <c r="D39" s="128">
        <v>0.25132193153580229</v>
      </c>
      <c r="E39" s="128">
        <v>1.2243470849001798</v>
      </c>
      <c r="F39" s="128">
        <v>0.44604783627531192</v>
      </c>
      <c r="G39" s="128">
        <v>0.35117250119601434</v>
      </c>
      <c r="H39" s="128">
        <v>0.37376756824032392</v>
      </c>
      <c r="I39" s="128">
        <v>0.34230042661877758</v>
      </c>
      <c r="J39" s="128">
        <v>0.25291608607195548</v>
      </c>
      <c r="K39" s="128">
        <v>0.47453934639065842</v>
      </c>
      <c r="L39" s="128">
        <v>0.31012146442250593</v>
      </c>
      <c r="M39" s="128">
        <v>0.34624829637844695</v>
      </c>
      <c r="N39" s="128">
        <v>0.47992535234864331</v>
      </c>
      <c r="O39" s="128">
        <v>0.32526531666853814</v>
      </c>
      <c r="P39" s="128">
        <v>0.36381101313304154</v>
      </c>
      <c r="Q39" s="128">
        <v>0.24263646496606961</v>
      </c>
      <c r="R39" s="128">
        <v>0.38266417942768072</v>
      </c>
      <c r="S39" s="128">
        <v>0.10645089997175571</v>
      </c>
      <c r="T39" s="128">
        <v>0.51542637852792683</v>
      </c>
      <c r="U39" s="128"/>
      <c r="V39" s="128">
        <v>0.5950722869773557</v>
      </c>
      <c r="W39" s="128">
        <v>0.39170291914248884</v>
      </c>
      <c r="X39" s="128">
        <v>0.23843400134058523</v>
      </c>
      <c r="Y39" s="128">
        <v>0.32055854997203437</v>
      </c>
      <c r="Z39" s="128">
        <v>0.19265826402908962</v>
      </c>
      <c r="AA39" s="128">
        <v>0.26004158387141968</v>
      </c>
      <c r="AB39" s="128">
        <v>0.37339471143028913</v>
      </c>
      <c r="AC39" s="128">
        <v>0.40053090197451541</v>
      </c>
      <c r="AD39" s="128">
        <v>0.68870607356723157</v>
      </c>
      <c r="AE39" s="128">
        <v>0.49010620445315434</v>
      </c>
      <c r="AF39" s="128">
        <v>0.3254201831652031</v>
      </c>
      <c r="AG39" s="128">
        <v>0.47255974157207037</v>
      </c>
      <c r="AH39" s="128">
        <v>1.1591209019434838</v>
      </c>
      <c r="AI39" s="128">
        <v>0.20808126515890651</v>
      </c>
      <c r="AJ39" s="128">
        <v>0.18678695191044689</v>
      </c>
      <c r="AK39" s="128">
        <v>0.10385038308797237</v>
      </c>
      <c r="AL39" s="192">
        <v>0.41574444257507037</v>
      </c>
    </row>
    <row r="40" spans="1:40" s="124" customFormat="1" ht="15">
      <c r="A40" s="94"/>
      <c r="B40" s="8" t="s">
        <v>1358</v>
      </c>
      <c r="C40" s="128">
        <v>0.31704760111483254</v>
      </c>
      <c r="D40" s="128">
        <v>0.59138108938325018</v>
      </c>
      <c r="E40" s="128">
        <v>0.20384772207700097</v>
      </c>
      <c r="F40" s="128">
        <v>0.50455533407749453</v>
      </c>
      <c r="G40" s="128">
        <v>0.43404296820623339</v>
      </c>
      <c r="H40" s="128">
        <v>0.34757259238172322</v>
      </c>
      <c r="I40" s="128">
        <v>0.3507066503399448</v>
      </c>
      <c r="J40" s="128">
        <v>0.48641782150723645</v>
      </c>
      <c r="K40" s="128">
        <v>0.3899815714633485</v>
      </c>
      <c r="L40" s="128">
        <v>0.16970154816834954</v>
      </c>
      <c r="M40" s="128">
        <v>0.21368714502762309</v>
      </c>
      <c r="N40" s="128">
        <v>0.2721013174031503</v>
      </c>
      <c r="O40" s="128">
        <v>0.40280129478039317</v>
      </c>
      <c r="P40" s="128">
        <v>0.38390046796777788</v>
      </c>
      <c r="Q40" s="128">
        <v>0.28668772813894983</v>
      </c>
      <c r="R40" s="128">
        <v>0.34440151265091579</v>
      </c>
      <c r="S40" s="128">
        <v>0.41766185981635129</v>
      </c>
      <c r="T40" s="128">
        <v>0.25217212396863914</v>
      </c>
      <c r="U40" s="128"/>
      <c r="V40" s="128">
        <v>0.24331648979526127</v>
      </c>
      <c r="W40" s="128">
        <v>0.32034752777321118</v>
      </c>
      <c r="X40" s="128">
        <v>0.49414050909005008</v>
      </c>
      <c r="Y40" s="128">
        <v>0.27429568685312344</v>
      </c>
      <c r="Z40" s="128">
        <v>0.39641246126501783</v>
      </c>
      <c r="AA40" s="128">
        <v>0.39507082056964993</v>
      </c>
      <c r="AB40" s="128">
        <v>0.26467746425580846</v>
      </c>
      <c r="AC40" s="128">
        <v>0.19394175187649257</v>
      </c>
      <c r="AD40" s="128">
        <v>0.37839275477443279</v>
      </c>
      <c r="AE40" s="128">
        <v>0.34329615270929786</v>
      </c>
      <c r="AF40" s="128">
        <v>0.40621181198309025</v>
      </c>
      <c r="AG40" s="128">
        <v>0.25515137904340063</v>
      </c>
      <c r="AH40" s="128">
        <v>0.19543255826708511</v>
      </c>
      <c r="AI40" s="128">
        <v>0.21732231199804261</v>
      </c>
      <c r="AJ40" s="128">
        <v>0.45288144737400576</v>
      </c>
      <c r="AK40" s="128">
        <v>0.5815182268850092</v>
      </c>
      <c r="AL40" s="192">
        <v>0.29947254581285065</v>
      </c>
    </row>
    <row r="41" spans="1:40" s="124" customFormat="1" ht="15">
      <c r="A41" s="94"/>
      <c r="B41" s="113" t="s">
        <v>1334</v>
      </c>
      <c r="C41" s="128">
        <v>0.14431449039643529</v>
      </c>
      <c r="D41" s="128">
        <v>0.10344519959949104</v>
      </c>
      <c r="E41" s="128">
        <v>-0.56347455714694139</v>
      </c>
      <c r="F41" s="128">
        <v>-1.505257195241355E-2</v>
      </c>
      <c r="G41" s="128">
        <v>0.11003666222251944</v>
      </c>
      <c r="H41" s="128">
        <v>0.13695231977167355</v>
      </c>
      <c r="I41" s="128">
        <v>0.1871961867778261</v>
      </c>
      <c r="J41" s="128">
        <v>0.17941001553305996</v>
      </c>
      <c r="K41" s="128">
        <v>5.0946937099367533E-2</v>
      </c>
      <c r="L41" s="128">
        <v>0.47865796918482523</v>
      </c>
      <c r="M41" s="128">
        <v>0.30656351210953287</v>
      </c>
      <c r="N41" s="128">
        <v>0.14853220400248113</v>
      </c>
      <c r="O41" s="128">
        <v>0.10231040936134719</v>
      </c>
      <c r="P41" s="128">
        <v>0.11683492056201841</v>
      </c>
      <c r="Q41" s="128">
        <v>0.35717061906606323</v>
      </c>
      <c r="R41" s="128">
        <v>0.13374150277768931</v>
      </c>
      <c r="S41" s="128">
        <v>0.37149806962089732</v>
      </c>
      <c r="T41" s="128">
        <v>0.11417182049471862</v>
      </c>
      <c r="U41" s="128"/>
      <c r="V41" s="128">
        <v>3.2287076254619872E-2</v>
      </c>
      <c r="W41" s="128">
        <v>0.16084515563132087</v>
      </c>
      <c r="X41" s="128">
        <v>0.18065295658460309</v>
      </c>
      <c r="Y41" s="128">
        <v>0.15738544912854605</v>
      </c>
      <c r="Z41" s="128">
        <v>0.298975043206686</v>
      </c>
      <c r="AA41" s="128">
        <v>0.14544090877482321</v>
      </c>
      <c r="AB41" s="128">
        <v>0.25380614584149802</v>
      </c>
      <c r="AC41" s="128">
        <v>0.30760004780918077</v>
      </c>
      <c r="AD41" s="128">
        <v>-0.15585956807213314</v>
      </c>
      <c r="AE41" s="128">
        <v>5.9496301211351601E-3</v>
      </c>
      <c r="AF41" s="128">
        <v>0.18292576241266786</v>
      </c>
      <c r="AG41" s="128">
        <v>0.13920491531910309</v>
      </c>
      <c r="AH41" s="128">
        <v>-0.48944448950359398</v>
      </c>
      <c r="AI41" s="128">
        <v>0.46487778195150103</v>
      </c>
      <c r="AJ41" s="128">
        <v>0.28726823265948048</v>
      </c>
      <c r="AK41" s="128">
        <v>0.31463139002701834</v>
      </c>
      <c r="AL41" s="192">
        <v>0.16177881969241006</v>
      </c>
    </row>
    <row r="42" spans="1:40" s="124" customFormat="1" ht="1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93">
        <v>1</v>
      </c>
    </row>
    <row r="43" spans="1:40" s="124" customFormat="1" ht="15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87"/>
    </row>
    <row r="44" spans="1:40" s="124" customFormat="1" ht="15">
      <c r="A44" s="73" t="s">
        <v>827</v>
      </c>
      <c r="B44" s="55" t="s">
        <v>1309</v>
      </c>
      <c r="C44" s="130">
        <v>4476201820</v>
      </c>
      <c r="D44" s="130">
        <v>1961022841</v>
      </c>
      <c r="E44" s="130">
        <v>3999957652</v>
      </c>
      <c r="F44" s="130">
        <v>754388609</v>
      </c>
      <c r="G44" s="130">
        <v>5755791033</v>
      </c>
      <c r="H44" s="130">
        <v>33265309892</v>
      </c>
      <c r="I44" s="130">
        <v>4031909345</v>
      </c>
      <c r="J44" s="130">
        <v>729875434</v>
      </c>
      <c r="K44" s="130">
        <v>4041206141</v>
      </c>
      <c r="L44" s="130">
        <v>6355917743</v>
      </c>
      <c r="M44" s="130">
        <v>11962724541</v>
      </c>
      <c r="N44" s="130">
        <v>8139590892</v>
      </c>
      <c r="O44" s="130">
        <v>11381393153</v>
      </c>
      <c r="P44" s="130">
        <v>3383066431</v>
      </c>
      <c r="Q44" s="130">
        <v>1837429813</v>
      </c>
      <c r="R44" s="130">
        <v>4731021238</v>
      </c>
      <c r="S44" s="130">
        <v>647400238</v>
      </c>
      <c r="T44" s="130">
        <v>14066015184</v>
      </c>
      <c r="U44" s="130">
        <v>0</v>
      </c>
      <c r="V44" s="130">
        <v>22617876335</v>
      </c>
      <c r="W44" s="130">
        <v>3846076800</v>
      </c>
      <c r="X44" s="130">
        <v>1332408024</v>
      </c>
      <c r="Y44" s="130">
        <v>20501557405</v>
      </c>
      <c r="Z44" s="130">
        <v>955502962</v>
      </c>
      <c r="AA44" s="130">
        <v>67093494945</v>
      </c>
      <c r="AB44" s="130">
        <v>7797979665</v>
      </c>
      <c r="AC44" s="130">
        <v>47519096619</v>
      </c>
      <c r="AD44" s="130">
        <v>12001120208</v>
      </c>
      <c r="AE44" s="130">
        <v>4383845791</v>
      </c>
      <c r="AF44" s="130">
        <v>5083716154</v>
      </c>
      <c r="AG44" s="130">
        <v>14804381649</v>
      </c>
      <c r="AH44" s="130">
        <v>6156115147</v>
      </c>
      <c r="AI44" s="130">
        <v>3732638119</v>
      </c>
      <c r="AJ44" s="130">
        <v>471324028</v>
      </c>
      <c r="AK44" s="130">
        <v>0</v>
      </c>
      <c r="AL44" s="187">
        <v>339817355851</v>
      </c>
      <c r="AM44" s="263"/>
    </row>
    <row r="45" spans="1:40" s="8" customFormat="1" ht="15">
      <c r="A45" s="94"/>
      <c r="B45" s="8" t="s">
        <v>1370</v>
      </c>
      <c r="C45" s="130">
        <v>21236182735</v>
      </c>
      <c r="D45" s="130">
        <v>8431514899</v>
      </c>
      <c r="E45" s="130">
        <v>6740119822</v>
      </c>
      <c r="F45" s="130">
        <v>3390871893</v>
      </c>
      <c r="G45" s="130">
        <v>18732996421</v>
      </c>
      <c r="H45" s="130">
        <v>73477196508</v>
      </c>
      <c r="I45" s="130">
        <v>7630852666</v>
      </c>
      <c r="J45" s="130">
        <v>2274863488</v>
      </c>
      <c r="K45" s="130">
        <v>11498945096</v>
      </c>
      <c r="L45" s="130">
        <v>16449175135</v>
      </c>
      <c r="M45" s="130">
        <v>6979414927</v>
      </c>
      <c r="N45" s="130">
        <v>20042116792</v>
      </c>
      <c r="O45" s="130">
        <v>10923361606</v>
      </c>
      <c r="P45" s="130">
        <v>9351654162</v>
      </c>
      <c r="Q45" s="130">
        <v>3864331064</v>
      </c>
      <c r="R45" s="130">
        <v>12041502528</v>
      </c>
      <c r="S45" s="130">
        <v>728919493</v>
      </c>
      <c r="T45" s="130">
        <v>24705446608</v>
      </c>
      <c r="U45" s="130">
        <v>-49880000</v>
      </c>
      <c r="V45" s="130">
        <v>56476530337</v>
      </c>
      <c r="W45" s="130">
        <v>11935555980</v>
      </c>
      <c r="X45" s="130">
        <v>3663867134</v>
      </c>
      <c r="Y45" s="130">
        <v>23163485825</v>
      </c>
      <c r="Z45" s="130">
        <v>1450598699</v>
      </c>
      <c r="AA45" s="130">
        <v>81026446841</v>
      </c>
      <c r="AB45" s="130">
        <v>21016181195</v>
      </c>
      <c r="AC45" s="130">
        <v>172939846444</v>
      </c>
      <c r="AD45" s="130">
        <v>39179147810</v>
      </c>
      <c r="AE45" s="130">
        <v>7045879870</v>
      </c>
      <c r="AF45" s="130">
        <v>15545247033</v>
      </c>
      <c r="AG45" s="130">
        <v>34426220900</v>
      </c>
      <c r="AH45" s="130">
        <v>11675662090</v>
      </c>
      <c r="AI45" s="130">
        <v>3552144604</v>
      </c>
      <c r="AJ45" s="130">
        <v>1238112799</v>
      </c>
      <c r="AK45" s="130">
        <v>1868977622</v>
      </c>
      <c r="AL45" s="187">
        <v>744653491026</v>
      </c>
      <c r="AM45" s="263"/>
    </row>
    <row r="46" spans="1:40" s="8" customFormat="1" ht="15">
      <c r="A46" s="73"/>
      <c r="B46" s="8" t="s">
        <v>1358</v>
      </c>
      <c r="C46" s="130">
        <v>15997162791</v>
      </c>
      <c r="D46" s="130">
        <v>23601653721</v>
      </c>
      <c r="E46" s="130">
        <v>10190610964</v>
      </c>
      <c r="F46" s="130">
        <v>5465840285</v>
      </c>
      <c r="G46" s="130">
        <v>22854921610</v>
      </c>
      <c r="H46" s="130">
        <v>70159370931</v>
      </c>
      <c r="I46" s="130">
        <v>9499855746</v>
      </c>
      <c r="J46" s="130">
        <v>4554665995</v>
      </c>
      <c r="K46" s="130">
        <v>17226327831</v>
      </c>
      <c r="L46" s="130">
        <v>15131775115</v>
      </c>
      <c r="M46" s="130">
        <v>4918262645</v>
      </c>
      <c r="N46" s="130">
        <v>21156116862</v>
      </c>
      <c r="O46" s="130">
        <v>12500295600</v>
      </c>
      <c r="P46" s="130">
        <v>10794097159</v>
      </c>
      <c r="Q46" s="130">
        <v>5743339422</v>
      </c>
      <c r="R46" s="130">
        <v>12262250361</v>
      </c>
      <c r="S46" s="130">
        <v>2905396793</v>
      </c>
      <c r="T46" s="130">
        <v>20558670050</v>
      </c>
      <c r="U46" s="130">
        <v>1070858652</v>
      </c>
      <c r="V46" s="130">
        <v>40200682833</v>
      </c>
      <c r="W46" s="130">
        <v>10975248928</v>
      </c>
      <c r="X46" s="130">
        <v>10959350328</v>
      </c>
      <c r="Y46" s="130">
        <v>27133170600</v>
      </c>
      <c r="Z46" s="130">
        <v>3017269641</v>
      </c>
      <c r="AA46" s="130">
        <v>106700004822</v>
      </c>
      <c r="AB46" s="130">
        <v>14186832260</v>
      </c>
      <c r="AC46" s="130">
        <v>69350663078</v>
      </c>
      <c r="AD46" s="130">
        <v>50796077791</v>
      </c>
      <c r="AE46" s="130">
        <v>7295755842</v>
      </c>
      <c r="AF46" s="130">
        <v>25669127026</v>
      </c>
      <c r="AG46" s="130">
        <v>25760476492</v>
      </c>
      <c r="AH46" s="130">
        <v>8566635972</v>
      </c>
      <c r="AI46" s="130">
        <v>3130775827</v>
      </c>
      <c r="AJ46" s="130">
        <v>3318946188</v>
      </c>
      <c r="AK46" s="130">
        <v>16079970295</v>
      </c>
      <c r="AL46" s="187">
        <v>709732460456</v>
      </c>
      <c r="AM46" s="263"/>
    </row>
    <row r="47" spans="1:40" s="8" customFormat="1" ht="15">
      <c r="A47" s="94"/>
      <c r="B47" s="8" t="s">
        <v>1334</v>
      </c>
      <c r="C47" s="130">
        <v>4338302029</v>
      </c>
      <c r="D47" s="130">
        <v>-197951129</v>
      </c>
      <c r="E47" s="130">
        <v>5780572122</v>
      </c>
      <c r="F47" s="130">
        <v>35266564</v>
      </c>
      <c r="G47" s="130">
        <v>4037997839</v>
      </c>
      <c r="H47" s="130">
        <v>5301044287</v>
      </c>
      <c r="I47" s="130">
        <v>2706036426</v>
      </c>
      <c r="J47" s="130">
        <v>1372344786</v>
      </c>
      <c r="K47" s="130">
        <v>119174486</v>
      </c>
      <c r="L47" s="130">
        <v>43855864488</v>
      </c>
      <c r="M47" s="130">
        <v>2726776350</v>
      </c>
      <c r="N47" s="130">
        <v>-2409047743</v>
      </c>
      <c r="O47" s="130">
        <v>-1053830216</v>
      </c>
      <c r="P47" s="130">
        <v>135094532</v>
      </c>
      <c r="Q47" s="130">
        <v>4476378567</v>
      </c>
      <c r="R47" s="130">
        <v>-375549738</v>
      </c>
      <c r="S47" s="130">
        <v>1837971701</v>
      </c>
      <c r="T47" s="130">
        <v>1829998843</v>
      </c>
      <c r="U47" s="130">
        <v>-1020978652</v>
      </c>
      <c r="V47" s="130">
        <v>14670594080</v>
      </c>
      <c r="W47" s="130">
        <v>1696721470</v>
      </c>
      <c r="X47" s="130">
        <v>-2086693321</v>
      </c>
      <c r="Y47" s="130">
        <v>13509257453</v>
      </c>
      <c r="Z47" s="130">
        <v>1033242988</v>
      </c>
      <c r="AA47" s="130">
        <v>27099195081</v>
      </c>
      <c r="AB47" s="130">
        <v>7125064699</v>
      </c>
      <c r="AC47" s="130">
        <v>57236164228</v>
      </c>
      <c r="AD47" s="130">
        <v>4474156892</v>
      </c>
      <c r="AE47" s="130">
        <v>-1483341738</v>
      </c>
      <c r="AF47" s="130">
        <v>6868316116</v>
      </c>
      <c r="AG47" s="130">
        <v>5000011298</v>
      </c>
      <c r="AH47" s="130">
        <v>6380135509</v>
      </c>
      <c r="AI47" s="130">
        <v>9182279456</v>
      </c>
      <c r="AJ47" s="130">
        <v>306111647</v>
      </c>
      <c r="AK47" s="130">
        <v>8214973403</v>
      </c>
      <c r="AL47" s="187">
        <v>232721654803</v>
      </c>
      <c r="AM47" s="263"/>
    </row>
    <row r="48" spans="1:40" s="8" customFormat="1" ht="15">
      <c r="A48" s="96"/>
      <c r="B48" s="53" t="s">
        <v>1336</v>
      </c>
      <c r="C48" s="134">
        <v>46047849375</v>
      </c>
      <c r="D48" s="134">
        <v>33796240332</v>
      </c>
      <c r="E48" s="134">
        <v>26711260560</v>
      </c>
      <c r="F48" s="134">
        <v>9646367351</v>
      </c>
      <c r="G48" s="134">
        <v>51381706903</v>
      </c>
      <c r="H48" s="134">
        <v>182202921618</v>
      </c>
      <c r="I48" s="134">
        <v>23868654183</v>
      </c>
      <c r="J48" s="134">
        <v>8931749703</v>
      </c>
      <c r="K48" s="134">
        <v>32885653554</v>
      </c>
      <c r="L48" s="134">
        <v>81792732481</v>
      </c>
      <c r="M48" s="134">
        <v>26587178463</v>
      </c>
      <c r="N48" s="134">
        <v>46928776803</v>
      </c>
      <c r="O48" s="134">
        <v>33751220143</v>
      </c>
      <c r="P48" s="134">
        <v>23663912284</v>
      </c>
      <c r="Q48" s="134">
        <v>15921478866</v>
      </c>
      <c r="R48" s="134">
        <v>28659224389</v>
      </c>
      <c r="S48" s="134">
        <v>6119688225</v>
      </c>
      <c r="T48" s="134">
        <v>61160130685</v>
      </c>
      <c r="U48" s="134">
        <v>0</v>
      </c>
      <c r="V48" s="134">
        <v>133965683585</v>
      </c>
      <c r="W48" s="134">
        <v>28453603178</v>
      </c>
      <c r="X48" s="134">
        <v>13868932165</v>
      </c>
      <c r="Y48" s="134">
        <v>84307471283</v>
      </c>
      <c r="Z48" s="134">
        <v>6456614290</v>
      </c>
      <c r="AA48" s="134">
        <v>281919141689</v>
      </c>
      <c r="AB48" s="134">
        <v>50126057819</v>
      </c>
      <c r="AC48" s="134">
        <v>347045770369</v>
      </c>
      <c r="AD48" s="134">
        <v>106450502701</v>
      </c>
      <c r="AE48" s="134">
        <v>17242139765</v>
      </c>
      <c r="AF48" s="134">
        <v>53166406329</v>
      </c>
      <c r="AG48" s="134">
        <v>79991090339</v>
      </c>
      <c r="AH48" s="134">
        <v>32778548718</v>
      </c>
      <c r="AI48" s="134">
        <v>19597838006</v>
      </c>
      <c r="AJ48" s="134">
        <v>5334494662</v>
      </c>
      <c r="AK48" s="134">
        <v>26163921320</v>
      </c>
      <c r="AL48" s="191">
        <v>2026924962136</v>
      </c>
      <c r="AM48" s="263"/>
    </row>
    <row r="49" spans="1:38" s="8" customFormat="1" ht="1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92"/>
    </row>
    <row r="50" spans="1:38" s="8" customFormat="1" ht="15">
      <c r="A50" s="94"/>
      <c r="B50" s="55" t="s">
        <v>1309</v>
      </c>
      <c r="C50" s="128">
        <v>0.34740303853767113</v>
      </c>
      <c r="D50" s="128">
        <v>0.69835145830267853</v>
      </c>
      <c r="E50" s="128">
        <v>0.38150992316927179</v>
      </c>
      <c r="F50" s="128">
        <v>0.56662161890749252</v>
      </c>
      <c r="G50" s="128">
        <v>0.44480658560343739</v>
      </c>
      <c r="H50" s="128">
        <v>0.38506172298429758</v>
      </c>
      <c r="I50" s="128">
        <v>0.39800550433907972</v>
      </c>
      <c r="J50" s="128">
        <v>0.50994106938197969</v>
      </c>
      <c r="K50" s="128">
        <v>0.52382501088851552</v>
      </c>
      <c r="L50" s="128">
        <v>0.18500146230614103</v>
      </c>
      <c r="M50" s="128">
        <v>0.1849862576370972</v>
      </c>
      <c r="N50" s="128">
        <v>0.45081330269506537</v>
      </c>
      <c r="O50" s="128">
        <v>0.37036573928402289</v>
      </c>
      <c r="P50" s="128">
        <v>0.45614169920238706</v>
      </c>
      <c r="Q50" s="128">
        <v>0.36072901709305327</v>
      </c>
      <c r="R50" s="128">
        <v>0.42786399919833507</v>
      </c>
      <c r="S50" s="128">
        <v>0.47476222418177194</v>
      </c>
      <c r="T50" s="128">
        <v>0.33614496600547938</v>
      </c>
      <c r="U50" s="128"/>
      <c r="V50" s="128">
        <v>0.30008194454882942</v>
      </c>
      <c r="W50" s="128">
        <v>0.38572439698905819</v>
      </c>
      <c r="X50" s="128">
        <v>0.7902086618937616</v>
      </c>
      <c r="Y50" s="128">
        <v>0.32183589647613131</v>
      </c>
      <c r="Z50" s="128">
        <v>0.46731452514875255</v>
      </c>
      <c r="AA50" s="128">
        <v>0.37847733283647145</v>
      </c>
      <c r="AB50" s="128">
        <v>0.28302309970648759</v>
      </c>
      <c r="AC50" s="128">
        <v>0.19983146028335741</v>
      </c>
      <c r="AD50" s="128">
        <v>0.47718025281361887</v>
      </c>
      <c r="AE50" s="128">
        <v>0.42313517587937266</v>
      </c>
      <c r="AF50" s="128">
        <v>0.4828072611708305</v>
      </c>
      <c r="AG50" s="128">
        <v>0.32204182219329458</v>
      </c>
      <c r="AH50" s="128">
        <v>0.26134884877608144</v>
      </c>
      <c r="AI50" s="128">
        <v>0.15975108203473737</v>
      </c>
      <c r="AJ50" s="128">
        <v>0.6221669339445296</v>
      </c>
      <c r="AK50" s="128">
        <v>0.61458563868667071</v>
      </c>
      <c r="AL50" s="192">
        <v>0.16765167048556945</v>
      </c>
    </row>
    <row r="51" spans="1:38" s="8" customFormat="1" ht="15">
      <c r="A51" s="94"/>
      <c r="B51" s="8" t="s">
        <v>1370</v>
      </c>
      <c r="C51" s="128">
        <v>0.46117642893718747</v>
      </c>
      <c r="D51" s="128">
        <v>0.24948085396991962</v>
      </c>
      <c r="E51" s="128">
        <v>0.25233252496115072</v>
      </c>
      <c r="F51" s="128">
        <v>0.35151801394423177</v>
      </c>
      <c r="G51" s="128">
        <v>0.36458493791116631</v>
      </c>
      <c r="H51" s="128">
        <v>0.40327123108404161</v>
      </c>
      <c r="I51" s="128">
        <v>0.31970184022503167</v>
      </c>
      <c r="J51" s="128">
        <v>0.25469404804703805</v>
      </c>
      <c r="K51" s="128">
        <v>0.3496644844572761</v>
      </c>
      <c r="L51" s="128">
        <v>0.20110802801240382</v>
      </c>
      <c r="M51" s="128">
        <v>0.26251055322447586</v>
      </c>
      <c r="N51" s="128">
        <v>0.42707520113157466</v>
      </c>
      <c r="O51" s="128">
        <v>0.32364345821333229</v>
      </c>
      <c r="P51" s="128">
        <v>0.39518630942200461</v>
      </c>
      <c r="Q51" s="128">
        <v>0.24271181694385197</v>
      </c>
      <c r="R51" s="128">
        <v>0.4201614937151536</v>
      </c>
      <c r="S51" s="128">
        <v>0.119110560244268</v>
      </c>
      <c r="T51" s="128">
        <v>0.40394692312289654</v>
      </c>
      <c r="U51" s="128"/>
      <c r="V51" s="128">
        <v>0.42157460646379757</v>
      </c>
      <c r="W51" s="128">
        <v>0.41947432475716945</v>
      </c>
      <c r="X51" s="128">
        <v>0.26417802685964759</v>
      </c>
      <c r="Y51" s="128">
        <v>0.27475009595823036</v>
      </c>
      <c r="Z51" s="128">
        <v>0.22466863186278394</v>
      </c>
      <c r="AA51" s="128">
        <v>0.28741023527371756</v>
      </c>
      <c r="AB51" s="128">
        <v>0.41926658726858695</v>
      </c>
      <c r="AC51" s="128">
        <v>0.49831999468000987</v>
      </c>
      <c r="AD51" s="128">
        <v>0.36805037849419148</v>
      </c>
      <c r="AE51" s="128">
        <v>0.40864300870026038</v>
      </c>
      <c r="AF51" s="128">
        <v>0.29238852324913922</v>
      </c>
      <c r="AG51" s="128">
        <v>0.43037569251903729</v>
      </c>
      <c r="AH51" s="128">
        <v>0.35619826217590994</v>
      </c>
      <c r="AI51" s="128">
        <v>0.18125186068547403</v>
      </c>
      <c r="AJ51" s="128">
        <v>0.23209561119624567</v>
      </c>
      <c r="AK51" s="128">
        <v>7.1433391009754044E-2</v>
      </c>
      <c r="AL51" s="192">
        <v>0.36738088727333768</v>
      </c>
    </row>
    <row r="52" spans="1:38" s="8" customFormat="1" ht="15">
      <c r="A52" s="94"/>
      <c r="B52" s="8" t="s">
        <v>1358</v>
      </c>
      <c r="C52" s="128">
        <v>0.34740303853767113</v>
      </c>
      <c r="D52" s="128">
        <v>0.69835145830267853</v>
      </c>
      <c r="E52" s="128">
        <v>0.38150992316927179</v>
      </c>
      <c r="F52" s="128">
        <v>0.56662161890749252</v>
      </c>
      <c r="G52" s="128">
        <v>0.44480658560343739</v>
      </c>
      <c r="H52" s="128">
        <v>0.38506172298429758</v>
      </c>
      <c r="I52" s="128">
        <v>0.39800550433907972</v>
      </c>
      <c r="J52" s="128">
        <v>0.50994106938197969</v>
      </c>
      <c r="K52" s="128">
        <v>0.52382501088851552</v>
      </c>
      <c r="L52" s="128">
        <v>0.18500146230614103</v>
      </c>
      <c r="M52" s="128">
        <v>0.1849862576370972</v>
      </c>
      <c r="N52" s="128">
        <v>0.45081330269506537</v>
      </c>
      <c r="O52" s="128">
        <v>0.37036573928402289</v>
      </c>
      <c r="P52" s="128">
        <v>0.45614169920238706</v>
      </c>
      <c r="Q52" s="128">
        <v>0.36072901709305327</v>
      </c>
      <c r="R52" s="128">
        <v>0.42786399919833507</v>
      </c>
      <c r="S52" s="128">
        <v>0.47476222418177194</v>
      </c>
      <c r="T52" s="128">
        <v>0.33614496600547938</v>
      </c>
      <c r="U52" s="128"/>
      <c r="V52" s="128">
        <v>0.30008194454882942</v>
      </c>
      <c r="W52" s="128">
        <v>0.38572439698905819</v>
      </c>
      <c r="X52" s="128">
        <v>0.7902086618937616</v>
      </c>
      <c r="Y52" s="128">
        <v>0.32183589647613131</v>
      </c>
      <c r="Z52" s="128">
        <v>0.46731452514875255</v>
      </c>
      <c r="AA52" s="128">
        <v>0.37847733283647145</v>
      </c>
      <c r="AB52" s="128">
        <v>0.28302309970648759</v>
      </c>
      <c r="AC52" s="128">
        <v>0.19983146028335741</v>
      </c>
      <c r="AD52" s="128">
        <v>0.47718025281361887</v>
      </c>
      <c r="AE52" s="128">
        <v>0.42313517587937266</v>
      </c>
      <c r="AF52" s="128">
        <v>0.4828072611708305</v>
      </c>
      <c r="AG52" s="128">
        <v>0.32204182219329458</v>
      </c>
      <c r="AH52" s="128">
        <v>0.26134884877608144</v>
      </c>
      <c r="AI52" s="128">
        <v>0.15975108203473737</v>
      </c>
      <c r="AJ52" s="128">
        <v>0.6221669339445296</v>
      </c>
      <c r="AK52" s="128">
        <v>0.61458563868667071</v>
      </c>
      <c r="AL52" s="192">
        <v>0.35015231136532782</v>
      </c>
    </row>
    <row r="53" spans="1:38" s="8" customFormat="1" ht="15">
      <c r="A53" s="94"/>
      <c r="B53" s="8" t="s">
        <v>1334</v>
      </c>
      <c r="C53" s="128">
        <v>9.4212913043346669E-2</v>
      </c>
      <c r="D53" s="128">
        <v>-5.8571937900610141E-3</v>
      </c>
      <c r="E53" s="128">
        <v>0.21640955914511883</v>
      </c>
      <c r="F53" s="128">
        <v>3.6559424617334376E-3</v>
      </c>
      <c r="G53" s="128">
        <v>7.8588238546124192E-2</v>
      </c>
      <c r="H53" s="128">
        <v>2.9094178292672915E-2</v>
      </c>
      <c r="I53" s="128">
        <v>0.11337197335270471</v>
      </c>
      <c r="J53" s="128">
        <v>0.15364792248254072</v>
      </c>
      <c r="K53" s="128">
        <v>3.6239050503986221E-3</v>
      </c>
      <c r="L53" s="128">
        <v>0.53618289984611378</v>
      </c>
      <c r="M53" s="128">
        <v>0.10255982423237252</v>
      </c>
      <c r="N53" s="128">
        <v>-5.1334126033431959E-2</v>
      </c>
      <c r="O53" s="128">
        <v>-3.1223470189671476E-2</v>
      </c>
      <c r="P53" s="128">
        <v>5.7088840754088727E-3</v>
      </c>
      <c r="Q53" s="128">
        <v>0.28115344087534588</v>
      </c>
      <c r="R53" s="128">
        <v>-1.3103974235399884E-2</v>
      </c>
      <c r="S53" s="128">
        <v>0.30033747364638008</v>
      </c>
      <c r="T53" s="128">
        <v>2.9921434478700704E-2</v>
      </c>
      <c r="U53" s="128"/>
      <c r="V53" s="128">
        <v>0.10951009010222862</v>
      </c>
      <c r="W53" s="128">
        <v>5.9631163736474882E-2</v>
      </c>
      <c r="X53" s="128">
        <v>-0.15045810998095685</v>
      </c>
      <c r="Y53" s="128">
        <v>0.16023796286870776</v>
      </c>
      <c r="Z53" s="128">
        <v>0.16002860657175791</v>
      </c>
      <c r="AA53" s="128">
        <v>9.6123998245193881E-2</v>
      </c>
      <c r="AB53" s="128">
        <v>0.14214292942660423</v>
      </c>
      <c r="AC53" s="128">
        <v>0.16492396425734582</v>
      </c>
      <c r="AD53" s="128">
        <v>4.2030397024681872E-2</v>
      </c>
      <c r="AE53" s="128">
        <v>-8.6030026331827505E-2</v>
      </c>
      <c r="AF53" s="128">
        <v>0.12918526171391101</v>
      </c>
      <c r="AG53" s="128">
        <v>6.2507102688688101E-2</v>
      </c>
      <c r="AH53" s="128">
        <v>0.19464362391054899</v>
      </c>
      <c r="AI53" s="128">
        <v>0.46853532788610602</v>
      </c>
      <c r="AJ53" s="128">
        <v>5.7383438618951232E-2</v>
      </c>
      <c r="AK53" s="128">
        <v>0.3139809703035753</v>
      </c>
      <c r="AL53" s="192">
        <v>0.11481513087576507</v>
      </c>
    </row>
    <row r="54" spans="1:38" s="8" customFormat="1" ht="1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94">
        <v>1</v>
      </c>
    </row>
    <row r="55" spans="1:38" s="8" customFormat="1" ht="1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5"/>
    </row>
    <row r="56" spans="1:38" s="8" customFormat="1" ht="1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5"/>
    </row>
    <row r="57" spans="1:38" s="8" customFormat="1" ht="1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5"/>
    </row>
    <row r="58" spans="1:38" s="8" customFormat="1" ht="1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5"/>
    </row>
    <row r="59" spans="1:38" s="8" customFormat="1" ht="1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5"/>
    </row>
    <row r="60" spans="1:38" s="8" customFormat="1" ht="1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5"/>
    </row>
    <row r="61" spans="1:38" s="8" customFormat="1" ht="1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5"/>
    </row>
    <row r="62" spans="1:38" s="8" customFormat="1" ht="1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5"/>
    </row>
    <row r="63" spans="1:38" s="8" customFormat="1" ht="1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5"/>
    </row>
    <row r="64" spans="1:38" s="8" customFormat="1" ht="1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5"/>
    </row>
    <row r="65" spans="1:38" s="8" customFormat="1" ht="1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5"/>
    </row>
    <row r="66" spans="1:38" s="8" customFormat="1" ht="1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5"/>
    </row>
    <row r="67" spans="1:38" s="8" customFormat="1" ht="1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5"/>
    </row>
    <row r="68" spans="1:38" s="8" customFormat="1" ht="1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5"/>
    </row>
    <row r="69" spans="1:38" s="8" customFormat="1" ht="1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5"/>
    </row>
    <row r="70" spans="1:38" s="8" customFormat="1" ht="1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86"/>
    </row>
    <row r="71" spans="1:38" s="8" customFormat="1" ht="1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86"/>
    </row>
    <row r="72" spans="1:38" s="8" customFormat="1" ht="1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86"/>
    </row>
    <row r="73" spans="1:38" s="8" customFormat="1" ht="1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86"/>
    </row>
    <row r="74" spans="1:38" s="8" customFormat="1" ht="1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86"/>
    </row>
    <row r="75" spans="1:38" s="8" customFormat="1" ht="1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86"/>
    </row>
    <row r="76" spans="1:38" s="8" customFormat="1" ht="1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86"/>
    </row>
    <row r="77" spans="1:38" s="8" customFormat="1" ht="1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86"/>
    </row>
    <row r="78" spans="1:38" s="8" customFormat="1" ht="1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86"/>
    </row>
    <row r="79" spans="1:38" s="8" customFormat="1" ht="1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86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L2"/>
    <mergeCell ref="AF3:AL3"/>
    <mergeCell ref="AF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Z1" location="INDICE!A1" display="VOLVER AL INDICE"/>
    <hyperlink ref="AF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2020-08-20T18:28:24Z</dcterms:modified>
</cp:coreProperties>
</file>