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9-2020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<sst xmlns="http://schemas.openxmlformats.org/spreadsheetml/2006/main" count="2881" uniqueCount="1441">
  <si>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</si>
  <si>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</si>
  <si>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</si>
  <si>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</si>
  <si>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</si>
  <si>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</si>
  <si>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</si>
  <si>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</si>
  <si>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</si>
  <si>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</si>
  <si>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</si>
  <si>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</si>
  <si>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</si>
  <si>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</si>
  <si>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</si>
  <si>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</si>
  <si>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</si>
  <si>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</si>
  <si>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</si>
  <si>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</si>
  <si>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</si>
  <si>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</si>
  <si>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</si>
  <si>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</si>
  <si>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</si>
  <si>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</si>
  <si>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</si>
  <si>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</si>
  <si>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</si>
  <si>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</si>
  <si>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</si>
  <si>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</si>
  <si>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</si>
  <si>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</si>
  <si>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</si>
  <si>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</si>
  <si>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</si>
  <si>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</si>
  <si>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</si>
  <si>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</si>
  <si>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</si>
  <si>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</si>
  <si>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</si>
  <si>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</si>
  <si>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</si>
  <si>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</si>
  <si>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</si>
  <si>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</si>
  <si>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</si>
  <si>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</si>
  <si>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</si>
  <si>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</si>
  <si>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</si>
  <si>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</si>
  <si>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</si>
  <si>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</si>
  <si>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</si>
  <si>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</si>
  <si>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</si>
  <si>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</si>
  <si>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</si>
  <si>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</si>
  <si>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</si>
  <si>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</si>
  <si>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</si>
  <si>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</si>
  <si>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</si>
  <si>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</si>
  <si>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</si>
  <si>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</si>
  <si>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</si>
  <si>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</si>
  <si>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</si>
  <si>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</si>
  <si>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</si>
  <si>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</si>
  <si>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</si>
  <si>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</si>
  <si>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</si>
  <si>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</si>
  <si>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</si>
  <si>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</si>
  <si>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</si>
  <si>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</si>
  <si>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</si>
  <si>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</si>
  <si>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</si>
  <si>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</si>
  <si>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</si>
  <si>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</si>
  <si>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</si>
  <si>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</si>
  <si>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</si>
  <si>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</si>
  <si>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</si>
  <si>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</si>
  <si>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</si>
  <si>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</si>
  <si>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</si>
  <si>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</si>
  <si>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</si>
  <si>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</si>
  <si>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</si>
  <si>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</si>
  <si>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</si>
  <si>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</si>
  <si>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</si>
  <si>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</si>
  <si>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</si>
  <si>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</si>
  <si>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</si>
  <si>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</si>
  <si>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</si>
  <si>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</si>
  <si>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</si>
  <si>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</si>
  <si>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</si>
  <si>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</si>
  <si>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</si>
  <si>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</si>
  <si>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</si>
  <si>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</si>
  <si>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</si>
  <si>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</si>
  <si>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</si>
  <si>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</si>
  <si>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</si>
  <si>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</si>
  <si>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</si>
  <si>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</si>
  <si>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</si>
  <si>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</si>
  <si>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</si>
  <si>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</si>
  <si>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</si>
  <si>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</si>
  <si>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</si>
  <si>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</si>
  <si>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</si>
  <si>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</si>
  <si>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</si>
  <si>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</si>
  <si>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</si>
  <si>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</si>
  <si>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</si>
  <si>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</si>
  <si>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</si>
  <si>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</si>
  <si>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</si>
  <si>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</si>
  <si>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</si>
  <si>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</si>
  <si>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</si>
  <si>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</si>
  <si>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</si>
  <si>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</si>
  <si>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</si>
  <si>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</si>
  <si>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</si>
  <si>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</si>
  <si>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</si>
  <si>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</si>
  <si>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</si>
  <si>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</si>
  <si>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</si>
  <si>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</si>
  <si>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</si>
  <si>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</si>
  <si>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</si>
  <si>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</si>
  <si>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</si>
  <si>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</si>
  <si>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</si>
  <si>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</si>
  <si>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</si>
  <si>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</si>
  <si>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</si>
  <si>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</si>
  <si>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</si>
  <si>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</si>
  <si>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</si>
  <si>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</si>
  <si>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</si>
  <si>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</si>
  <si>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</si>
  <si>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</si>
  <si>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</si>
  <si>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</si>
  <si>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</si>
  <si>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</si>
  <si>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</si>
  <si>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</si>
  <si>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</si>
  <si>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</si>
  <si>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</si>
  <si>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</si>
  <si>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</si>
  <si>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</si>
  <si>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</si>
  <si>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</si>
  <si>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</si>
  <si>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</si>
  <si>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</si>
  <si>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</si>
  <si>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</si>
  <si>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</si>
  <si>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</si>
  <si>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</si>
  <si>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</si>
  <si>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</si>
  <si>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</si>
  <si>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</si>
  <si>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</si>
  <si>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</si>
  <si>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</si>
  <si>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</si>
  <si>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</si>
  <si>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</si>
  <si>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</si>
  <si>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</si>
  <si>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</si>
  <si>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</si>
  <si>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</si>
  <si>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</si>
  <si>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</si>
  <si>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</si>
  <si>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</si>
  <si>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</si>
  <si>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</si>
  <si>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</si>
  <si>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</si>
  <si>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</si>
  <si>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</si>
  <si>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</si>
  <si>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</si>
  <si>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</si>
  <si>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</si>
  <si>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</si>
  <si>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</si>
  <si>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</si>
  <si>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</si>
  <si>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</si>
  <si>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</si>
  <si>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</si>
  <si>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</si>
  <si>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</si>
  <si>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</si>
  <si>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</si>
  <si>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</si>
  <si>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</si>
  <si>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</si>
  <si>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</si>
  <si>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</si>
  <si>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</si>
  <si>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</si>
  <si>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</si>
  <si>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</si>
  <si>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</si>
  <si>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</si>
  <si>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</si>
  <si>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</si>
  <si>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</si>
  <si>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</si>
  <si>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</si>
  <si>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</si>
  <si>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</si>
  <si>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</si>
  <si>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</si>
  <si>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</si>
  <si>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</si>
  <si>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</si>
  <si>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</si>
  <si>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</si>
  <si>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</si>
  <si>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</si>
  <si>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</si>
  <si>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</si>
  <si>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</si>
  <si>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</si>
  <si>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</si>
  <si>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</si>
  <si>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</si>
  <si>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</si>
  <si>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</si>
  <si>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</si>
  <si>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</si>
  <si>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</si>
  <si>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</si>
  <si>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</si>
  <si>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</si>
  <si>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</si>
  <si>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</si>
  <si>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</si>
  <si>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</si>
  <si>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</si>
  <si>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</si>
  <si>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</si>
  <si>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</si>
  <si>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</si>
  <si>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</si>
  <si>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</si>
  <si>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</si>
  <si>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</si>
  <si>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</si>
  <si>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</si>
  <si>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</si>
  <si>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</si>
  <si>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</si>
  <si>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</si>
  <si>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</si>
  <si>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</si>
  <si>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</si>
  <si>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</si>
  <si>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</si>
  <si>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</si>
  <si>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</si>
  <si>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</si>
  <si>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</si>
  <si>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</si>
  <si>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</si>
  <si>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</si>
  <si>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</si>
  <si>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</si>
  <si>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</si>
  <si>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</si>
  <si>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</si>
  <si>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</si>
  <si>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</si>
  <si>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</si>
  <si>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</si>
  <si>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</si>
  <si>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</si>
  <si>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</si>
  <si>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</si>
  <si>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</si>
  <si>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</si>
  <si>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</si>
  <si>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</si>
  <si>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</si>
  <si>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</si>
  <si>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</si>
  <si>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</si>
  <si>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</si>
  <si>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</si>
  <si>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</si>
  <si>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</si>
  <si>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</si>
  <si>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</si>
  <si>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</si>
  <si>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</si>
  <si>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</si>
  <si>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</si>
  <si>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</si>
  <si>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</si>
  <si>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</si>
  <si>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</si>
  <si>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</si>
  <si>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</si>
  <si>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</si>
  <si>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</si>
  <si>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</si>
  <si>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</si>
  <si>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</si>
  <si>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</si>
  <si>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</si>
  <si>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</si>
  <si>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</si>
  <si>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</si>
  <si>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</si>
  <si>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</si>
  <si>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</si>
  <si>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</si>
  <si>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</si>
  <si>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</si>
  <si>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</si>
  <si>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</si>
  <si>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</si>
  <si>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</si>
  <si>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</si>
  <si>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</si>
  <si>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</si>
  <si>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</si>
  <si>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</si>
  <si>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</si>
  <si>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</si>
  <si>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</si>
  <si>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</si>
  <si>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</si>
  <si>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</si>
  <si>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</si>
  <si>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</si>
  <si>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</si>
  <si>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</si>
  <si>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</si>
  <si>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</si>
  <si>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</si>
  <si>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</si>
  <si>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</si>
  <si>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</si>
  <si>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</si>
  <si>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</si>
  <si>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</si>
  <si>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</si>
  <si>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</si>
  <si>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</si>
  <si>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</si>
  <si>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</si>
  <si>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</si>
  <si>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</si>
  <si>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</si>
  <si>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</si>
  <si>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</si>
  <si>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</si>
  <si>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</si>
  <si>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</si>
  <si>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</si>
  <si>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</si>
  <si>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</si>
  <si>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</si>
  <si>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</si>
  <si>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</si>
  <si>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</si>
  <si>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</si>
  <si>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</si>
  <si>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</si>
  <si>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</si>
  <si>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</si>
  <si>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</si>
  <si>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</si>
  <si>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</si>
  <si>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</si>
  <si>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</si>
  <si>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</si>
  <si>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</si>
  <si>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</si>
  <si>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</si>
  <si>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</si>
  <si>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</si>
  <si>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</si>
  <si>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</si>
  <si>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</si>
  <si>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</si>
  <si>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</si>
  <si>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</si>
  <si>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</si>
  <si>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</si>
  <si>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</si>
  <si>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</si>
  <si>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</si>
  <si>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</si>
  <si>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</si>
  <si>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</si>
  <si>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</si>
  <si>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</si>
  <si>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</si>
  <si>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</si>
  <si>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</si>
  <si>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</si>
  <si>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</si>
  <si>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</si>
  <si>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</si>
  <si>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</si>
  <si>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</si>
  <si>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</si>
  <si>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</si>
  <si>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</si>
  <si>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</si>
  <si>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</si>
  <si>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</si>
  <si>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</si>
  <si>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</si>
  <si>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</si>
  <si>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</si>
  <si>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</si>
  <si>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</si>
  <si>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</si>
  <si>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</si>
  <si>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</si>
  <si>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</si>
  <si>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</si>
  <si>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</si>
  <si>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</si>
  <si>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</si>
  <si>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</si>
  <si>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</si>
  <si>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</si>
  <si>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</si>
  <si>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</si>
  <si>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</si>
  <si>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</si>
  <si>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</si>
  <si>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</si>
  <si>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</si>
  <si>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</si>
  <si>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</si>
  <si>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</si>
  <si>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</si>
  <si>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</si>
  <si>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</si>
  <si>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</si>
  <si>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</si>
  <si>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</si>
  <si>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</si>
  <si>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</si>
  <si>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</si>
  <si>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</si>
  <si>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</si>
  <si>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</si>
  <si>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</si>
  <si>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</si>
  <si>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</si>
  <si>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</si>
  <si>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</si>
  <si>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</si>
  <si>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</si>
  <si>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</si>
  <si>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</si>
  <si>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</si>
  <si>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</si>
  <si>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</si>
  <si>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</si>
  <si>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</si>
  <si>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</si>
  <si>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</si>
  <si>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</si>
  <si>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</si>
  <si>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</si>
  <si>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</si>
  <si>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</si>
  <si>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</si>
  <si>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</si>
  <si>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</si>
  <si>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</si>
  <si>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</si>
  <si>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</si>
  <si>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</si>
  <si>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</si>
  <si>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</si>
  <si>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</si>
  <si>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</si>
  <si>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</si>
  <si>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</si>
  <si>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</si>
  <si>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</si>
  <si>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</si>
  <si>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</si>
  <si>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</si>
  <si>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</si>
  <si>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</si>
  <si>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</si>
  <si>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</si>
  <si>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</si>
  <si>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</si>
  <si>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</si>
  <si>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</si>
  <si>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</si>
  <si>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</si>
  <si>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</si>
  <si>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</si>
  <si>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</si>
  <si>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</si>
  <si>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</si>
  <si>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</si>
  <si>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</si>
  <si>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</si>
  <si>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</si>
  <si>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</si>
  <si>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</si>
  <si>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</si>
  <si>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</si>
  <si>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</si>
  <si>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</si>
  <si>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</si>
  <si>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</si>
  <si>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</si>
  <si>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</si>
  <si>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</si>
  <si>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</si>
  <si>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</si>
  <si>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</si>
  <si>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</si>
  <si>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</si>
  <si>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</si>
  <si>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</si>
  <si>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</si>
  <si>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</si>
  <si>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</si>
  <si>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</si>
  <si>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</si>
  <si>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</si>
  <si>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</si>
  <si>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</si>
  <si>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</si>
  <si>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</si>
  <si>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</si>
  <si>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</si>
  <si>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</si>
  <si>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</si>
  <si>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</si>
  <si>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</si>
  <si>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</si>
  <si>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</si>
  <si>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</si>
  <si>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</si>
  <si>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</si>
  <si>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</si>
  <si>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</si>
  <si>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</si>
  <si>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</si>
  <si>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</si>
  <si>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</si>
  <si>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</si>
  <si>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</si>
  <si>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</si>
  <si>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</si>
  <si>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</si>
  <si>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</si>
  <si>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</si>
  <si>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</si>
  <si>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</si>
  <si>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</si>
  <si>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</si>
  <si>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</si>
  <si>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</si>
  <si>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</si>
  <si>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</si>
  <si>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</si>
  <si>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</si>
  <si>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</si>
  <si>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</si>
  <si>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</si>
  <si>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</si>
  <si>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</si>
  <si>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</si>
  <si>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</si>
  <si>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</si>
  <si>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</si>
  <si>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</si>
  <si>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</si>
  <si>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</si>
  <si>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</si>
  <si>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</si>
  <si>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</si>
  <si>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</si>
  <si>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</si>
  <si>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</si>
  <si>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</si>
  <si>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</si>
  <si>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</si>
  <si>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</si>
  <si>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</si>
  <si>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</si>
  <si>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</si>
  <si>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</si>
  <si>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</si>
  <si>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</si>
  <si>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</si>
  <si>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</si>
  <si>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</si>
  <si>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</si>
  <si>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</si>
  <si>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</si>
  <si>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</si>
  <si>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</si>
  <si>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</si>
  <si>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</si>
  <si>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</si>
  <si>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</si>
  <si>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</si>
  <si>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</si>
  <si>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</si>
  <si>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</si>
  <si>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</si>
  <si>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</si>
  <si>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</si>
  <si>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</si>
  <si>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</si>
  <si>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</si>
  <si>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</si>
  <si>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</si>
  <si>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</si>
  <si>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</si>
  <si>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</si>
  <si>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</si>
  <si>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</si>
  <si>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</si>
  <si>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</si>
  <si>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</si>
  <si>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</si>
  <si>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</si>
  <si>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</si>
  <si>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</si>
  <si>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</si>
  <si>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</si>
  <si>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</si>
  <si>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</si>
  <si>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</si>
  <si>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</si>
  <si>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</si>
  <si>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</si>
  <si>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</si>
  <si>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</si>
  <si>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</si>
  <si>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</si>
  <si>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</si>
  <si>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</si>
  <si>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</si>
  <si>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</si>
  <si>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</si>
  <si>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</si>
  <si>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</si>
  <si>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</si>
  <si>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</si>
  <si>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</si>
  <si>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</si>
  <si>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</si>
  <si>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</si>
  <si>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</si>
  <si>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</si>
  <si>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</si>
  <si>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</si>
  <si>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</si>
  <si>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</si>
  <si>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</si>
  <si>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</si>
  <si>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</si>
  <si>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</si>
  <si>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</si>
  <si>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</si>
  <si>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</si>
  <si>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</si>
  <si>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</si>
  <si>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</si>
  <si>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</si>
  <si>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</si>
  <si>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</si>
  <si>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</si>
  <si>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</si>
  <si>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</si>
  <si>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</si>
  <si>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</si>
  <si>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</si>
  <si>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</si>
  <si>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</si>
  <si>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</si>
  <si>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</si>
  <si>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</si>
  <si>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</si>
  <si>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</si>
  <si>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</si>
  <si>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</si>
  <si>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</si>
  <si>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</si>
  <si>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</si>
  <si>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</si>
  <si>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</si>
  <si>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</si>
  <si>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</si>
  <si>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</si>
  <si>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</si>
  <si>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</si>
  <si>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</si>
  <si>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</si>
  <si>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</si>
  <si>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</si>
  <si>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</si>
  <si>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</si>
  <si>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</si>
  <si>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</si>
  <si>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</si>
  <si>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</si>
  <si>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</si>
  <si>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</si>
  <si>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</si>
  <si>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</si>
  <si>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</si>
  <si>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</si>
  <si>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</si>
  <si>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</si>
  <si>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</si>
  <si>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</si>
  <si>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</si>
  <si>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</si>
  <si>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</si>
  <si>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</si>
  <si>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</si>
  <si>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</si>
  <si>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</si>
  <si>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</si>
  <si>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</si>
  <si>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</si>
  <si>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</si>
  <si>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</si>
  <si>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</si>
  <si>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</si>
  <si>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</si>
  <si>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</si>
  <si>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</si>
  <si>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</si>
  <si>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</si>
  <si>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</si>
  <si>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</si>
  <si>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</si>
  <si>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</si>
  <si>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</si>
  <si>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</si>
  <si>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</si>
  <si>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</si>
  <si>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</si>
  <si>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</si>
  <si>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</si>
  <si>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</si>
  <si>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</si>
  <si>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</si>
  <si>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</si>
  <si>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</si>
  <si>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</si>
  <si>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</si>
  <si>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</si>
  <si>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</si>
  <si>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</si>
  <si>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</si>
  <si>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</si>
  <si>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</si>
  <si>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</si>
  <si>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</si>
  <si>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</si>
  <si>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</si>
  <si>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</si>
  <si>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</si>
  <si>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</si>
  <si>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</si>
  <si>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</si>
  <si>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</si>
  <si>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</si>
  <si>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</si>
  <si>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</si>
  <si>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</si>
  <si>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</si>
  <si>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</si>
  <si>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</si>
  <si>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</si>
  <si>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</si>
  <si>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</si>
  <si>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</si>
  <si>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</si>
  <si>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</si>
  <si>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</si>
  <si>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</si>
  <si>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</si>
  <si>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</si>
  <si>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</si>
  <si>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</si>
  <si>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</si>
  <si>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</si>
  <si>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</si>
  <si>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</si>
  <si>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</si>
  <si>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</si>
  <si>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</si>
  <si>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</si>
  <si>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</si>
  <si>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</si>
  <si>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</si>
  <si>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</si>
  <si>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</si>
  <si>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</si>
  <si>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</si>
  <si>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</si>
  <si>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</si>
  <si>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</si>
  <si>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</si>
  <si>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</si>
  <si>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</si>
  <si>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</si>
  <si>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</si>
  <si>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</si>
  <si>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</si>
  <si>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</si>
  <si>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</si>
  <si>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</si>
  <si>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</si>
  <si>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</si>
  <si>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</si>
  <si>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</si>
  <si>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</si>
  <si>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</si>
  <si>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</si>
  <si>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</si>
  <si>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</si>
  <si>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</si>
  <si>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</si>
  <si>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</si>
  <si>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</si>
  <si>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</si>
  <si>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</si>
  <si>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</si>
  <si>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</si>
  <si>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</si>
  <si>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</si>
  <si>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</si>
  <si>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</si>
  <si>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</si>
  <si>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</si>
  <si>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</si>
  <si>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</si>
  <si>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</si>
  <si>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</si>
  <si>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</si>
  <si>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</si>
  <si>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</si>
  <si>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</si>
  <si>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</si>
  <si>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</si>
  <si>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</si>
  <si>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</si>
  <si>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</si>
  <si>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</si>
  <si>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</si>
  <si>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</si>
  <si>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</si>
  <si>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</si>
  <si>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</si>
  <si>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</si>
  <si>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</si>
  <si>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</si>
  <si>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</si>
  <si>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</si>
  <si>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</si>
  <si>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</si>
  <si>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</si>
  <si>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</si>
  <si>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</si>
  <si>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</si>
  <si>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</si>
  <si>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</si>
  <si>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</si>
  <si>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</si>
  <si>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</si>
  <si>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</si>
  <si>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</si>
  <si>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</si>
  <si>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</si>
  <si>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</si>
  <si>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</si>
  <si>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</si>
  <si>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</si>
  <si>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</si>
  <si>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</si>
  <si>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</si>
  <si>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</si>
  <si>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</si>
  <si>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</si>
  <si>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</si>
  <si>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</si>
  <si>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</si>
  <si>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</si>
  <si>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</si>
  <si>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</si>
  <si>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</si>
  <si>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</si>
  <si>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</si>
  <si>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</si>
  <si>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</si>
  <si>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</si>
  <si>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</si>
  <si>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</si>
  <si>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</si>
  <si>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</si>
  <si>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</si>
  <si>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</si>
  <si>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</si>
  <si>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</si>
  <si>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</si>
  <si>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</si>
  <si>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</si>
  <si>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</si>
  <si>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</si>
  <si>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</si>
  <si>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</si>
  <si>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</si>
  <si>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</si>
  <si>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</si>
  <si>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</si>
  <si>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</si>
  <si>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</si>
  <si>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</si>
  <si>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</si>
  <si>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</si>
  <si>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</si>
  <si>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</si>
  <si>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</si>
  <si>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</si>
  <si>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</si>
  <si>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</si>
  <si>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</si>
  <si>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</si>
  <si>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</si>
  <si>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</si>
  <si>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</si>
  <si>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</si>
  <si>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</si>
  <si>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</si>
  <si>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</si>
  <si>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</si>
  <si>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</si>
  <si>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</si>
  <si>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</si>
  <si>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</si>
  <si>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</si>
  <si>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</si>
  <si>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</si>
  <si>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</si>
  <si>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</si>
  <si>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</si>
  <si>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</si>
  <si>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</si>
  <si>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</si>
  <si>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</si>
  <si>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</si>
  <si>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</si>
  <si>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</si>
  <si>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</si>
  <si>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</si>
  <si>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</si>
  <si>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</si>
  <si>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</si>
  <si>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</si>
  <si>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</si>
  <si>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</si>
  <si>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</si>
  <si>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</si>
  <si>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</si>
  <si>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</si>
  <si>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</si>
  <si>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</si>
  <si>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</si>
  <si>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</si>
  <si>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</si>
  <si>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</si>
  <si>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</si>
  <si>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</si>
  <si>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</si>
  <si>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</si>
  <si>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</si>
  <si>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</si>
  <si>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</si>
  <si>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</si>
  <si>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</si>
  <si>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</si>
  <si>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</si>
  <si>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</si>
  <si>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</si>
  <si>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</si>
  <si>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</si>
  <si>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</si>
  <si>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</si>
  <si>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</si>
  <si>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</si>
  <si>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</si>
  <si>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</si>
  <si>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</si>
  <si>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</si>
  <si>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</si>
  <si>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</si>
  <si>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</si>
  <si>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</si>
  <si>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</si>
  <si>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</si>
  <si>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</si>
  <si>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</si>
  <si>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</si>
  <si>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</si>
  <si>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</si>
  <si>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</si>
  <si>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</si>
  <si>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</si>
  <si>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</si>
  <si>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</si>
  <si>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</si>
  <si>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</si>
  <si>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</si>
  <si>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</si>
  <si>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</si>
  <si>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</si>
  <si>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</si>
  <si>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</si>
  <si>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</si>
  <si>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</si>
  <si>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</si>
  <si>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</si>
  <si>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</si>
  <si>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</si>
  <si>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</si>
  <si>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</si>
  <si>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</si>
  <si>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</si>
  <si>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</si>
  <si>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</si>
  <si>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</si>
  <si>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</si>
  <si>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</si>
  <si>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</si>
  <si>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</si>
  <si>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</si>
  <si>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</si>
  <si>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</si>
  <si>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</si>
  <si>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</si>
  <si>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</si>
  <si>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</si>
  <si>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</si>
  <si>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</si>
  <si>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</si>
  <si>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</si>
  <si>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</si>
  <si>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</si>
  <si>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</si>
  <si>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</si>
  <si>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</si>
  <si>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</si>
  <si>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</si>
  <si>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</si>
  <si>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</si>
  <si>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</si>
  <si>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</si>
  <si>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</si>
  <si>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</si>
  <si>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</si>
  <si>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</si>
  <si>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</si>
  <si>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</si>
  <si>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</si>
  <si>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</si>
  <si>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</si>
  <si>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</si>
  <si>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</si>
  <si>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</si>
  <si>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</si>
  <si>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</si>
  <si>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</si>
  <si>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</si>
  <si>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</si>
  <si>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</si>
  <si>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</si>
  <si>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</si>
  <si>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</si>
  <si>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</si>
  <si>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</si>
  <si>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</si>
  <si>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</si>
  <si>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</si>
  <si>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</si>
  <si>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</si>
  <si>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</si>
  <si>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</si>
  <si>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</si>
  <si>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</si>
  <si>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</si>
  <si>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</si>
  <si>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</si>
  <si>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</si>
  <si>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</si>
  <si>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</si>
  <si>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</si>
  <si>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</si>
  <si>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</si>
  <si>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</si>
  <si>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</si>
  <si>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</si>
  <si>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</si>
  <si>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</si>
  <si>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</si>
  <si>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</si>
  <si>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</si>
  <si>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</si>
  <si>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</si>
  <si>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</si>
  <si>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</si>
  <si>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</si>
  <si>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</si>
  <si>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</si>
  <si>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</si>
  <si>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</si>
  <si>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</si>
  <si>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</si>
  <si>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</si>
  <si>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</si>
  <si>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</si>
  <si>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</si>
  <si>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</si>
  <si>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</si>
  <si>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</si>
  <si>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</si>
  <si>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</si>
  <si>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</si>
  <si>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</si>
  <si>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</si>
  <si>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</si>
  <si>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</si>
  <si>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</si>
  <si>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</si>
  <si>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</si>
  <si>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</si>
  <si>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</si>
  <si>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</si>
  <si>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</si>
  <si>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</si>
  <si>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</si>
  <si>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</si>
  <si>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</si>
  <si>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</si>
  <si>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</si>
  <si>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</si>
  <si>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</si>
  <si>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</si>
  <si>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</si>
  <si>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</si>
  <si>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</si>
  <si>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</si>
  <si>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</si>
  <si>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</si>
  <si>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</si>
  <si>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</si>
  <si>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</si>
  <si>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</si>
  <si>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</si>
  <si>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</si>
  <si>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</si>
  <si>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</si>
  <si>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</si>
  <si>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</si>
  <si>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</si>
  <si>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</si>
  <si>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</si>
  <si>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</si>
  <si>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</si>
  <si>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</si>
  <si>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</si>
  <si>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</si>
  <si>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</si>
  <si>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</si>
  <si>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</si>
  <si>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</si>
  <si>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</si>
  <si>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</si>
  <si>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</si>
  <si>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</si>
  <si>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</si>
  <si>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</si>
  <si>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</si>
  <si>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</si>
  <si>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</si>
  <si>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</si>
  <si>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</si>
  <si>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</si>
  <si>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</si>
  <si>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</si>
  <si>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</si>
  <si>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</si>
  <si>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</si>
  <si>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</si>
  <si>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</si>
  <si>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</si>
  <si>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</si>
  <si>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</si>
  <si>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</si>
  <si>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</si>
  <si>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</si>
  <si>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</si>
  <si>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</si>
  <si>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</si>
  <si>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</si>
  <si>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</si>
  <si>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</si>
  <si>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</si>
  <si>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</si>
  <si>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</si>
  <si>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</si>
  <si>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</si>
  <si>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</si>
  <si>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</si>
  <si>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</si>
  <si>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</si>
  <si>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</si>
  <si>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</si>
  <si>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</si>
  <si>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</si>
  <si>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</si>
  <si>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</si>
  <si>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</si>
  <si>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</si>
  <si>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</si>
  <si>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</si>
  <si>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</si>
  <si>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</si>
  <si>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</si>
  <si>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</si>
  <si>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</si>
  <si>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</si>
  <si>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</si>
  <si>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</si>
  <si>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</si>
  <si>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</si>
  <si>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</si>
  <si>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</si>
  <si>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</si>
  <si>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</si>
  <si>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</si>
  <si>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</si>
  <si>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</si>
  <si>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</si>
  <si>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</si>
  <si>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</si>
  <si>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</si>
  <si>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</si>
  <si>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</si>
  <si>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</si>
  <si>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</si>
  <si>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</si>
  <si>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</si>
  <si>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</si>
  <si>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</si>
  <si>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</si>
  <si>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</si>
  <si>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</si>
  <si>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</si>
  <si>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</si>
  <si>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</si>
  <si>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</si>
  <si>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</si>
  <si>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</si>
  <si>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</si>
  <si>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</si>
  <si>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</si>
  <si>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</si>
  <si>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</si>
  <si>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</si>
  <si>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</si>
  <si>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</si>
  <si>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</si>
  <si>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</si>
  <si>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</si>
  <si>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</si>
  <si>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</si>
  <si>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</si>
  <si>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</si>
  <si>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</si>
  <si>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</si>
  <si>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</si>
  <si>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</si>
  <si>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</si>
  <si>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</si>
  <si>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</si>
  <si>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</si>
  <si>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</si>
  <si>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</si>
  <si>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</si>
  <si>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</si>
  <si>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</si>
  <si>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</si>
  <si>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</si>
  <si>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</si>
  <si>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</si>
  <si>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</si>
  <si>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</si>
  <si>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</si>
  <si>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</si>
  <si>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</si>
  <si>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</si>
  <si>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</si>
  <si>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</si>
  <si>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</si>
  <si>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</si>
  <si>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</si>
  <si>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</si>
  <si>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</si>
  <si>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</si>
  <si>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</si>
  <si>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</si>
  <si>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</si>
  <si>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</si>
  <si>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</si>
  <si>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</si>
  <si>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</si>
  <si>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</si>
  <si>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</si>
  <si>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</si>
  <si>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</si>
  <si>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</si>
  <si>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</si>
  <si>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</si>
  <si>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</si>
  <si>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</si>
  <si>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</si>
  <si>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</si>
  <si>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Estados Financieros Mensuales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</si>
  <si>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en puntos porcentuales entre los ratios calculados en t y t-1</t>
    </r>
  </si>
  <si>
    <t>Ejercicio 2019/2020</t>
  </si>
  <si>
    <t>Datos acumulados al 1° Mes</t>
  </si>
  <si>
    <t>PERIODO JULIO 2019 - JULIO 2019</t>
  </si>
  <si>
    <t>31/07/19</t>
  </si>
  <si>
    <t>31/07/18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</si>
  <si>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</si>
  <si>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</si>
  <si>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</si>
  <si>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</si>
  <si>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</si>
  <si>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</si>
  <si>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</si>
  <si>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</si>
  <si>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</si>
  <si>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</si>
  <si>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</si>
  <si>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</si>
  <si>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</si>
  <si>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</si>
  <si>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</si>
  <si>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</si>
  <si>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</si>
  <si>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</si>
  <si>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</si>
  <si>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</si>
  <si>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</si>
  <si>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</si>
  <si>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</si>
  <si>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</si>
  <si>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</si>
  <si>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</si>
  <si>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</si>
  <si>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</si>
  <si>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</si>
  <si>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</si>
  <si>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</si>
  <si>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</si>
  <si>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</si>
  <si>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</si>
  <si>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</si>
  <si>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</si>
  <si>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Universo de Seguros S.A.</t>
  </si>
  <si>
    <r>
      <t>*</t>
    </r>
    <r>
      <rPr>
        <u/>
        <sz val="12"/>
        <color indexed="12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f.16/10/2019 a la anterior, dado un reproceso de información realizado por Seguridad S.A. Compañía de Seguros.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</si>
</sst>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6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  <font>
      <sz val="12"/>
      <color rgb="FF0000FF"/>
      <name val="BaskervilleT"/>
      <family val="1"/>
    </font>
    <font>
      <u/>
      <sz val="12"/>
      <color indexed="12"/>
      <name val="BaskervilleT"/>
      <family val="1"/>
    </font>
    <font>
      <sz val="12"/>
      <color indexed="12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14" fontId="57" fillId="0" borderId="0" xfId="3" applyNumberFormat="1" applyFont="1" applyFill="1" applyAlignment="1">
      <alignment horizontal="left" vertical="center" wrapText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95" t="s">
        <v>78</v>
      </c>
      <c r="B9" s="195"/>
      <c r="C9" s="195"/>
      <c r="D9" s="195"/>
      <c r="E9" s="195"/>
      <c r="F9" s="195"/>
      <c r="G9" s="195"/>
    </row>
    <row r="10" spans="1:19" ht="24" x14ac:dyDescent="0.4">
      <c r="A10" s="196" t="s">
        <v>79</v>
      </c>
      <c r="B10" s="196"/>
      <c r="C10" s="196"/>
      <c r="D10" s="196"/>
      <c r="E10" s="196"/>
      <c r="F10" s="196"/>
      <c r="G10" s="196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97"/>
      <c r="B13" s="197"/>
      <c r="C13" s="197"/>
      <c r="D13" s="197"/>
      <c r="E13" s="197"/>
      <c r="F13" s="197"/>
      <c r="G13" s="197"/>
    </row>
    <row r="14" spans="1:19" ht="30.75" x14ac:dyDescent="0.5">
      <c r="A14" s="198" t="s">
        <v>1396</v>
      </c>
      <c r="B14" s="198"/>
      <c r="C14" s="198"/>
      <c r="D14" s="198"/>
      <c r="E14" s="198"/>
      <c r="F14" s="198"/>
      <c r="G14" s="198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19" ht="28.5" x14ac:dyDescent="0.45">
      <c r="A16" s="199" t="s">
        <v>1398</v>
      </c>
      <c r="B16" s="199"/>
      <c r="C16" s="199"/>
      <c r="D16" s="199"/>
      <c r="E16" s="199"/>
      <c r="F16" s="199"/>
      <c r="G16" s="199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ht="21" customHeight="1" x14ac:dyDescent="0.35">
      <c r="A17" s="200" t="s">
        <v>1399</v>
      </c>
      <c r="B17" s="200"/>
      <c r="C17" s="200"/>
      <c r="D17" s="200"/>
      <c r="E17" s="200"/>
      <c r="F17" s="200"/>
      <c r="G17" s="200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ht="13.5" customHeight="1" x14ac:dyDescent="0.25">
      <c r="A18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spans="1:19" ht="28.5" x14ac:dyDescent="0.45">
      <c r="A19" s="199" t="s">
        <v>1400</v>
      </c>
      <c r="B19" s="199"/>
      <c r="C19" s="199"/>
      <c r="D19" s="199"/>
      <c r="E19" s="199"/>
      <c r="F19" s="199"/>
      <c r="G19" s="199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spans="1:19" ht="13.5" customHeight="1" x14ac:dyDescent="0.5">
      <c r="A20" s="125"/>
      <c r="B20" s="125"/>
      <c r="C20" s="125"/>
      <c r="D20" s="125"/>
      <c r="E20" s="125"/>
      <c r="F20" s="125"/>
      <c r="G20" s="12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spans="1:19" ht="28.5" x14ac:dyDescent="0.45">
      <c r="A21" s="204"/>
      <c r="B21" s="204"/>
      <c r="C21" s="204"/>
      <c r="D21" s="204"/>
      <c r="E21" s="204"/>
      <c r="F21" s="204"/>
      <c r="G21" s="204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19" ht="12.75" customHeight="1" x14ac:dyDescent="0.25">
      <c r="A23" s="203" t="s">
        <v>76</v>
      </c>
      <c r="B23" s="203"/>
      <c r="C23" s="203"/>
      <c r="D23" s="203"/>
      <c r="E23" s="203"/>
      <c r="F23" s="203"/>
      <c r="G23" s="203"/>
      <c r="J23" s="145"/>
      <c r="K23" s="145"/>
      <c r="L23" s="145"/>
      <c r="M23" s="145"/>
      <c r="N23" s="145"/>
      <c r="O23" s="145"/>
      <c r="P23" s="145"/>
      <c r="Q23" s="145"/>
      <c r="R23" s="145"/>
      <c r="S23" s="145"/>
    </row>
    <row r="24" spans="1:19" ht="13.5" customHeight="1" x14ac:dyDescent="0.25">
      <c r="A24" s="203"/>
      <c r="B24" s="203"/>
      <c r="C24" s="203"/>
      <c r="D24" s="203"/>
      <c r="E24" s="203"/>
      <c r="F24" s="203"/>
      <c r="G24" s="203"/>
      <c r="J24" s="145"/>
      <c r="K24" s="145"/>
      <c r="L24" s="145"/>
      <c r="M24" s="145"/>
      <c r="N24" s="145"/>
      <c r="O24" s="145"/>
      <c r="P24" s="145"/>
      <c r="Q24" s="145"/>
      <c r="R24" s="145"/>
      <c r="S24" s="145"/>
    </row>
    <row r="25" spans="1:19" ht="21.75" customHeight="1" x14ac:dyDescent="0.25">
      <c r="A25" s="203"/>
      <c r="B25" s="203"/>
      <c r="C25" s="203"/>
      <c r="D25" s="203"/>
      <c r="E25" s="203"/>
      <c r="F25" s="203"/>
      <c r="G25" s="203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spans="1:19" ht="13.5" customHeight="1" x14ac:dyDescent="0.25">
      <c r="A26" s="203"/>
      <c r="B26" s="203"/>
      <c r="C26" s="203"/>
      <c r="D26" s="203"/>
      <c r="E26" s="203"/>
      <c r="F26" s="203"/>
      <c r="G26" s="203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spans="1:19" ht="28.5" x14ac:dyDescent="0.45">
      <c r="A27" s="201"/>
      <c r="B27" s="201"/>
      <c r="C27" s="201"/>
      <c r="D27" s="201"/>
      <c r="E27" s="201"/>
      <c r="F27" s="201"/>
      <c r="G27" s="201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spans="1:19" ht="26.25" x14ac:dyDescent="0.25">
      <c r="A28" s="219" t="s">
        <v>1440</v>
      </c>
      <c r="B28" s="219"/>
      <c r="C28" s="219"/>
      <c r="D28" s="219"/>
      <c r="E28" s="219"/>
      <c r="F28" s="219"/>
      <c r="G28" s="219"/>
      <c r="J28" s="145"/>
      <c r="K28" s="145"/>
      <c r="L28" s="145"/>
      <c r="M28" s="145"/>
      <c r="N28" s="145"/>
      <c r="O28" s="145"/>
      <c r="P28" s="145"/>
      <c r="Q28" s="145"/>
      <c r="R28" s="145"/>
      <c r="S28" s="145"/>
    </row>
    <row r="29" spans="1:19" ht="26.25" x14ac:dyDescent="0.25">
      <c r="A29" s="219"/>
      <c r="B29" s="219"/>
      <c r="C29" s="219"/>
      <c r="D29" s="219"/>
      <c r="E29" s="219"/>
      <c r="F29" s="219"/>
      <c r="G29" s="219"/>
      <c r="J29" s="145"/>
      <c r="K29" s="145"/>
      <c r="L29" s="145"/>
      <c r="M29" s="145"/>
      <c r="N29" s="145"/>
      <c r="O29" s="145"/>
      <c r="P29" s="145"/>
      <c r="Q29" s="145"/>
      <c r="R29" s="145"/>
      <c r="S29" s="145"/>
    </row>
    <row r="30" spans="1:19" ht="13.5" customHeight="1" x14ac:dyDescent="0.25">
      <c r="A30" s="202" t="s">
        <v>77</v>
      </c>
      <c r="B30" s="202"/>
      <c r="C30" s="202"/>
      <c r="D30" s="202"/>
      <c r="E30" s="202"/>
      <c r="F30" s="202"/>
      <c r="G30" s="202"/>
      <c r="J30" s="145"/>
      <c r="K30" s="145"/>
      <c r="L30" s="145"/>
      <c r="M30" s="145"/>
      <c r="N30" s="145"/>
      <c r="O30" s="145"/>
      <c r="P30" s="145"/>
      <c r="Q30" s="145"/>
      <c r="R30" s="145"/>
      <c r="S30" s="145"/>
    </row>
    <row r="31" spans="1:19" ht="12.75" customHeight="1" x14ac:dyDescent="0.25">
      <c r="A31" s="202"/>
      <c r="B31" s="202"/>
      <c r="C31" s="202"/>
      <c r="D31" s="202"/>
      <c r="E31" s="202"/>
      <c r="F31" s="202"/>
      <c r="G31" s="202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spans="1:19" ht="13.5" customHeight="1" x14ac:dyDescent="0.25">
      <c r="A32" s="202"/>
      <c r="B32" s="202"/>
      <c r="C32" s="202"/>
      <c r="D32" s="202"/>
      <c r="E32" s="202"/>
      <c r="F32" s="202"/>
      <c r="G32" s="202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3" spans="10:19" ht="13.5" customHeight="1" x14ac:dyDescent="0.25">
      <c r="J33" s="145"/>
      <c r="K33" s="145"/>
      <c r="L33" s="145"/>
      <c r="M33" s="145"/>
      <c r="N33" s="145"/>
      <c r="O33" s="145"/>
      <c r="P33" s="145"/>
      <c r="Q33" s="145"/>
      <c r="R33" s="145"/>
      <c r="S33" s="145"/>
    </row>
    <row r="34" spans="10:19" ht="13.5" customHeight="1" x14ac:dyDescent="0.25">
      <c r="J34" s="145"/>
      <c r="K34" s="145"/>
      <c r="L34" s="145"/>
      <c r="M34" s="145"/>
      <c r="N34" s="145"/>
      <c r="O34" s="145"/>
      <c r="P34" s="145"/>
      <c r="Q34" s="145"/>
      <c r="R34" s="145"/>
      <c r="S34" s="145"/>
    </row>
    <row r="35" spans="10:19" ht="13.5" customHeight="1" x14ac:dyDescent="0.25"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  <row r="36" spans="10:19" ht="13.5" customHeight="1" x14ac:dyDescent="0.25"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</sheetData>
  <mergeCells count="12">
    <mergeCell ref="A17:G17"/>
    <mergeCell ref="A19:G19"/>
    <mergeCell ref="A27:G27"/>
    <mergeCell ref="A30:G32"/>
    <mergeCell ref="A23:G26"/>
    <mergeCell ref="A21:G21"/>
    <mergeCell ref="A28:G29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6" t="s">
        <v>72</v>
      </c>
      <c r="C2" s="206"/>
      <c r="D2" s="206"/>
      <c r="E2" s="206"/>
      <c r="F2" s="206"/>
      <c r="G2" s="206"/>
      <c r="H2" s="41"/>
    </row>
    <row r="3" spans="2:10" ht="13.5" customHeight="1" x14ac:dyDescent="0.25">
      <c r="B3" s="206"/>
      <c r="C3" s="206"/>
      <c r="D3" s="206"/>
      <c r="E3" s="206"/>
      <c r="F3" s="206"/>
      <c r="G3" s="206"/>
      <c r="H3" s="41"/>
    </row>
    <row r="4" spans="2:10" ht="15.75" x14ac:dyDescent="0.25">
      <c r="B4" s="206"/>
      <c r="C4" s="206"/>
      <c r="D4" s="206"/>
      <c r="E4" s="206"/>
      <c r="F4" s="206"/>
      <c r="G4" s="206"/>
      <c r="H4" s="41"/>
    </row>
    <row r="5" spans="2:10" ht="18.75" x14ac:dyDescent="0.25">
      <c r="B5" s="207" t="str">
        <f>CARATULA!$A$19</f>
        <v>PERIODO JULIO 2019 - JULIO 2019</v>
      </c>
      <c r="C5" s="206"/>
      <c r="D5" s="206"/>
      <c r="E5" s="206"/>
      <c r="F5" s="206"/>
      <c r="G5" s="206"/>
    </row>
    <row r="6" spans="2:10" ht="5.25" customHeight="1" x14ac:dyDescent="0.25"/>
    <row r="7" spans="2:10" x14ac:dyDescent="0.25">
      <c r="B7" s="208" t="s">
        <v>1335</v>
      </c>
      <c r="C7" s="208"/>
      <c r="D7" s="208"/>
      <c r="E7" s="208"/>
      <c r="F7" s="208"/>
      <c r="G7" s="208"/>
    </row>
    <row r="8" spans="2:10" x14ac:dyDescent="0.25">
      <c r="B8" s="205" t="s">
        <v>1328</v>
      </c>
      <c r="C8" s="205"/>
      <c r="D8" s="205"/>
      <c r="E8" s="205"/>
      <c r="F8" s="205"/>
      <c r="G8" s="205"/>
    </row>
    <row r="9" spans="2:10" x14ac:dyDescent="0.25">
      <c r="B9" s="205" t="s">
        <v>1329</v>
      </c>
      <c r="C9" s="205"/>
      <c r="D9" s="205"/>
      <c r="E9" s="205"/>
      <c r="F9" s="205"/>
      <c r="G9" s="205"/>
    </row>
    <row r="10" spans="2:10" x14ac:dyDescent="0.25">
      <c r="B10" s="205" t="s">
        <v>1330</v>
      </c>
      <c r="C10" s="205"/>
      <c r="D10" s="205"/>
      <c r="E10" s="205"/>
      <c r="F10" s="205"/>
      <c r="G10" s="205"/>
    </row>
    <row r="11" spans="2:10" x14ac:dyDescent="0.25">
      <c r="B11" s="205" t="s">
        <v>1331</v>
      </c>
      <c r="C11" s="205"/>
      <c r="D11" s="205"/>
      <c r="E11" s="205"/>
      <c r="F11" s="205"/>
      <c r="G11" s="205"/>
    </row>
    <row r="12" spans="2:10" x14ac:dyDescent="0.25">
      <c r="B12" s="205" t="s">
        <v>1332</v>
      </c>
      <c r="C12" s="205"/>
      <c r="D12" s="205"/>
      <c r="E12" s="205"/>
      <c r="F12" s="205"/>
      <c r="G12" s="205"/>
    </row>
    <row r="13" spans="2:10" x14ac:dyDescent="0.25">
      <c r="B13" s="205" t="s">
        <v>1333</v>
      </c>
      <c r="C13" s="205"/>
      <c r="D13" s="205"/>
      <c r="E13" s="205"/>
      <c r="F13" s="205"/>
      <c r="G13" s="205"/>
    </row>
    <row r="16" spans="2:10" x14ac:dyDescent="0.25">
      <c r="J16" s="124"/>
    </row>
    <row r="18" spans="10:10" x14ac:dyDescent="0.25">
      <c r="J18" s="124"/>
    </row>
    <row r="23" spans="10:10" x14ac:dyDescent="0.25">
      <c r="J23" s="124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09" t="s">
        <v>1334</v>
      </c>
      <c r="D2" s="209"/>
      <c r="E2" s="209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0" t="str">
        <f>PROPER(INDICE!$B$5)</f>
        <v>Periodo Julio 2019 - Julio 2019</v>
      </c>
      <c r="D3" s="210"/>
      <c r="E3" s="210"/>
      <c r="I3" s="82"/>
      <c r="J3" s="82"/>
      <c r="K3" s="82"/>
      <c r="L3" s="82"/>
    </row>
    <row r="4" spans="1:38" s="9" customFormat="1" ht="18.75" x14ac:dyDescent="0.25">
      <c r="A4" s="63"/>
      <c r="B4" s="83"/>
      <c r="C4" s="211" t="s">
        <v>71</v>
      </c>
      <c r="D4" s="211"/>
      <c r="E4" s="211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7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2" t="s">
        <v>1345</v>
      </c>
      <c r="B6" s="212" t="s">
        <v>1393</v>
      </c>
      <c r="C6" s="60" t="s">
        <v>1401</v>
      </c>
      <c r="D6" s="60" t="s">
        <v>1402</v>
      </c>
      <c r="E6" s="60" t="s">
        <v>1382</v>
      </c>
      <c r="F6" s="144"/>
      <c r="G6" s="144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1336</v>
      </c>
      <c r="B7" s="99"/>
      <c r="C7" s="100"/>
      <c r="D7" s="101"/>
      <c r="E7" s="101"/>
      <c r="F7" s="101"/>
      <c r="G7" s="101"/>
      <c r="H7" s="101"/>
      <c r="I7" s="101"/>
      <c r="J7" s="101"/>
    </row>
    <row r="8" spans="1:38" x14ac:dyDescent="0.25">
      <c r="A8" s="98" t="s">
        <v>81</v>
      </c>
      <c r="B8" s="8" t="s">
        <v>1312</v>
      </c>
      <c r="C8" s="100">
        <v>3900174204854</v>
      </c>
      <c r="D8" s="100">
        <v>3672121247461</v>
      </c>
      <c r="E8" s="126">
        <v>6.2103874579490403E-2</v>
      </c>
      <c r="F8" s="12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8" t="s">
        <v>80</v>
      </c>
      <c r="B9" s="8" t="s">
        <v>1313</v>
      </c>
      <c r="C9" s="100">
        <v>2312053878809</v>
      </c>
      <c r="D9" s="100">
        <v>2233443187452</v>
      </c>
      <c r="E9" s="122">
        <v>3.5197085736791145E-2</v>
      </c>
      <c r="F9" s="129"/>
    </row>
    <row r="10" spans="1:38" x14ac:dyDescent="0.25">
      <c r="A10" s="98" t="s">
        <v>82</v>
      </c>
      <c r="B10" s="8" t="s">
        <v>1311</v>
      </c>
      <c r="C10" s="100">
        <v>1588120326045</v>
      </c>
      <c r="D10" s="100">
        <v>1438678060009</v>
      </c>
      <c r="E10" s="122">
        <v>0.1038747098395767</v>
      </c>
      <c r="F10" s="129"/>
    </row>
    <row r="11" spans="1:38" s="8" customFormat="1" x14ac:dyDescent="0.25">
      <c r="A11" s="55" t="s">
        <v>1346</v>
      </c>
      <c r="B11" s="99"/>
      <c r="C11" s="103"/>
      <c r="D11" s="103"/>
      <c r="E11" s="122"/>
      <c r="F11" s="101"/>
      <c r="G11" s="101"/>
      <c r="H11" s="101"/>
      <c r="I11" s="101"/>
      <c r="J11" s="101"/>
    </row>
    <row r="12" spans="1:38" x14ac:dyDescent="0.25">
      <c r="A12" s="133" t="s">
        <v>131</v>
      </c>
      <c r="B12" s="99" t="s">
        <v>1318</v>
      </c>
      <c r="C12" s="130">
        <v>86874561254</v>
      </c>
      <c r="D12" s="130">
        <v>89405409213</v>
      </c>
      <c r="E12" s="131">
        <v>-2.8307548517232273E-2</v>
      </c>
    </row>
    <row r="13" spans="1:38" x14ac:dyDescent="0.25">
      <c r="A13" s="98" t="s">
        <v>134</v>
      </c>
      <c r="B13" s="6" t="s">
        <v>1319</v>
      </c>
      <c r="C13" s="103">
        <v>-84013640041</v>
      </c>
      <c r="D13" s="103">
        <v>-81415365254</v>
      </c>
      <c r="E13" s="57">
        <v>3.1913813552194803E-2</v>
      </c>
    </row>
    <row r="14" spans="1:38" x14ac:dyDescent="0.25">
      <c r="A14" s="133" t="s">
        <v>135</v>
      </c>
      <c r="B14" s="99" t="s">
        <v>1320</v>
      </c>
      <c r="C14" s="130">
        <v>2860921213</v>
      </c>
      <c r="D14" s="130">
        <v>7990043959</v>
      </c>
      <c r="E14" s="131">
        <v>-0.64193923992402402</v>
      </c>
    </row>
    <row r="15" spans="1:38" x14ac:dyDescent="0.25">
      <c r="A15" s="98" t="s">
        <v>136</v>
      </c>
      <c r="B15" s="6" t="s">
        <v>1321</v>
      </c>
      <c r="C15" s="103">
        <v>-4288500815</v>
      </c>
      <c r="D15" s="103">
        <v>10542700175</v>
      </c>
      <c r="E15" s="57">
        <v>-1.4067744262678892</v>
      </c>
    </row>
    <row r="16" spans="1:38" x14ac:dyDescent="0.25">
      <c r="A16" s="98" t="s">
        <v>1389</v>
      </c>
      <c r="B16" s="6" t="s">
        <v>1388</v>
      </c>
      <c r="C16" s="100">
        <v>1754153124</v>
      </c>
      <c r="D16" s="100">
        <v>940660110</v>
      </c>
      <c r="E16" s="57">
        <v>0.86481079122192184</v>
      </c>
    </row>
    <row r="17" spans="1:6" x14ac:dyDescent="0.25">
      <c r="A17" s="133" t="s">
        <v>1391</v>
      </c>
      <c r="B17" s="99" t="s">
        <v>1390</v>
      </c>
      <c r="C17" s="132">
        <v>326573522</v>
      </c>
      <c r="D17" s="132">
        <v>19473404244</v>
      </c>
      <c r="E17" s="131">
        <v>-0.98322976722980415</v>
      </c>
    </row>
    <row r="18" spans="1:6" x14ac:dyDescent="0.25">
      <c r="A18" s="123" t="s">
        <v>1</v>
      </c>
      <c r="B18" s="6" t="s">
        <v>1</v>
      </c>
      <c r="C18" s="100">
        <v>1041235947</v>
      </c>
      <c r="D18" s="100">
        <v>1600054959</v>
      </c>
      <c r="E18" s="57">
        <v>-0.34924988598469764</v>
      </c>
    </row>
    <row r="19" spans="1:6" x14ac:dyDescent="0.25">
      <c r="A19" s="135" t="s">
        <v>1392</v>
      </c>
      <c r="B19" s="99" t="s">
        <v>1392</v>
      </c>
      <c r="C19" s="132">
        <v>-714662425</v>
      </c>
      <c r="D19" s="132">
        <v>17873349285</v>
      </c>
      <c r="E19" s="131">
        <v>-1.039984807189986</v>
      </c>
    </row>
    <row r="20" spans="1:6" x14ac:dyDescent="0.25">
      <c r="A20" s="55" t="s">
        <v>1310</v>
      </c>
      <c r="B20"/>
      <c r="C20"/>
      <c r="D20"/>
      <c r="E20" s="57"/>
    </row>
    <row r="21" spans="1:6" x14ac:dyDescent="0.25">
      <c r="A21" s="123"/>
      <c r="B21" s="6" t="s">
        <v>1322</v>
      </c>
      <c r="C21" s="100">
        <v>1511699399346</v>
      </c>
      <c r="D21" s="100">
        <v>1326796442491</v>
      </c>
      <c r="E21" s="57">
        <v>0.13936045570626732</v>
      </c>
    </row>
    <row r="22" spans="1:6" x14ac:dyDescent="0.25">
      <c r="A22" s="123"/>
      <c r="B22" s="6" t="s">
        <v>1323</v>
      </c>
      <c r="C22" s="100">
        <v>0</v>
      </c>
      <c r="D22" s="100">
        <v>0</v>
      </c>
      <c r="E22" s="57"/>
    </row>
    <row r="23" spans="1:6" x14ac:dyDescent="0.25">
      <c r="A23" s="123"/>
      <c r="B23" s="6" t="s">
        <v>1324</v>
      </c>
      <c r="C23" s="100">
        <v>41361530891</v>
      </c>
      <c r="D23" s="100">
        <v>36972016470</v>
      </c>
      <c r="E23" s="57">
        <v>0.11872531822984977</v>
      </c>
    </row>
    <row r="24" spans="1:6" x14ac:dyDescent="0.25">
      <c r="A24" s="123"/>
      <c r="B24" s="6" t="s">
        <v>1325</v>
      </c>
      <c r="C24" s="100">
        <v>31900000</v>
      </c>
      <c r="D24" s="100">
        <v>0</v>
      </c>
      <c r="E24" s="57"/>
    </row>
    <row r="25" spans="1:6" x14ac:dyDescent="0.25">
      <c r="A25" s="123"/>
      <c r="B25" s="6" t="s">
        <v>1326</v>
      </c>
      <c r="C25" s="100">
        <v>4366985281</v>
      </c>
      <c r="D25" s="100">
        <v>3118555779</v>
      </c>
      <c r="E25" s="57">
        <v>0.40032296693449654</v>
      </c>
    </row>
    <row r="26" spans="1:6" x14ac:dyDescent="0.25">
      <c r="A26" s="123"/>
      <c r="B26" s="6" t="s">
        <v>177</v>
      </c>
      <c r="C26" s="100">
        <v>99761430447</v>
      </c>
      <c r="D26" s="100">
        <v>84207137262</v>
      </c>
      <c r="E26" s="57">
        <v>0.18471466541612447</v>
      </c>
    </row>
    <row r="27" spans="1:6" x14ac:dyDescent="0.25">
      <c r="A27" s="136"/>
      <c r="B27" s="99" t="s">
        <v>110</v>
      </c>
      <c r="C27" s="132">
        <v>1657221245965</v>
      </c>
      <c r="D27" s="132">
        <v>1451094152002</v>
      </c>
      <c r="E27" s="131">
        <v>0.14204942779117191</v>
      </c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5"/>
      <c r="B29" s="6" t="s">
        <v>1309</v>
      </c>
      <c r="C29" s="122">
        <v>0.13208605674054344</v>
      </c>
      <c r="D29" s="122">
        <v>0.14059481899351667</v>
      </c>
      <c r="E29" s="57">
        <v>-8.5087622529732287E-3</v>
      </c>
    </row>
    <row r="30" spans="1:6" x14ac:dyDescent="0.25">
      <c r="A30" s="105"/>
      <c r="B30" s="6" t="s">
        <v>1353</v>
      </c>
      <c r="C30" s="122">
        <v>0.47678571360999517</v>
      </c>
      <c r="D30" s="122">
        <v>0.51416157907885229</v>
      </c>
      <c r="E30" s="57">
        <v>-3.7375865468857128E-2</v>
      </c>
      <c r="F30" s="128"/>
    </row>
    <row r="31" spans="1:6" x14ac:dyDescent="0.25">
      <c r="A31" s="105"/>
      <c r="B31" s="6" t="s">
        <v>1373</v>
      </c>
      <c r="C31" s="122">
        <v>0.28575842447553823</v>
      </c>
      <c r="D31" s="122">
        <v>0.27262788190502546</v>
      </c>
      <c r="E31" s="57">
        <v>1.3130542570512771E-2</v>
      </c>
    </row>
    <row r="32" spans="1:6" x14ac:dyDescent="0.25">
      <c r="A32" s="105"/>
      <c r="B32" s="6" t="s">
        <v>1348</v>
      </c>
      <c r="C32" s="122">
        <v>0.10536980517392321</v>
      </c>
      <c r="D32" s="122">
        <v>7.2615720022605565E-2</v>
      </c>
      <c r="E32" s="57">
        <v>3.2754085151317641E-2</v>
      </c>
    </row>
    <row r="33" spans="1:5" x14ac:dyDescent="0.25">
      <c r="A33" s="136"/>
      <c r="B33" s="99" t="s">
        <v>83</v>
      </c>
      <c r="C33" s="131">
        <v>1</v>
      </c>
      <c r="D33" s="131">
        <v>1</v>
      </c>
      <c r="E33" s="143">
        <v>0</v>
      </c>
    </row>
    <row r="34" spans="1:5" x14ac:dyDescent="0.25">
      <c r="A34" s="55" t="s">
        <v>1395</v>
      </c>
      <c r="B34"/>
      <c r="C34" s="131"/>
      <c r="D34" s="131"/>
      <c r="E34" s="131"/>
    </row>
    <row r="35" spans="1:5" x14ac:dyDescent="0.25">
      <c r="A35" s="105"/>
      <c r="B35" s="6" t="s">
        <v>1309</v>
      </c>
      <c r="C35" s="122">
        <v>0.17531908017363682</v>
      </c>
      <c r="D35" s="122">
        <v>0.18472875810723438</v>
      </c>
      <c r="E35" s="57">
        <v>-9.4096779335975655E-3</v>
      </c>
    </row>
    <row r="36" spans="1:5" x14ac:dyDescent="0.25">
      <c r="A36" s="105"/>
      <c r="B36" s="6" t="s">
        <v>1386</v>
      </c>
      <c r="C36" s="122">
        <v>0.47485314005429241</v>
      </c>
      <c r="D36" s="122">
        <v>0.45419047803881835</v>
      </c>
      <c r="E36" s="57">
        <v>2.0662662015474065E-2</v>
      </c>
    </row>
    <row r="37" spans="1:5" x14ac:dyDescent="0.25">
      <c r="A37" s="105"/>
      <c r="B37" s="6" t="s">
        <v>1373</v>
      </c>
      <c r="C37" s="122">
        <v>0.33253383583874424</v>
      </c>
      <c r="D37" s="122">
        <v>0.31230248397022298</v>
      </c>
      <c r="E37" s="57">
        <v>2.0231351868521263E-2</v>
      </c>
    </row>
    <row r="38" spans="1:5" x14ac:dyDescent="0.25">
      <c r="A38" s="105"/>
      <c r="B38" s="6" t="s">
        <v>1348</v>
      </c>
      <c r="C38" s="122">
        <v>1.7293943933326502E-2</v>
      </c>
      <c r="D38" s="122">
        <v>4.8778279883724303E-2</v>
      </c>
      <c r="E38" s="57">
        <v>-3.1484335950397804E-2</v>
      </c>
    </row>
    <row r="39" spans="1:5" x14ac:dyDescent="0.25">
      <c r="A39" s="136"/>
      <c r="B39" s="99" t="s">
        <v>1350</v>
      </c>
      <c r="C39" s="131">
        <v>1</v>
      </c>
      <c r="D39" s="131">
        <v>1</v>
      </c>
      <c r="E39" s="143">
        <v>0</v>
      </c>
    </row>
    <row r="40" spans="1:5" x14ac:dyDescent="0.25">
      <c r="A40" s="55" t="s">
        <v>1337</v>
      </c>
      <c r="B40"/>
      <c r="C40"/>
      <c r="D40"/>
      <c r="E40"/>
    </row>
    <row r="41" spans="1:5" x14ac:dyDescent="0.25">
      <c r="A41" s="98"/>
      <c r="B41" s="6" t="s">
        <v>1377</v>
      </c>
      <c r="C41" s="100">
        <v>1282090216369</v>
      </c>
      <c r="D41" s="100">
        <v>1241871264373</v>
      </c>
      <c r="E41" s="57">
        <v>3.2385765859801907E-2</v>
      </c>
    </row>
    <row r="42" spans="1:5" x14ac:dyDescent="0.25">
      <c r="A42" s="98"/>
      <c r="B42" s="6" t="s">
        <v>1315</v>
      </c>
      <c r="C42" s="100">
        <v>243281458876</v>
      </c>
      <c r="D42" s="100">
        <v>224170695859</v>
      </c>
      <c r="E42" s="57">
        <v>8.5250942116985584E-2</v>
      </c>
    </row>
    <row r="43" spans="1:5" x14ac:dyDescent="0.25">
      <c r="A43" s="140"/>
      <c r="B43" s="141" t="s">
        <v>1352</v>
      </c>
      <c r="C43" s="142">
        <v>1525371675245</v>
      </c>
      <c r="D43" s="142">
        <v>1466041960232</v>
      </c>
      <c r="E43" s="143">
        <v>4.0469315764748659E-2</v>
      </c>
    </row>
    <row r="44" spans="1:5" x14ac:dyDescent="0.25">
      <c r="A44" s="55" t="s">
        <v>1327</v>
      </c>
      <c r="B44" s="99"/>
      <c r="C44" s="100"/>
      <c r="D44" s="100"/>
      <c r="E44" s="122"/>
    </row>
    <row r="45" spans="1:5" x14ac:dyDescent="0.25">
      <c r="A45" s="98"/>
      <c r="B45" s="6" t="s">
        <v>1314</v>
      </c>
      <c r="C45" s="103">
        <v>946403653755</v>
      </c>
      <c r="D45" s="103">
        <v>960573123836</v>
      </c>
      <c r="E45" s="57">
        <v>-1.4751058227004066E-2</v>
      </c>
    </row>
    <row r="46" spans="1:5" x14ac:dyDescent="0.25">
      <c r="A46" s="98"/>
      <c r="B46" s="6" t="s">
        <v>1316</v>
      </c>
      <c r="C46" s="103">
        <v>79148123145</v>
      </c>
      <c r="D46" s="103">
        <v>96932947594</v>
      </c>
      <c r="E46" s="57">
        <v>-0.18347553531015137</v>
      </c>
    </row>
    <row r="47" spans="1:5" x14ac:dyDescent="0.25">
      <c r="A47" s="134"/>
      <c r="B47" s="99" t="s">
        <v>1317</v>
      </c>
      <c r="C47" s="130">
        <v>1025551776900</v>
      </c>
      <c r="D47" s="130">
        <v>1057506071430</v>
      </c>
      <c r="E47" s="131">
        <v>-3.0216653495700685E-2</v>
      </c>
    </row>
    <row r="49" spans="1:1" x14ac:dyDescent="0.25">
      <c r="A49" s="63" t="s">
        <v>1397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505"/>
  <sheetViews>
    <sheetView showGridLines="0" zoomScaleNormal="100" zoomScalePageLayoutView="55" workbookViewId="0">
      <pane xSplit="2" ySplit="6" topLeftCell="C7" activePane="bottomRight" state="frozen"/>
      <selection activeCell="AL7" sqref="AL7"/>
      <selection pane="topRight" activeCell="AL7" sqref="AL7"/>
      <selection pane="bottomLeft" activeCell="AL7" sqref="AL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7" width="21.85546875" style="1" customWidth="1"/>
    <col min="38" max="38" width="22.5703125" style="1" bestFit="1" customWidth="1"/>
    <col min="39" max="39" width="22" style="1" bestFit="1" customWidth="1"/>
    <col min="40" max="16384" width="11.42578125" style="1"/>
  </cols>
  <sheetData>
    <row r="1" spans="1:39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3"/>
      <c r="B2" s="81"/>
      <c r="C2" s="209" t="s">
        <v>103</v>
      </c>
      <c r="D2" s="209"/>
      <c r="E2" s="209"/>
      <c r="F2" s="209"/>
      <c r="G2" s="209"/>
      <c r="H2" s="209"/>
      <c r="I2" s="209" t="s">
        <v>103</v>
      </c>
      <c r="J2" s="209"/>
      <c r="K2" s="209"/>
      <c r="L2" s="209"/>
      <c r="M2" s="209"/>
      <c r="N2" s="209"/>
      <c r="O2" s="209" t="s">
        <v>103</v>
      </c>
      <c r="P2" s="209"/>
      <c r="Q2" s="209"/>
      <c r="R2" s="209"/>
      <c r="S2" s="209"/>
      <c r="T2" s="209"/>
      <c r="U2" s="209" t="s">
        <v>103</v>
      </c>
      <c r="V2" s="209"/>
      <c r="W2" s="209"/>
      <c r="X2" s="209"/>
      <c r="Y2" s="209"/>
      <c r="Z2" s="209"/>
      <c r="AA2" s="209" t="s">
        <v>103</v>
      </c>
      <c r="AB2" s="209"/>
      <c r="AC2" s="209"/>
      <c r="AD2" s="209"/>
      <c r="AE2" s="209"/>
      <c r="AF2" s="209"/>
      <c r="AG2" s="209" t="s">
        <v>103</v>
      </c>
      <c r="AH2" s="209"/>
      <c r="AI2" s="209"/>
      <c r="AJ2" s="209"/>
      <c r="AK2" s="209"/>
      <c r="AL2" s="209"/>
    </row>
    <row r="3" spans="1:39" s="9" customFormat="1" ht="18.75" x14ac:dyDescent="0.25">
      <c r="A3" s="63"/>
      <c r="B3" s="82"/>
      <c r="C3" s="210" t="str">
        <f>PROPER(INDICE!$B$5)</f>
        <v>Periodo Julio 2019 - Julio 2019</v>
      </c>
      <c r="D3" s="210"/>
      <c r="E3" s="210"/>
      <c r="F3" s="210"/>
      <c r="G3" s="210"/>
      <c r="H3" s="210"/>
      <c r="I3" s="210" t="str">
        <f>PROPER(INDICE!$B$5)</f>
        <v>Periodo Julio 2019 - Julio 2019</v>
      </c>
      <c r="J3" s="210"/>
      <c r="K3" s="210"/>
      <c r="L3" s="210"/>
      <c r="M3" s="210"/>
      <c r="N3" s="210"/>
      <c r="O3" s="210" t="str">
        <f>PROPER(INDICE!$B$5)</f>
        <v>Periodo Julio 2019 - Julio 2019</v>
      </c>
      <c r="P3" s="210"/>
      <c r="Q3" s="210"/>
      <c r="R3" s="210"/>
      <c r="S3" s="210"/>
      <c r="T3" s="210"/>
      <c r="U3" s="210" t="str">
        <f>PROPER(INDICE!$B$5)</f>
        <v>Periodo Julio 2019 - Julio 2019</v>
      </c>
      <c r="V3" s="210"/>
      <c r="W3" s="210"/>
      <c r="X3" s="210"/>
      <c r="Y3" s="210"/>
      <c r="Z3" s="210"/>
      <c r="AA3" s="210" t="str">
        <f>PROPER(INDICE!$B$5)</f>
        <v>Periodo Julio 2019 - Julio 2019</v>
      </c>
      <c r="AB3" s="210"/>
      <c r="AC3" s="210"/>
      <c r="AD3" s="210"/>
      <c r="AE3" s="210"/>
      <c r="AF3" s="210"/>
      <c r="AG3" s="210" t="str">
        <f>PROPER(INDICE!$B$5)</f>
        <v>Periodo Julio 2019 - Julio 2019</v>
      </c>
      <c r="AH3" s="210"/>
      <c r="AI3" s="210"/>
      <c r="AJ3" s="210"/>
      <c r="AK3" s="210"/>
      <c r="AL3" s="210"/>
    </row>
    <row r="4" spans="1:39" s="9" customFormat="1" ht="15" x14ac:dyDescent="0.25">
      <c r="A4" s="63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  <c r="AL4" s="211"/>
    </row>
    <row r="5" spans="1:39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142</v>
      </c>
      <c r="B6" s="146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1439</v>
      </c>
      <c r="V6" s="33" t="s">
        <v>1421</v>
      </c>
      <c r="W6" s="33" t="s">
        <v>1422</v>
      </c>
      <c r="X6" s="33" t="s">
        <v>1423</v>
      </c>
      <c r="Y6" s="33" t="s">
        <v>1424</v>
      </c>
      <c r="Z6" s="33" t="s">
        <v>1425</v>
      </c>
      <c r="AA6" s="33" t="s">
        <v>1426</v>
      </c>
      <c r="AB6" s="33" t="s">
        <v>1427</v>
      </c>
      <c r="AC6" s="33" t="s">
        <v>1428</v>
      </c>
      <c r="AD6" s="33" t="s">
        <v>1429</v>
      </c>
      <c r="AE6" s="33" t="s">
        <v>1430</v>
      </c>
      <c r="AF6" s="33" t="s">
        <v>1431</v>
      </c>
      <c r="AG6" s="33" t="s">
        <v>1432</v>
      </c>
      <c r="AH6" s="33" t="s">
        <v>1433</v>
      </c>
      <c r="AI6" s="33" t="s">
        <v>1434</v>
      </c>
      <c r="AJ6" s="33" t="s">
        <v>1435</v>
      </c>
      <c r="AK6" s="33" t="s">
        <v>1436</v>
      </c>
      <c r="AL6" s="33" t="s">
        <v>1437</v>
      </c>
      <c r="AM6" s="165" t="s">
        <v>1438</v>
      </c>
    </row>
    <row r="7" spans="1:39" s="6" customFormat="1" ht="15" x14ac:dyDescent="0.25">
      <c r="A7" s="62" t="s">
        <v>7</v>
      </c>
      <c r="B7" s="6" t="s">
        <v>1354</v>
      </c>
      <c r="C7" s="12">
        <v>3137183346</v>
      </c>
      <c r="D7" s="12">
        <v>829363287</v>
      </c>
      <c r="E7" s="12">
        <v>5036568920</v>
      </c>
      <c r="F7" s="12">
        <v>3731727699</v>
      </c>
      <c r="G7" s="12">
        <v>9358605607</v>
      </c>
      <c r="H7" s="12">
        <v>23921183257</v>
      </c>
      <c r="I7" s="12">
        <v>3295259826</v>
      </c>
      <c r="J7" s="12">
        <v>2964020003</v>
      </c>
      <c r="K7" s="12">
        <v>2408287465</v>
      </c>
      <c r="L7" s="12">
        <v>4228729584</v>
      </c>
      <c r="M7" s="12">
        <v>11039354362</v>
      </c>
      <c r="N7" s="12">
        <v>4492678587</v>
      </c>
      <c r="O7" s="12">
        <v>6948146701</v>
      </c>
      <c r="P7" s="12">
        <v>1733982868</v>
      </c>
      <c r="Q7" s="12">
        <v>5400096440</v>
      </c>
      <c r="R7" s="12">
        <v>3410531184</v>
      </c>
      <c r="S7" s="12">
        <v>339884706</v>
      </c>
      <c r="T7" s="12">
        <v>11366328042</v>
      </c>
      <c r="U7" s="12">
        <v>10168212</v>
      </c>
      <c r="V7" s="12">
        <v>13700326337</v>
      </c>
      <c r="W7" s="12">
        <v>5046411951</v>
      </c>
      <c r="X7" s="12">
        <v>3893128664</v>
      </c>
      <c r="Y7" s="12">
        <v>1053838265</v>
      </c>
      <c r="Z7" s="12">
        <v>6717285552</v>
      </c>
      <c r="AA7" s="12">
        <v>827549818</v>
      </c>
      <c r="AB7" s="12">
        <v>26885277790</v>
      </c>
      <c r="AC7" s="12">
        <v>8447467650</v>
      </c>
      <c r="AD7" s="12">
        <v>47677670898</v>
      </c>
      <c r="AE7" s="12">
        <v>14120087042</v>
      </c>
      <c r="AF7" s="12">
        <v>3218372742</v>
      </c>
      <c r="AG7" s="12">
        <v>11939197021</v>
      </c>
      <c r="AH7" s="12">
        <v>20305755173</v>
      </c>
      <c r="AI7" s="12">
        <v>2432883640</v>
      </c>
      <c r="AJ7" s="12">
        <v>1383281586</v>
      </c>
      <c r="AK7" s="12">
        <v>777989768</v>
      </c>
      <c r="AL7" s="12">
        <v>1725985003</v>
      </c>
      <c r="AM7" s="180">
        <v>273804608996</v>
      </c>
    </row>
    <row r="8" spans="1:39" s="6" customFormat="1" ht="15" x14ac:dyDescent="0.25">
      <c r="A8" s="62" t="s">
        <v>8</v>
      </c>
      <c r="B8" s="6" t="s">
        <v>1314</v>
      </c>
      <c r="C8" s="12">
        <v>21057143782</v>
      </c>
      <c r="D8" s="12">
        <v>12613401337</v>
      </c>
      <c r="E8" s="12">
        <v>12126008406</v>
      </c>
      <c r="F8" s="12">
        <v>5573477676</v>
      </c>
      <c r="G8" s="12">
        <v>27786207719</v>
      </c>
      <c r="H8" s="12">
        <v>97691245171</v>
      </c>
      <c r="I8" s="12">
        <v>18334306435</v>
      </c>
      <c r="J8" s="12">
        <v>6200573886</v>
      </c>
      <c r="K8" s="12">
        <v>15157138494</v>
      </c>
      <c r="L8" s="12">
        <v>55982393484</v>
      </c>
      <c r="M8" s="12">
        <v>32054444030</v>
      </c>
      <c r="N8" s="12">
        <v>34370375588</v>
      </c>
      <c r="O8" s="12">
        <v>20688185222</v>
      </c>
      <c r="P8" s="12">
        <v>12039131906</v>
      </c>
      <c r="Q8" s="12">
        <v>7053970409</v>
      </c>
      <c r="R8" s="12">
        <v>12684996326</v>
      </c>
      <c r="S8" s="12">
        <v>3405264546</v>
      </c>
      <c r="T8" s="12">
        <v>39944449912</v>
      </c>
      <c r="U8" s="12">
        <v>0</v>
      </c>
      <c r="V8" s="12">
        <v>41148818350</v>
      </c>
      <c r="W8" s="12">
        <v>14179034188</v>
      </c>
      <c r="X8" s="12">
        <v>19526922145</v>
      </c>
      <c r="Y8" s="12">
        <v>7542285532</v>
      </c>
      <c r="Z8" s="12">
        <v>14093426193</v>
      </c>
      <c r="AA8" s="12">
        <v>5646799026</v>
      </c>
      <c r="AB8" s="12">
        <v>67958450024</v>
      </c>
      <c r="AC8" s="12">
        <v>28220758306</v>
      </c>
      <c r="AD8" s="12">
        <v>156775638541</v>
      </c>
      <c r="AE8" s="12">
        <v>44950313948</v>
      </c>
      <c r="AF8" s="12">
        <v>20966930586</v>
      </c>
      <c r="AG8" s="12">
        <v>15484829014</v>
      </c>
      <c r="AH8" s="12">
        <v>46714381264</v>
      </c>
      <c r="AI8" s="12">
        <v>16244143352</v>
      </c>
      <c r="AJ8" s="12">
        <v>8579055275</v>
      </c>
      <c r="AK8" s="12">
        <v>3598970547</v>
      </c>
      <c r="AL8" s="12">
        <v>10183135</v>
      </c>
      <c r="AM8" s="180">
        <v>946403653755</v>
      </c>
    </row>
    <row r="9" spans="1:39" s="6" customFormat="1" ht="15" x14ac:dyDescent="0.25">
      <c r="A9" s="62" t="s">
        <v>9</v>
      </c>
      <c r="B9" s="6" t="s">
        <v>1316</v>
      </c>
      <c r="C9" s="12">
        <v>2849606164</v>
      </c>
      <c r="D9" s="12">
        <v>1042119626</v>
      </c>
      <c r="E9" s="12">
        <v>825779409</v>
      </c>
      <c r="F9" s="12">
        <v>143934772</v>
      </c>
      <c r="G9" s="12">
        <v>2531227251</v>
      </c>
      <c r="H9" s="12">
        <v>3530591719</v>
      </c>
      <c r="I9" s="12">
        <v>2658570383</v>
      </c>
      <c r="J9" s="12">
        <v>114342907</v>
      </c>
      <c r="K9" s="12">
        <v>1448726987</v>
      </c>
      <c r="L9" s="12">
        <v>12667467479</v>
      </c>
      <c r="M9" s="12">
        <v>4449841915</v>
      </c>
      <c r="N9" s="12">
        <v>11749148399</v>
      </c>
      <c r="O9" s="12">
        <v>1877177332</v>
      </c>
      <c r="P9" s="12">
        <v>793347576</v>
      </c>
      <c r="Q9" s="12">
        <v>524573137</v>
      </c>
      <c r="R9" s="12">
        <v>1122786925</v>
      </c>
      <c r="S9" s="12">
        <v>283803356</v>
      </c>
      <c r="T9" s="12">
        <v>3036200747</v>
      </c>
      <c r="U9" s="12">
        <v>0</v>
      </c>
      <c r="V9" s="12">
        <v>2740201729</v>
      </c>
      <c r="W9" s="12">
        <v>697972014</v>
      </c>
      <c r="X9" s="12">
        <v>1719936355</v>
      </c>
      <c r="Y9" s="12">
        <v>1296044288</v>
      </c>
      <c r="Z9" s="12">
        <v>251762998</v>
      </c>
      <c r="AA9" s="12">
        <v>156167195</v>
      </c>
      <c r="AB9" s="12">
        <v>3949152918</v>
      </c>
      <c r="AC9" s="12">
        <v>693545941</v>
      </c>
      <c r="AD9" s="12">
        <v>4285197780</v>
      </c>
      <c r="AE9" s="12">
        <v>1103031756</v>
      </c>
      <c r="AF9" s="12">
        <v>1343249035</v>
      </c>
      <c r="AG9" s="12">
        <v>451606605</v>
      </c>
      <c r="AH9" s="12">
        <v>6519905298</v>
      </c>
      <c r="AI9" s="12">
        <v>708203813</v>
      </c>
      <c r="AJ9" s="12">
        <v>1529663618</v>
      </c>
      <c r="AK9" s="12">
        <v>53235718</v>
      </c>
      <c r="AL9" s="12">
        <v>0</v>
      </c>
      <c r="AM9" s="180">
        <v>79148123145</v>
      </c>
    </row>
    <row r="10" spans="1:39" s="6" customFormat="1" ht="15" x14ac:dyDescent="0.25">
      <c r="A10" s="62" t="s">
        <v>10</v>
      </c>
      <c r="B10" s="6" t="s">
        <v>194</v>
      </c>
      <c r="C10" s="12">
        <v>3216171954</v>
      </c>
      <c r="D10" s="12">
        <v>1175312003</v>
      </c>
      <c r="E10" s="12">
        <v>402056980</v>
      </c>
      <c r="F10" s="12">
        <v>384170334</v>
      </c>
      <c r="G10" s="12">
        <v>335929292</v>
      </c>
      <c r="H10" s="12">
        <v>3675117299</v>
      </c>
      <c r="I10" s="12">
        <v>435941150</v>
      </c>
      <c r="J10" s="12">
        <v>49337567</v>
      </c>
      <c r="K10" s="12">
        <v>2087446983</v>
      </c>
      <c r="L10" s="12">
        <v>682123949</v>
      </c>
      <c r="M10" s="12">
        <v>449980171</v>
      </c>
      <c r="N10" s="12">
        <v>4199286475</v>
      </c>
      <c r="O10" s="12">
        <v>3986063611</v>
      </c>
      <c r="P10" s="12">
        <v>438144548</v>
      </c>
      <c r="Q10" s="12">
        <v>118618661</v>
      </c>
      <c r="R10" s="12">
        <v>547181589</v>
      </c>
      <c r="S10" s="12">
        <v>127591795</v>
      </c>
      <c r="T10" s="12">
        <v>5519052439</v>
      </c>
      <c r="U10" s="12">
        <v>498973570</v>
      </c>
      <c r="V10" s="12">
        <v>4420794245</v>
      </c>
      <c r="W10" s="12">
        <v>244933151</v>
      </c>
      <c r="X10" s="12">
        <v>1172253982</v>
      </c>
      <c r="Y10" s="12">
        <v>418321741</v>
      </c>
      <c r="Z10" s="12">
        <v>2468017316</v>
      </c>
      <c r="AA10" s="12">
        <v>48675618</v>
      </c>
      <c r="AB10" s="12">
        <v>550748028</v>
      </c>
      <c r="AC10" s="12">
        <v>857296546</v>
      </c>
      <c r="AD10" s="12">
        <v>10829465801</v>
      </c>
      <c r="AE10" s="12">
        <v>227591083</v>
      </c>
      <c r="AF10" s="12">
        <v>629415555</v>
      </c>
      <c r="AG10" s="12">
        <v>1408892753</v>
      </c>
      <c r="AH10" s="12">
        <v>2159401859</v>
      </c>
      <c r="AI10" s="12">
        <v>646945968</v>
      </c>
      <c r="AJ10" s="12">
        <v>468916641</v>
      </c>
      <c r="AK10" s="12">
        <v>38708467</v>
      </c>
      <c r="AL10" s="12">
        <v>33624133</v>
      </c>
      <c r="AM10" s="180">
        <v>54952503257</v>
      </c>
    </row>
    <row r="11" spans="1:39" s="6" customFormat="1" ht="15" x14ac:dyDescent="0.25">
      <c r="A11" s="62" t="s">
        <v>11</v>
      </c>
      <c r="B11" s="6" t="s">
        <v>1355</v>
      </c>
      <c r="C11" s="12">
        <v>1259114</v>
      </c>
      <c r="D11" s="12">
        <v>872488468</v>
      </c>
      <c r="E11" s="12">
        <v>40978648</v>
      </c>
      <c r="F11" s="12">
        <v>49875358</v>
      </c>
      <c r="G11" s="12">
        <v>65911303</v>
      </c>
      <c r="H11" s="12">
        <v>205310547</v>
      </c>
      <c r="I11" s="12">
        <v>71206808</v>
      </c>
      <c r="J11" s="12">
        <v>10167321</v>
      </c>
      <c r="K11" s="12">
        <v>523387023</v>
      </c>
      <c r="L11" s="12">
        <v>101758524</v>
      </c>
      <c r="M11" s="12">
        <v>1142527645</v>
      </c>
      <c r="N11" s="12">
        <v>105371306</v>
      </c>
      <c r="O11" s="12">
        <v>1595618204</v>
      </c>
      <c r="P11" s="12">
        <v>136493506</v>
      </c>
      <c r="Q11" s="12">
        <v>0</v>
      </c>
      <c r="R11" s="12">
        <v>293961037</v>
      </c>
      <c r="S11" s="12">
        <v>1933501</v>
      </c>
      <c r="T11" s="12">
        <v>3849898915</v>
      </c>
      <c r="U11" s="12">
        <v>0</v>
      </c>
      <c r="V11" s="12">
        <v>136701401</v>
      </c>
      <c r="W11" s="12">
        <v>129798534</v>
      </c>
      <c r="X11" s="12">
        <v>699385912</v>
      </c>
      <c r="Y11" s="12">
        <v>0</v>
      </c>
      <c r="Z11" s="12">
        <v>105228127</v>
      </c>
      <c r="AA11" s="12">
        <v>11323299</v>
      </c>
      <c r="AB11" s="12">
        <v>908962547</v>
      </c>
      <c r="AC11" s="12">
        <v>536686709</v>
      </c>
      <c r="AD11" s="12">
        <v>2139868430</v>
      </c>
      <c r="AE11" s="12">
        <v>458767007</v>
      </c>
      <c r="AF11" s="12">
        <v>698174471</v>
      </c>
      <c r="AG11" s="12">
        <v>449385298</v>
      </c>
      <c r="AH11" s="12">
        <v>448675196</v>
      </c>
      <c r="AI11" s="12">
        <v>64673379</v>
      </c>
      <c r="AJ11" s="12">
        <v>9015738</v>
      </c>
      <c r="AK11" s="12">
        <v>194192057</v>
      </c>
      <c r="AL11" s="12">
        <v>93234108</v>
      </c>
      <c r="AM11" s="180">
        <v>16152219441</v>
      </c>
    </row>
    <row r="12" spans="1:39" s="6" customFormat="1" ht="15" x14ac:dyDescent="0.25">
      <c r="A12" s="62" t="s">
        <v>12</v>
      </c>
      <c r="B12" s="6" t="s">
        <v>193</v>
      </c>
      <c r="C12" s="12">
        <v>0</v>
      </c>
      <c r="D12" s="12">
        <v>486147977</v>
      </c>
      <c r="E12" s="12">
        <v>26578847</v>
      </c>
      <c r="F12" s="12">
        <v>0</v>
      </c>
      <c r="G12" s="12">
        <v>65505595</v>
      </c>
      <c r="H12" s="12">
        <v>171957956</v>
      </c>
      <c r="I12" s="12">
        <v>44684534</v>
      </c>
      <c r="J12" s="12">
        <v>2599000</v>
      </c>
      <c r="K12" s="12">
        <v>56933214</v>
      </c>
      <c r="L12" s="12">
        <v>94767352</v>
      </c>
      <c r="M12" s="12">
        <v>5440909</v>
      </c>
      <c r="N12" s="12">
        <v>203067745</v>
      </c>
      <c r="O12" s="12">
        <v>282935800</v>
      </c>
      <c r="P12" s="12">
        <v>0</v>
      </c>
      <c r="Q12" s="12">
        <v>0</v>
      </c>
      <c r="R12" s="12">
        <v>0</v>
      </c>
      <c r="S12" s="12">
        <v>1830000</v>
      </c>
      <c r="T12" s="12">
        <v>583130181</v>
      </c>
      <c r="U12" s="12">
        <v>500539080</v>
      </c>
      <c r="V12" s="12">
        <v>29446576</v>
      </c>
      <c r="W12" s="12">
        <v>132289536</v>
      </c>
      <c r="X12" s="12">
        <v>1150000</v>
      </c>
      <c r="Y12" s="12">
        <v>9674610</v>
      </c>
      <c r="Z12" s="12">
        <v>8777760</v>
      </c>
      <c r="AA12" s="12">
        <v>8013637</v>
      </c>
      <c r="AB12" s="12">
        <v>234732847</v>
      </c>
      <c r="AC12" s="12">
        <v>264856464</v>
      </c>
      <c r="AD12" s="12">
        <v>4235820</v>
      </c>
      <c r="AE12" s="12">
        <v>188285717</v>
      </c>
      <c r="AF12" s="12">
        <v>31807009</v>
      </c>
      <c r="AG12" s="12">
        <v>25168254</v>
      </c>
      <c r="AH12" s="12">
        <v>27604268</v>
      </c>
      <c r="AI12" s="12">
        <v>0</v>
      </c>
      <c r="AJ12" s="12">
        <v>80872171</v>
      </c>
      <c r="AK12" s="12">
        <v>3920205</v>
      </c>
      <c r="AL12" s="12">
        <v>0</v>
      </c>
      <c r="AM12" s="180">
        <v>3576953064</v>
      </c>
    </row>
    <row r="13" spans="1:39" s="6" customFormat="1" ht="15" x14ac:dyDescent="0.25">
      <c r="A13" s="62" t="s">
        <v>13</v>
      </c>
      <c r="B13" s="6" t="s">
        <v>1347</v>
      </c>
      <c r="C13" s="12">
        <v>32101663740</v>
      </c>
      <c r="D13" s="12">
        <v>12050504401</v>
      </c>
      <c r="E13" s="12">
        <v>19080681146</v>
      </c>
      <c r="F13" s="12">
        <v>8438869500</v>
      </c>
      <c r="G13" s="12">
        <v>56775049421</v>
      </c>
      <c r="H13" s="12">
        <v>113822936908</v>
      </c>
      <c r="I13" s="12">
        <v>21033677116</v>
      </c>
      <c r="J13" s="12">
        <v>17567436697</v>
      </c>
      <c r="K13" s="12">
        <v>11925139865</v>
      </c>
      <c r="L13" s="12">
        <v>247917418218</v>
      </c>
      <c r="M13" s="12">
        <v>14921368858</v>
      </c>
      <c r="N13" s="12">
        <v>30656414057</v>
      </c>
      <c r="O13" s="12">
        <v>12995990043</v>
      </c>
      <c r="P13" s="12">
        <v>16000840301</v>
      </c>
      <c r="Q13" s="12">
        <v>14669759884</v>
      </c>
      <c r="R13" s="12">
        <v>27836473918</v>
      </c>
      <c r="S13" s="12">
        <v>5735622882</v>
      </c>
      <c r="T13" s="12">
        <v>37256848315</v>
      </c>
      <c r="U13" s="12">
        <v>5461952942</v>
      </c>
      <c r="V13" s="12">
        <v>104958124458</v>
      </c>
      <c r="W13" s="12">
        <v>17333168191</v>
      </c>
      <c r="X13" s="12">
        <v>34242923558</v>
      </c>
      <c r="Y13" s="12">
        <v>13452141648</v>
      </c>
      <c r="Z13" s="12">
        <v>48934771693</v>
      </c>
      <c r="AA13" s="12">
        <v>6561004781</v>
      </c>
      <c r="AB13" s="12">
        <v>149235153722</v>
      </c>
      <c r="AC13" s="12">
        <v>37168873602</v>
      </c>
      <c r="AD13" s="12">
        <v>316530863166</v>
      </c>
      <c r="AE13" s="12">
        <v>61536818848</v>
      </c>
      <c r="AF13" s="12">
        <v>16083168285</v>
      </c>
      <c r="AG13" s="12">
        <v>32629402731</v>
      </c>
      <c r="AH13" s="12">
        <v>60191683876</v>
      </c>
      <c r="AI13" s="12">
        <v>16335872547</v>
      </c>
      <c r="AJ13" s="12">
        <v>21521292748</v>
      </c>
      <c r="AK13" s="12">
        <v>4993057448</v>
      </c>
      <c r="AL13" s="12">
        <v>9264276451</v>
      </c>
      <c r="AM13" s="180">
        <v>1657221245965</v>
      </c>
    </row>
    <row r="14" spans="1:39" s="6" customFormat="1" ht="15" x14ac:dyDescent="0.25">
      <c r="A14" s="62" t="s">
        <v>14</v>
      </c>
      <c r="B14" s="6" t="s">
        <v>1356</v>
      </c>
      <c r="C14" s="12">
        <v>8290032743</v>
      </c>
      <c r="D14" s="12">
        <v>33354431671</v>
      </c>
      <c r="E14" s="12">
        <v>6202362205</v>
      </c>
      <c r="F14" s="12">
        <v>1076765175</v>
      </c>
      <c r="G14" s="12">
        <v>13327556267</v>
      </c>
      <c r="H14" s="12">
        <v>9423570092</v>
      </c>
      <c r="I14" s="12">
        <v>10508750710</v>
      </c>
      <c r="J14" s="12">
        <v>1331551804</v>
      </c>
      <c r="K14" s="12">
        <v>6820753874</v>
      </c>
      <c r="L14" s="12">
        <v>1124185166</v>
      </c>
      <c r="M14" s="12">
        <v>11259385108</v>
      </c>
      <c r="N14" s="12">
        <v>1993094229</v>
      </c>
      <c r="O14" s="12">
        <v>1031784286</v>
      </c>
      <c r="P14" s="12">
        <v>418345845</v>
      </c>
      <c r="Q14" s="12">
        <v>102457268</v>
      </c>
      <c r="R14" s="12">
        <v>1745776455</v>
      </c>
      <c r="S14" s="12">
        <v>2138719129</v>
      </c>
      <c r="T14" s="12">
        <v>21741278154</v>
      </c>
      <c r="U14" s="12">
        <v>19546601</v>
      </c>
      <c r="V14" s="12">
        <v>2392616389</v>
      </c>
      <c r="W14" s="12">
        <v>4168595678</v>
      </c>
      <c r="X14" s="12">
        <v>1216243899</v>
      </c>
      <c r="Y14" s="12">
        <v>2624660125</v>
      </c>
      <c r="Z14" s="12">
        <v>11575918029</v>
      </c>
      <c r="AA14" s="12">
        <v>1321565556</v>
      </c>
      <c r="AB14" s="12">
        <v>25240904084</v>
      </c>
      <c r="AC14" s="12">
        <v>12107237772</v>
      </c>
      <c r="AD14" s="12">
        <v>45939818208</v>
      </c>
      <c r="AE14" s="12">
        <v>3847855025</v>
      </c>
      <c r="AF14" s="12">
        <v>1747728792</v>
      </c>
      <c r="AG14" s="12">
        <v>21913258981</v>
      </c>
      <c r="AH14" s="12">
        <v>4129432782</v>
      </c>
      <c r="AI14" s="12">
        <v>7741327782</v>
      </c>
      <c r="AJ14" s="12">
        <v>344853974</v>
      </c>
      <c r="AK14" s="12">
        <v>276808698</v>
      </c>
      <c r="AL14" s="12">
        <v>671724707</v>
      </c>
      <c r="AM14" s="180">
        <v>279170897263</v>
      </c>
    </row>
    <row r="15" spans="1:39" s="6" customFormat="1" ht="15" x14ac:dyDescent="0.25">
      <c r="A15" s="62" t="s">
        <v>15</v>
      </c>
      <c r="B15" s="6" t="s">
        <v>1357</v>
      </c>
      <c r="C15" s="12">
        <v>7267029736</v>
      </c>
      <c r="D15" s="12">
        <v>5321095457</v>
      </c>
      <c r="E15" s="12">
        <v>4481689542</v>
      </c>
      <c r="F15" s="12">
        <v>2012109887</v>
      </c>
      <c r="G15" s="12">
        <v>6231484072</v>
      </c>
      <c r="H15" s="12">
        <v>45325437586</v>
      </c>
      <c r="I15" s="12">
        <v>8371351568</v>
      </c>
      <c r="J15" s="12">
        <v>804796174</v>
      </c>
      <c r="K15" s="12">
        <v>5993897072</v>
      </c>
      <c r="L15" s="12">
        <v>32016223657</v>
      </c>
      <c r="M15" s="12">
        <v>44653107365</v>
      </c>
      <c r="N15" s="12">
        <v>21781697361</v>
      </c>
      <c r="O15" s="12">
        <v>17897592103</v>
      </c>
      <c r="P15" s="12">
        <v>3467560608</v>
      </c>
      <c r="Q15" s="12">
        <v>2783149751</v>
      </c>
      <c r="R15" s="12">
        <v>8155090677</v>
      </c>
      <c r="S15" s="12">
        <v>503006383</v>
      </c>
      <c r="T15" s="12">
        <v>45632579789</v>
      </c>
      <c r="U15" s="12">
        <v>0</v>
      </c>
      <c r="V15" s="12">
        <v>26032757409</v>
      </c>
      <c r="W15" s="12">
        <v>3279583285</v>
      </c>
      <c r="X15" s="12">
        <v>7682827983</v>
      </c>
      <c r="Y15" s="12">
        <v>1528906966</v>
      </c>
      <c r="Z15" s="12">
        <v>11649937940</v>
      </c>
      <c r="AA15" s="12">
        <v>1573172064</v>
      </c>
      <c r="AB15" s="12">
        <v>95246623821</v>
      </c>
      <c r="AC15" s="12">
        <v>15409999898</v>
      </c>
      <c r="AD15" s="12">
        <v>91032973334</v>
      </c>
      <c r="AE15" s="12">
        <v>17719789772</v>
      </c>
      <c r="AF15" s="12">
        <v>12464766666</v>
      </c>
      <c r="AG15" s="12">
        <v>4554525570</v>
      </c>
      <c r="AH15" s="12">
        <v>17602386875</v>
      </c>
      <c r="AI15" s="12">
        <v>10964163584</v>
      </c>
      <c r="AJ15" s="12">
        <v>5781970221</v>
      </c>
      <c r="AK15" s="12">
        <v>2312715263</v>
      </c>
      <c r="AL15" s="12">
        <v>2208000529</v>
      </c>
      <c r="AM15" s="180">
        <v>589743999968</v>
      </c>
    </row>
    <row r="16" spans="1:39" s="6" customFormat="1" ht="18.75" customHeight="1" x14ac:dyDescent="0.25">
      <c r="A16" s="97"/>
      <c r="B16" s="20" t="s">
        <v>81</v>
      </c>
      <c r="C16" s="21">
        <v>77920090579</v>
      </c>
      <c r="D16" s="21">
        <v>67744864227</v>
      </c>
      <c r="E16" s="21">
        <v>48222704103</v>
      </c>
      <c r="F16" s="21">
        <v>21410930401</v>
      </c>
      <c r="G16" s="21">
        <v>116477476527</v>
      </c>
      <c r="H16" s="21">
        <v>297767350535</v>
      </c>
      <c r="I16" s="21">
        <v>64753748530</v>
      </c>
      <c r="J16" s="21">
        <v>29044825359</v>
      </c>
      <c r="K16" s="21">
        <v>46421710977</v>
      </c>
      <c r="L16" s="21">
        <v>354815067413</v>
      </c>
      <c r="M16" s="21">
        <v>119975450363</v>
      </c>
      <c r="N16" s="21">
        <v>109551133747</v>
      </c>
      <c r="O16" s="21">
        <v>67303493302</v>
      </c>
      <c r="P16" s="21">
        <v>35027847158</v>
      </c>
      <c r="Q16" s="21">
        <v>30652625550</v>
      </c>
      <c r="R16" s="21">
        <v>55796798111</v>
      </c>
      <c r="S16" s="21">
        <v>12537656298</v>
      </c>
      <c r="T16" s="21">
        <v>168929766494</v>
      </c>
      <c r="U16" s="21">
        <v>6491180405</v>
      </c>
      <c r="V16" s="21">
        <v>195559786894</v>
      </c>
      <c r="W16" s="21">
        <v>45211786528</v>
      </c>
      <c r="X16" s="21">
        <v>70154772498</v>
      </c>
      <c r="Y16" s="21">
        <v>27925873175</v>
      </c>
      <c r="Z16" s="21">
        <v>95805125608</v>
      </c>
      <c r="AA16" s="21">
        <v>16154270994</v>
      </c>
      <c r="AB16" s="21">
        <v>370210005781</v>
      </c>
      <c r="AC16" s="21">
        <v>103706722888</v>
      </c>
      <c r="AD16" s="21">
        <v>675215731978</v>
      </c>
      <c r="AE16" s="21">
        <v>144152540198</v>
      </c>
      <c r="AF16" s="21">
        <v>57183613141</v>
      </c>
      <c r="AG16" s="21">
        <v>88856266227</v>
      </c>
      <c r="AH16" s="21">
        <v>158099226591</v>
      </c>
      <c r="AI16" s="21">
        <v>55138214065</v>
      </c>
      <c r="AJ16" s="21">
        <v>39698921972</v>
      </c>
      <c r="AK16" s="21">
        <v>12249598171</v>
      </c>
      <c r="AL16" s="21">
        <v>14007028066</v>
      </c>
      <c r="AM16" s="191">
        <v>3900174204854</v>
      </c>
    </row>
    <row r="17" spans="1:39" s="6" customFormat="1" ht="15" x14ac:dyDescent="0.25">
      <c r="A17" s="62" t="s">
        <v>16</v>
      </c>
      <c r="B17" s="6" t="s">
        <v>1358</v>
      </c>
      <c r="C17" s="12">
        <v>0</v>
      </c>
      <c r="D17" s="12">
        <v>55096553</v>
      </c>
      <c r="E17" s="12">
        <v>6399121</v>
      </c>
      <c r="F17" s="12">
        <v>0</v>
      </c>
      <c r="G17" s="12">
        <v>0</v>
      </c>
      <c r="H17" s="12">
        <v>813924948</v>
      </c>
      <c r="I17" s="12">
        <v>0</v>
      </c>
      <c r="J17" s="12">
        <v>105671917</v>
      </c>
      <c r="K17" s="12">
        <v>0</v>
      </c>
      <c r="L17" s="12">
        <v>0</v>
      </c>
      <c r="M17" s="12">
        <v>0</v>
      </c>
      <c r="N17" s="12">
        <v>716234037</v>
      </c>
      <c r="O17" s="12">
        <v>0</v>
      </c>
      <c r="P17" s="12">
        <v>0</v>
      </c>
      <c r="Q17" s="12">
        <v>0</v>
      </c>
      <c r="R17" s="12">
        <v>201232687</v>
      </c>
      <c r="S17" s="12">
        <v>0</v>
      </c>
      <c r="T17" s="12">
        <v>0</v>
      </c>
      <c r="U17" s="12">
        <v>0</v>
      </c>
      <c r="V17" s="12">
        <v>0</v>
      </c>
      <c r="W17" s="12">
        <v>48137592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641366880</v>
      </c>
      <c r="AH17" s="12">
        <v>0</v>
      </c>
      <c r="AI17" s="12">
        <v>0</v>
      </c>
      <c r="AJ17" s="12">
        <v>28191913</v>
      </c>
      <c r="AK17" s="12">
        <v>13856134</v>
      </c>
      <c r="AL17" s="12">
        <v>128164262</v>
      </c>
      <c r="AM17" s="180">
        <v>2810003499</v>
      </c>
    </row>
    <row r="18" spans="1:39" s="6" customFormat="1" ht="15" x14ac:dyDescent="0.25">
      <c r="A18" s="62" t="s">
        <v>17</v>
      </c>
      <c r="B18" s="6" t="s">
        <v>1359</v>
      </c>
      <c r="C18" s="12">
        <v>568016682</v>
      </c>
      <c r="D18" s="12">
        <v>823364219</v>
      </c>
      <c r="E18" s="12">
        <v>11722146</v>
      </c>
      <c r="F18" s="12">
        <v>70412996</v>
      </c>
      <c r="G18" s="12">
        <v>1634609976</v>
      </c>
      <c r="H18" s="12">
        <v>1685142360</v>
      </c>
      <c r="I18" s="12">
        <v>324548744</v>
      </c>
      <c r="J18" s="12">
        <v>13554</v>
      </c>
      <c r="K18" s="12">
        <v>139413483</v>
      </c>
      <c r="L18" s="12">
        <v>1408080653</v>
      </c>
      <c r="M18" s="12">
        <v>805215402</v>
      </c>
      <c r="N18" s="12">
        <v>9159012689</v>
      </c>
      <c r="O18" s="12">
        <v>485314011</v>
      </c>
      <c r="P18" s="12">
        <v>58243843</v>
      </c>
      <c r="Q18" s="12">
        <v>73504462</v>
      </c>
      <c r="R18" s="12">
        <v>75378658</v>
      </c>
      <c r="S18" s="12">
        <v>6959800</v>
      </c>
      <c r="T18" s="12">
        <v>742844877</v>
      </c>
      <c r="U18" s="12">
        <v>0</v>
      </c>
      <c r="V18" s="12">
        <v>2196620330</v>
      </c>
      <c r="W18" s="12">
        <v>59294658</v>
      </c>
      <c r="X18" s="12">
        <v>1255665429</v>
      </c>
      <c r="Y18" s="12">
        <v>232387954</v>
      </c>
      <c r="Z18" s="12">
        <v>152794853</v>
      </c>
      <c r="AA18" s="12">
        <v>36085590</v>
      </c>
      <c r="AB18" s="12">
        <v>930935467</v>
      </c>
      <c r="AC18" s="12">
        <v>228264756</v>
      </c>
      <c r="AD18" s="12">
        <v>6733911205</v>
      </c>
      <c r="AE18" s="12">
        <v>1385535633</v>
      </c>
      <c r="AF18" s="12">
        <v>117775231</v>
      </c>
      <c r="AG18" s="12">
        <v>76724440</v>
      </c>
      <c r="AH18" s="12">
        <v>480216822</v>
      </c>
      <c r="AI18" s="12">
        <v>221130255</v>
      </c>
      <c r="AJ18" s="12">
        <v>70989033</v>
      </c>
      <c r="AK18" s="12">
        <v>3910440</v>
      </c>
      <c r="AL18" s="12">
        <v>0</v>
      </c>
      <c r="AM18" s="180">
        <v>32254040651</v>
      </c>
    </row>
    <row r="19" spans="1:39" s="6" customFormat="1" ht="15" x14ac:dyDescent="0.25">
      <c r="A19" s="62" t="s">
        <v>18</v>
      </c>
      <c r="B19" s="6" t="s">
        <v>1360</v>
      </c>
      <c r="C19" s="12">
        <v>767795097</v>
      </c>
      <c r="D19" s="12">
        <v>313074535</v>
      </c>
      <c r="E19" s="12">
        <v>467736858</v>
      </c>
      <c r="F19" s="12">
        <v>89875478</v>
      </c>
      <c r="G19" s="12">
        <v>845361694</v>
      </c>
      <c r="H19" s="12">
        <v>6390796696</v>
      </c>
      <c r="I19" s="12">
        <v>74167589</v>
      </c>
      <c r="J19" s="12">
        <v>97792909</v>
      </c>
      <c r="K19" s="12">
        <v>97792909</v>
      </c>
      <c r="L19" s="12">
        <v>13683097071</v>
      </c>
      <c r="M19" s="12">
        <v>853091508</v>
      </c>
      <c r="N19" s="12">
        <v>2479861198</v>
      </c>
      <c r="O19" s="12">
        <v>113857307</v>
      </c>
      <c r="P19" s="12">
        <v>117597621</v>
      </c>
      <c r="Q19" s="12">
        <v>66606973</v>
      </c>
      <c r="R19" s="12">
        <v>86059991</v>
      </c>
      <c r="S19" s="12">
        <v>97792909</v>
      </c>
      <c r="T19" s="12">
        <v>912059055</v>
      </c>
      <c r="U19" s="12">
        <v>0</v>
      </c>
      <c r="V19" s="12">
        <v>768151909</v>
      </c>
      <c r="W19" s="12">
        <v>202346264</v>
      </c>
      <c r="X19" s="12">
        <v>294971008</v>
      </c>
      <c r="Y19" s="12">
        <v>66188064</v>
      </c>
      <c r="Z19" s="12">
        <v>193989863</v>
      </c>
      <c r="AA19" s="12">
        <v>263154946</v>
      </c>
      <c r="AB19" s="12">
        <v>0</v>
      </c>
      <c r="AC19" s="12">
        <v>2651253806</v>
      </c>
      <c r="AD19" s="12">
        <v>1322340055</v>
      </c>
      <c r="AE19" s="12">
        <v>974258759</v>
      </c>
      <c r="AF19" s="12">
        <v>88909530</v>
      </c>
      <c r="AG19" s="12">
        <v>97792909</v>
      </c>
      <c r="AH19" s="12">
        <v>21338882</v>
      </c>
      <c r="AI19" s="12">
        <v>65252064</v>
      </c>
      <c r="AJ19" s="12">
        <v>57524452</v>
      </c>
      <c r="AK19" s="12">
        <v>65252064</v>
      </c>
      <c r="AL19" s="12">
        <v>0</v>
      </c>
      <c r="AM19" s="180">
        <v>34687141973</v>
      </c>
    </row>
    <row r="20" spans="1:39" s="6" customFormat="1" ht="15" x14ac:dyDescent="0.25">
      <c r="A20" s="62" t="s">
        <v>19</v>
      </c>
      <c r="B20" s="6" t="s">
        <v>1361</v>
      </c>
      <c r="C20" s="12">
        <v>11188395</v>
      </c>
      <c r="D20" s="12">
        <v>5300539</v>
      </c>
      <c r="E20" s="12">
        <v>119020563</v>
      </c>
      <c r="F20" s="12">
        <v>7605378</v>
      </c>
      <c r="G20" s="12">
        <v>112519573</v>
      </c>
      <c r="H20" s="12">
        <v>960722509</v>
      </c>
      <c r="I20" s="12">
        <v>26078288</v>
      </c>
      <c r="J20" s="12">
        <v>71939126</v>
      </c>
      <c r="K20" s="12">
        <v>80639819</v>
      </c>
      <c r="L20" s="12">
        <v>1489344997</v>
      </c>
      <c r="M20" s="12">
        <v>60185194</v>
      </c>
      <c r="N20" s="12">
        <v>158066804</v>
      </c>
      <c r="O20" s="12">
        <v>61650003</v>
      </c>
      <c r="P20" s="12">
        <v>70639356</v>
      </c>
      <c r="Q20" s="12">
        <v>68461087</v>
      </c>
      <c r="R20" s="12">
        <v>0</v>
      </c>
      <c r="S20" s="12">
        <v>33493292</v>
      </c>
      <c r="T20" s="12">
        <v>0</v>
      </c>
      <c r="U20" s="12">
        <v>0</v>
      </c>
      <c r="V20" s="12">
        <v>625349086</v>
      </c>
      <c r="W20" s="12">
        <v>73036496</v>
      </c>
      <c r="X20" s="12">
        <v>142802000</v>
      </c>
      <c r="Y20" s="12">
        <v>174993857</v>
      </c>
      <c r="Z20" s="12">
        <v>47062913</v>
      </c>
      <c r="AA20" s="12">
        <v>155146778</v>
      </c>
      <c r="AB20" s="12">
        <v>202619548</v>
      </c>
      <c r="AC20" s="12">
        <v>327332395</v>
      </c>
      <c r="AD20" s="12">
        <v>0</v>
      </c>
      <c r="AE20" s="12">
        <v>26612563</v>
      </c>
      <c r="AF20" s="12">
        <v>29919</v>
      </c>
      <c r="AG20" s="12">
        <v>0</v>
      </c>
      <c r="AH20" s="12">
        <v>0</v>
      </c>
      <c r="AI20" s="12">
        <v>14316383</v>
      </c>
      <c r="AJ20" s="12">
        <v>10766053</v>
      </c>
      <c r="AK20" s="12">
        <v>21059837</v>
      </c>
      <c r="AL20" s="12">
        <v>0</v>
      </c>
      <c r="AM20" s="180">
        <v>5157982751</v>
      </c>
    </row>
    <row r="21" spans="1:39" s="6" customFormat="1" ht="15" x14ac:dyDescent="0.25">
      <c r="A21" s="62" t="s">
        <v>20</v>
      </c>
      <c r="B21" s="6" t="s">
        <v>1362</v>
      </c>
      <c r="C21" s="12">
        <v>4550701312</v>
      </c>
      <c r="D21" s="12">
        <v>1547349070</v>
      </c>
      <c r="E21" s="12">
        <v>3594027518</v>
      </c>
      <c r="F21" s="12">
        <v>452572807</v>
      </c>
      <c r="G21" s="12">
        <v>2789005129</v>
      </c>
      <c r="H21" s="12">
        <v>25081705111</v>
      </c>
      <c r="I21" s="12">
        <v>2299873925</v>
      </c>
      <c r="J21" s="12">
        <v>104554056</v>
      </c>
      <c r="K21" s="12">
        <v>1426020986</v>
      </c>
      <c r="L21" s="12">
        <v>16763500157</v>
      </c>
      <c r="M21" s="12">
        <v>14159985521</v>
      </c>
      <c r="N21" s="12">
        <v>23258076850</v>
      </c>
      <c r="O21" s="12">
        <v>10287196791</v>
      </c>
      <c r="P21" s="12">
        <v>1136742360</v>
      </c>
      <c r="Q21" s="12">
        <v>2189894060</v>
      </c>
      <c r="R21" s="12">
        <v>3333216754</v>
      </c>
      <c r="S21" s="12">
        <v>0</v>
      </c>
      <c r="T21" s="12">
        <v>33791110916</v>
      </c>
      <c r="U21" s="12">
        <v>0</v>
      </c>
      <c r="V21" s="12">
        <v>19776230611</v>
      </c>
      <c r="W21" s="12">
        <v>1069110411</v>
      </c>
      <c r="X21" s="12">
        <v>7585999684</v>
      </c>
      <c r="Y21" s="12">
        <v>817819576</v>
      </c>
      <c r="Z21" s="12">
        <v>2357037637</v>
      </c>
      <c r="AA21" s="12">
        <v>421319876</v>
      </c>
      <c r="AB21" s="12">
        <v>7447201772</v>
      </c>
      <c r="AC21" s="12">
        <v>10860328493</v>
      </c>
      <c r="AD21" s="12">
        <v>30164382364</v>
      </c>
      <c r="AE21" s="12">
        <v>19062750044</v>
      </c>
      <c r="AF21" s="12">
        <v>6233837440</v>
      </c>
      <c r="AG21" s="12">
        <v>4245581938</v>
      </c>
      <c r="AH21" s="12">
        <v>17811033888</v>
      </c>
      <c r="AI21" s="12">
        <v>4092141775</v>
      </c>
      <c r="AJ21" s="12">
        <v>2379180407</v>
      </c>
      <c r="AK21" s="12">
        <v>669672562</v>
      </c>
      <c r="AL21" s="12">
        <v>102742113</v>
      </c>
      <c r="AM21" s="180">
        <v>281861903914</v>
      </c>
    </row>
    <row r="22" spans="1:39" s="6" customFormat="1" ht="15" x14ac:dyDescent="0.25">
      <c r="A22" s="62" t="s">
        <v>21</v>
      </c>
      <c r="B22" s="6" t="s">
        <v>1363</v>
      </c>
      <c r="C22" s="12">
        <v>2641971764</v>
      </c>
      <c r="D22" s="12">
        <v>975288422</v>
      </c>
      <c r="E22" s="12">
        <v>2311891477</v>
      </c>
      <c r="F22" s="12">
        <v>448553323</v>
      </c>
      <c r="G22" s="12">
        <v>4257606859</v>
      </c>
      <c r="H22" s="12">
        <v>16610172550</v>
      </c>
      <c r="I22" s="12">
        <v>2393428633</v>
      </c>
      <c r="J22" s="12">
        <v>520132275</v>
      </c>
      <c r="K22" s="12">
        <v>2480972720</v>
      </c>
      <c r="L22" s="12">
        <v>2467119542</v>
      </c>
      <c r="M22" s="12">
        <v>7899032016</v>
      </c>
      <c r="N22" s="12">
        <v>5331997036</v>
      </c>
      <c r="O22" s="12">
        <v>3910593441</v>
      </c>
      <c r="P22" s="12">
        <v>2399582886</v>
      </c>
      <c r="Q22" s="12">
        <v>1275151669</v>
      </c>
      <c r="R22" s="12">
        <v>2237762575</v>
      </c>
      <c r="S22" s="12">
        <v>325536418</v>
      </c>
      <c r="T22" s="12">
        <v>7233706186</v>
      </c>
      <c r="U22" s="12">
        <v>0</v>
      </c>
      <c r="V22" s="12">
        <v>7498671235</v>
      </c>
      <c r="W22" s="12">
        <v>2623088747</v>
      </c>
      <c r="X22" s="12">
        <v>2790517357</v>
      </c>
      <c r="Y22" s="12">
        <v>1130833194</v>
      </c>
      <c r="Z22" s="12">
        <v>3853134083</v>
      </c>
      <c r="AA22" s="12">
        <v>549305651</v>
      </c>
      <c r="AB22" s="12">
        <v>17664144992</v>
      </c>
      <c r="AC22" s="12">
        <v>4145999036</v>
      </c>
      <c r="AD22" s="12">
        <v>18652213748</v>
      </c>
      <c r="AE22" s="12">
        <v>5336033257</v>
      </c>
      <c r="AF22" s="12">
        <v>4429424450</v>
      </c>
      <c r="AG22" s="12">
        <v>1387681489</v>
      </c>
      <c r="AH22" s="12">
        <v>7513281876</v>
      </c>
      <c r="AI22" s="12">
        <v>3457540409</v>
      </c>
      <c r="AJ22" s="12">
        <v>744776243</v>
      </c>
      <c r="AK22" s="12">
        <v>261352063</v>
      </c>
      <c r="AL22" s="12">
        <v>0</v>
      </c>
      <c r="AM22" s="180">
        <v>147758497622</v>
      </c>
    </row>
    <row r="23" spans="1:39" s="6" customFormat="1" ht="15" x14ac:dyDescent="0.25">
      <c r="A23" s="62" t="s">
        <v>22</v>
      </c>
      <c r="B23" s="6" t="s">
        <v>1364</v>
      </c>
      <c r="C23" s="12">
        <v>1947420852</v>
      </c>
      <c r="D23" s="12">
        <v>4125302758</v>
      </c>
      <c r="E23" s="12">
        <v>333968602</v>
      </c>
      <c r="F23" s="12">
        <v>74326901</v>
      </c>
      <c r="G23" s="12">
        <v>49484500</v>
      </c>
      <c r="H23" s="12">
        <v>6046849874</v>
      </c>
      <c r="I23" s="12">
        <v>1089234334</v>
      </c>
      <c r="J23" s="12">
        <v>385833361</v>
      </c>
      <c r="K23" s="12">
        <v>328493150</v>
      </c>
      <c r="L23" s="12">
        <v>459368430</v>
      </c>
      <c r="M23" s="12">
        <v>2086696567</v>
      </c>
      <c r="N23" s="12">
        <v>3195468030</v>
      </c>
      <c r="O23" s="12">
        <v>1066241386</v>
      </c>
      <c r="P23" s="12">
        <v>712171786</v>
      </c>
      <c r="Q23" s="12">
        <v>46910587</v>
      </c>
      <c r="R23" s="12">
        <v>922564421</v>
      </c>
      <c r="S23" s="12">
        <v>15830688</v>
      </c>
      <c r="T23" s="12">
        <v>7221403844</v>
      </c>
      <c r="U23" s="12">
        <v>885140900</v>
      </c>
      <c r="V23" s="12">
        <v>3323229801</v>
      </c>
      <c r="W23" s="12">
        <v>384399951</v>
      </c>
      <c r="X23" s="12">
        <v>2040025486</v>
      </c>
      <c r="Y23" s="12">
        <v>465291416</v>
      </c>
      <c r="Z23" s="12">
        <v>435273614</v>
      </c>
      <c r="AA23" s="12">
        <v>107566845</v>
      </c>
      <c r="AB23" s="12">
        <v>6562001260</v>
      </c>
      <c r="AC23" s="12">
        <v>468637975</v>
      </c>
      <c r="AD23" s="12">
        <v>0</v>
      </c>
      <c r="AE23" s="12">
        <v>859042487</v>
      </c>
      <c r="AF23" s="12">
        <v>1101411978</v>
      </c>
      <c r="AG23" s="12">
        <v>925492672</v>
      </c>
      <c r="AH23" s="12">
        <v>800000</v>
      </c>
      <c r="AI23" s="12">
        <v>688693206</v>
      </c>
      <c r="AJ23" s="12">
        <v>56380744</v>
      </c>
      <c r="AK23" s="12">
        <v>114234707</v>
      </c>
      <c r="AL23" s="12">
        <v>0</v>
      </c>
      <c r="AM23" s="180">
        <v>48525193113</v>
      </c>
    </row>
    <row r="24" spans="1:39" s="6" customFormat="1" ht="15" x14ac:dyDescent="0.25">
      <c r="A24" s="62" t="s">
        <v>23</v>
      </c>
      <c r="B24" s="6" t="s">
        <v>1365</v>
      </c>
      <c r="C24" s="12">
        <v>4426781561</v>
      </c>
      <c r="D24" s="12">
        <v>4897387011</v>
      </c>
      <c r="E24" s="12">
        <v>701247475</v>
      </c>
      <c r="F24" s="12">
        <v>844280652</v>
      </c>
      <c r="G24" s="12">
        <v>3019022680</v>
      </c>
      <c r="H24" s="12">
        <v>8148785653</v>
      </c>
      <c r="I24" s="12">
        <v>1552399300</v>
      </c>
      <c r="J24" s="12">
        <v>320622274</v>
      </c>
      <c r="K24" s="12">
        <v>901101930</v>
      </c>
      <c r="L24" s="12">
        <v>5797279499</v>
      </c>
      <c r="M24" s="12">
        <v>2316569160</v>
      </c>
      <c r="N24" s="12">
        <v>1381937233</v>
      </c>
      <c r="O24" s="12">
        <v>2896433570</v>
      </c>
      <c r="P24" s="12">
        <v>383618377</v>
      </c>
      <c r="Q24" s="12">
        <v>323338159</v>
      </c>
      <c r="R24" s="12">
        <v>743641478</v>
      </c>
      <c r="S24" s="12">
        <v>130958757</v>
      </c>
      <c r="T24" s="12">
        <v>5261264878</v>
      </c>
      <c r="U24" s="12">
        <v>542174256</v>
      </c>
      <c r="V24" s="12">
        <v>4123378519</v>
      </c>
      <c r="W24" s="12">
        <v>788281524</v>
      </c>
      <c r="X24" s="12">
        <v>3329920600</v>
      </c>
      <c r="Y24" s="12">
        <v>798671232</v>
      </c>
      <c r="Z24" s="12">
        <v>6018894103</v>
      </c>
      <c r="AA24" s="12">
        <v>621257504</v>
      </c>
      <c r="AB24" s="12">
        <v>7068204298</v>
      </c>
      <c r="AC24" s="12">
        <v>3025415190</v>
      </c>
      <c r="AD24" s="12">
        <v>15541913158</v>
      </c>
      <c r="AE24" s="12">
        <v>3604732985</v>
      </c>
      <c r="AF24" s="12">
        <v>1164123068</v>
      </c>
      <c r="AG24" s="12">
        <v>2785782949</v>
      </c>
      <c r="AH24" s="12">
        <v>1917067729</v>
      </c>
      <c r="AI24" s="12">
        <v>1188836571</v>
      </c>
      <c r="AJ24" s="12">
        <v>1892786194</v>
      </c>
      <c r="AK24" s="12">
        <v>177264691</v>
      </c>
      <c r="AL24" s="12">
        <v>194103330</v>
      </c>
      <c r="AM24" s="180">
        <v>98829477548</v>
      </c>
    </row>
    <row r="25" spans="1:39" s="6" customFormat="1" ht="15" x14ac:dyDescent="0.25">
      <c r="A25" s="62" t="s">
        <v>24</v>
      </c>
      <c r="B25" s="6" t="s">
        <v>1377</v>
      </c>
      <c r="C25" s="12">
        <v>26753688849</v>
      </c>
      <c r="D25" s="12">
        <v>16562701557</v>
      </c>
      <c r="E25" s="12">
        <v>14548114334</v>
      </c>
      <c r="F25" s="12">
        <v>6644981583</v>
      </c>
      <c r="G25" s="12">
        <v>27625202564</v>
      </c>
      <c r="H25" s="12">
        <v>118950147368</v>
      </c>
      <c r="I25" s="12">
        <v>17101549179</v>
      </c>
      <c r="J25" s="12">
        <v>4670427090</v>
      </c>
      <c r="K25" s="12">
        <v>15452021667</v>
      </c>
      <c r="L25" s="12">
        <v>77055504928</v>
      </c>
      <c r="M25" s="12">
        <v>50666299845</v>
      </c>
      <c r="N25" s="12">
        <v>39602504407</v>
      </c>
      <c r="O25" s="12">
        <v>25456243453</v>
      </c>
      <c r="P25" s="12">
        <v>11949815097</v>
      </c>
      <c r="Q25" s="12">
        <v>7803917846</v>
      </c>
      <c r="R25" s="12">
        <v>17409891816</v>
      </c>
      <c r="S25" s="12">
        <v>2675390650</v>
      </c>
      <c r="T25" s="12">
        <v>59482777545</v>
      </c>
      <c r="U25" s="12">
        <v>0</v>
      </c>
      <c r="V25" s="12">
        <v>62059136318</v>
      </c>
      <c r="W25" s="12">
        <v>13935189513</v>
      </c>
      <c r="X25" s="12">
        <v>24524011287</v>
      </c>
      <c r="Y25" s="12">
        <v>8158269111</v>
      </c>
      <c r="Z25" s="12">
        <v>42798671384</v>
      </c>
      <c r="AA25" s="12">
        <v>4323608765</v>
      </c>
      <c r="AB25" s="12">
        <v>148838954217</v>
      </c>
      <c r="AC25" s="12">
        <v>39344907803</v>
      </c>
      <c r="AD25" s="12">
        <v>216383679190</v>
      </c>
      <c r="AE25" s="12">
        <v>51868873874</v>
      </c>
      <c r="AF25" s="12">
        <v>20002672330</v>
      </c>
      <c r="AG25" s="12">
        <v>21212034828</v>
      </c>
      <c r="AH25" s="12">
        <v>45216935276</v>
      </c>
      <c r="AI25" s="12">
        <v>23180078579</v>
      </c>
      <c r="AJ25" s="12">
        <v>11342142469</v>
      </c>
      <c r="AK25" s="12">
        <v>3934490139</v>
      </c>
      <c r="AL25" s="12">
        <v>4555381508</v>
      </c>
      <c r="AM25" s="180">
        <v>1282090216369</v>
      </c>
    </row>
    <row r="26" spans="1:39" s="6" customFormat="1" ht="15" x14ac:dyDescent="0.25">
      <c r="A26" s="62" t="s">
        <v>25</v>
      </c>
      <c r="B26" s="6" t="s">
        <v>1315</v>
      </c>
      <c r="C26" s="12">
        <v>11696768682</v>
      </c>
      <c r="D26" s="12">
        <v>1361060400</v>
      </c>
      <c r="E26" s="12">
        <v>3563065861</v>
      </c>
      <c r="F26" s="12">
        <v>1698694757</v>
      </c>
      <c r="G26" s="12">
        <v>16787585062</v>
      </c>
      <c r="H26" s="12">
        <v>13458853873</v>
      </c>
      <c r="I26" s="12">
        <v>1825952210</v>
      </c>
      <c r="J26" s="12">
        <v>2736891368</v>
      </c>
      <c r="K26" s="12">
        <v>2437004975</v>
      </c>
      <c r="L26" s="12">
        <v>8492608289</v>
      </c>
      <c r="M26" s="12">
        <v>2329211665</v>
      </c>
      <c r="N26" s="12">
        <v>6363956917</v>
      </c>
      <c r="O26" s="12">
        <v>5632116781</v>
      </c>
      <c r="P26" s="12">
        <v>3363133431</v>
      </c>
      <c r="Q26" s="12">
        <v>4022321943</v>
      </c>
      <c r="R26" s="12">
        <v>3662910229</v>
      </c>
      <c r="S26" s="12">
        <v>1429747255</v>
      </c>
      <c r="T26" s="12">
        <v>4332698802</v>
      </c>
      <c r="U26" s="12">
        <v>92880000</v>
      </c>
      <c r="V26" s="12">
        <v>10930599839</v>
      </c>
      <c r="W26" s="12">
        <v>5588468011</v>
      </c>
      <c r="X26" s="12">
        <v>7469665638</v>
      </c>
      <c r="Y26" s="12">
        <v>5703829065</v>
      </c>
      <c r="Z26" s="12">
        <v>10119354296</v>
      </c>
      <c r="AA26" s="12">
        <v>1110235101</v>
      </c>
      <c r="AB26" s="12">
        <v>18388037639</v>
      </c>
      <c r="AC26" s="12">
        <v>9406414714</v>
      </c>
      <c r="AD26" s="12">
        <v>49974034076</v>
      </c>
      <c r="AE26" s="12">
        <v>5109369941</v>
      </c>
      <c r="AF26" s="12">
        <v>2854204505</v>
      </c>
      <c r="AG26" s="12">
        <v>6788811122</v>
      </c>
      <c r="AH26" s="12">
        <v>11076566789</v>
      </c>
      <c r="AI26" s="12">
        <v>1359168672</v>
      </c>
      <c r="AJ26" s="12">
        <v>1158835299</v>
      </c>
      <c r="AK26" s="12">
        <v>948666491</v>
      </c>
      <c r="AL26" s="12">
        <v>7735178</v>
      </c>
      <c r="AM26" s="180">
        <v>243281458876</v>
      </c>
    </row>
    <row r="27" spans="1:39" s="6" customFormat="1" ht="15" x14ac:dyDescent="0.25">
      <c r="A27" s="62" t="s">
        <v>26</v>
      </c>
      <c r="B27" s="6" t="s">
        <v>1366</v>
      </c>
      <c r="C27" s="12">
        <v>3113797457</v>
      </c>
      <c r="D27" s="12">
        <v>66604404</v>
      </c>
      <c r="E27" s="12">
        <v>2130316</v>
      </c>
      <c r="F27" s="12">
        <v>332648806</v>
      </c>
      <c r="G27" s="12">
        <v>1370072575</v>
      </c>
      <c r="H27" s="12">
        <v>9758260541</v>
      </c>
      <c r="I27" s="12">
        <v>1501598818</v>
      </c>
      <c r="J27" s="12">
        <v>170147358</v>
      </c>
      <c r="K27" s="12">
        <v>598732461</v>
      </c>
      <c r="L27" s="12">
        <v>6104081022</v>
      </c>
      <c r="M27" s="12">
        <v>7809301453</v>
      </c>
      <c r="N27" s="12">
        <v>4741153824</v>
      </c>
      <c r="O27" s="12">
        <v>4111999579</v>
      </c>
      <c r="P27" s="12">
        <v>48209025</v>
      </c>
      <c r="Q27" s="12">
        <v>128004201</v>
      </c>
      <c r="R27" s="12">
        <v>1680430439</v>
      </c>
      <c r="S27" s="12">
        <v>51006779</v>
      </c>
      <c r="T27" s="12">
        <v>3824991417</v>
      </c>
      <c r="U27" s="12">
        <v>0</v>
      </c>
      <c r="V27" s="12">
        <v>4348796459</v>
      </c>
      <c r="W27" s="12">
        <v>630968897</v>
      </c>
      <c r="X27" s="12">
        <v>1894551091</v>
      </c>
      <c r="Y27" s="12">
        <v>394194661</v>
      </c>
      <c r="Z27" s="12">
        <v>684009384</v>
      </c>
      <c r="AA27" s="12">
        <v>188627747</v>
      </c>
      <c r="AB27" s="12">
        <v>47447008761</v>
      </c>
      <c r="AC27" s="12">
        <v>3403286678</v>
      </c>
      <c r="AD27" s="12">
        <v>15158182021</v>
      </c>
      <c r="AE27" s="12">
        <v>2981471671</v>
      </c>
      <c r="AF27" s="12">
        <v>3455108695</v>
      </c>
      <c r="AG27" s="12">
        <v>447261859</v>
      </c>
      <c r="AH27" s="12">
        <v>4067370271</v>
      </c>
      <c r="AI27" s="12">
        <v>2428787912</v>
      </c>
      <c r="AJ27" s="12">
        <v>1677456099</v>
      </c>
      <c r="AK27" s="12">
        <v>177709812</v>
      </c>
      <c r="AL27" s="12">
        <v>0</v>
      </c>
      <c r="AM27" s="180">
        <v>134797962493</v>
      </c>
    </row>
    <row r="28" spans="1:39" s="6" customFormat="1" ht="18.75" customHeight="1" x14ac:dyDescent="0.25">
      <c r="A28" s="97"/>
      <c r="B28" s="20" t="s">
        <v>80</v>
      </c>
      <c r="C28" s="22">
        <v>56478130651</v>
      </c>
      <c r="D28" s="22">
        <v>30732529468</v>
      </c>
      <c r="E28" s="22">
        <v>25659324271</v>
      </c>
      <c r="F28" s="22">
        <v>10663952681</v>
      </c>
      <c r="G28" s="22">
        <v>58490470612</v>
      </c>
      <c r="H28" s="22">
        <v>207905361483</v>
      </c>
      <c r="I28" s="22">
        <v>28188831020</v>
      </c>
      <c r="J28" s="22">
        <v>9184025288</v>
      </c>
      <c r="K28" s="22">
        <v>23942194100</v>
      </c>
      <c r="L28" s="22">
        <v>133719984588</v>
      </c>
      <c r="M28" s="22">
        <v>88985588331</v>
      </c>
      <c r="N28" s="22">
        <v>96388269025</v>
      </c>
      <c r="O28" s="22">
        <v>54021646322</v>
      </c>
      <c r="P28" s="22">
        <v>20239753782</v>
      </c>
      <c r="Q28" s="22">
        <v>15998110987</v>
      </c>
      <c r="R28" s="22">
        <v>30353089048</v>
      </c>
      <c r="S28" s="22">
        <v>4766716548</v>
      </c>
      <c r="T28" s="22">
        <v>122802857520</v>
      </c>
      <c r="U28" s="22">
        <v>1520195156</v>
      </c>
      <c r="V28" s="22">
        <v>115650164107</v>
      </c>
      <c r="W28" s="22">
        <v>25402322064</v>
      </c>
      <c r="X28" s="22">
        <v>51328129580</v>
      </c>
      <c r="Y28" s="22">
        <v>17994205585</v>
      </c>
      <c r="Z28" s="22">
        <v>66660222130</v>
      </c>
      <c r="AA28" s="22">
        <v>7776308803</v>
      </c>
      <c r="AB28" s="22">
        <v>254549107954</v>
      </c>
      <c r="AC28" s="22">
        <v>73861840846</v>
      </c>
      <c r="AD28" s="22">
        <v>353930655817</v>
      </c>
      <c r="AE28" s="22">
        <v>91208681214</v>
      </c>
      <c r="AF28" s="22">
        <v>39447497146</v>
      </c>
      <c r="AG28" s="22">
        <v>38608531086</v>
      </c>
      <c r="AH28" s="22">
        <v>88104611533</v>
      </c>
      <c r="AI28" s="22">
        <v>36695945826</v>
      </c>
      <c r="AJ28" s="22">
        <v>19419028906</v>
      </c>
      <c r="AK28" s="22">
        <v>6387468940</v>
      </c>
      <c r="AL28" s="22">
        <v>4988126391</v>
      </c>
      <c r="AM28" s="192">
        <v>2312053878809</v>
      </c>
    </row>
    <row r="29" spans="1:39" s="6" customFormat="1" ht="15" x14ac:dyDescent="0.25">
      <c r="A29" s="62" t="s">
        <v>27</v>
      </c>
      <c r="B29" s="6" t="s">
        <v>1367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57220153553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43243000000</v>
      </c>
      <c r="AF29" s="12">
        <v>14672826335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12">
        <v>10000000000</v>
      </c>
      <c r="AM29" s="180">
        <v>867672886014</v>
      </c>
    </row>
    <row r="30" spans="1:39" s="6" customFormat="1" ht="15" x14ac:dyDescent="0.25">
      <c r="A30" s="62" t="s">
        <v>28</v>
      </c>
      <c r="B30" s="6" t="s">
        <v>1368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244000000</v>
      </c>
      <c r="K30" s="12">
        <v>358717315</v>
      </c>
      <c r="L30" s="12">
        <v>20000000000</v>
      </c>
      <c r="M30" s="12">
        <v>6357771505</v>
      </c>
      <c r="N30" s="12">
        <v>2151551889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0</v>
      </c>
      <c r="AG30" s="12">
        <v>535353</v>
      </c>
      <c r="AH30" s="12">
        <v>16355346711</v>
      </c>
      <c r="AI30" s="12">
        <v>4488886403</v>
      </c>
      <c r="AJ30" s="12">
        <v>63170</v>
      </c>
      <c r="AK30" s="12">
        <v>154136000</v>
      </c>
      <c r="AL30" s="12">
        <v>0</v>
      </c>
      <c r="AM30" s="180">
        <v>63904914699</v>
      </c>
    </row>
    <row r="31" spans="1:39" s="6" customFormat="1" ht="15" x14ac:dyDescent="0.25">
      <c r="A31" s="62" t="s">
        <v>29</v>
      </c>
      <c r="B31" s="6" t="s">
        <v>1369</v>
      </c>
      <c r="C31" s="12">
        <v>11176035645</v>
      </c>
      <c r="D31" s="12">
        <v>13334258539</v>
      </c>
      <c r="E31" s="12">
        <v>6014898179</v>
      </c>
      <c r="F31" s="12">
        <v>2150767833</v>
      </c>
      <c r="G31" s="12">
        <v>13883281673</v>
      </c>
      <c r="H31" s="12">
        <v>20542444125</v>
      </c>
      <c r="I31" s="12">
        <v>5950684660</v>
      </c>
      <c r="J31" s="12">
        <v>2828182784</v>
      </c>
      <c r="K31" s="12">
        <v>1721632640</v>
      </c>
      <c r="L31" s="12">
        <v>31432502707</v>
      </c>
      <c r="M31" s="12">
        <v>2624174901</v>
      </c>
      <c r="N31" s="12">
        <v>926321538</v>
      </c>
      <c r="O31" s="12">
        <v>4855908336</v>
      </c>
      <c r="P31" s="12">
        <v>3988662448</v>
      </c>
      <c r="Q31" s="12">
        <v>1951129699</v>
      </c>
      <c r="R31" s="12">
        <v>3295074735</v>
      </c>
      <c r="S31" s="12">
        <v>1490657252</v>
      </c>
      <c r="T31" s="12">
        <v>6806798317</v>
      </c>
      <c r="U31" s="12">
        <v>6429130299</v>
      </c>
      <c r="V31" s="12">
        <v>5017590271</v>
      </c>
      <c r="W31" s="12">
        <v>6156651956</v>
      </c>
      <c r="X31" s="12">
        <v>8782864452</v>
      </c>
      <c r="Y31" s="12">
        <v>2110506995</v>
      </c>
      <c r="Z31" s="12">
        <v>4574537255</v>
      </c>
      <c r="AA31" s="12">
        <v>2888615824</v>
      </c>
      <c r="AB31" s="12">
        <v>17842315240</v>
      </c>
      <c r="AC31" s="12">
        <v>8539968157</v>
      </c>
      <c r="AD31" s="12">
        <v>122720598776</v>
      </c>
      <c r="AE31" s="12">
        <v>3507715786</v>
      </c>
      <c r="AF31" s="12">
        <v>1842061365</v>
      </c>
      <c r="AG31" s="12">
        <v>5640618768</v>
      </c>
      <c r="AH31" s="12">
        <v>1035038331</v>
      </c>
      <c r="AI31" s="12">
        <v>1714565684</v>
      </c>
      <c r="AJ31" s="12">
        <v>367364864</v>
      </c>
      <c r="AK31" s="12">
        <v>107749151</v>
      </c>
      <c r="AL31" s="12">
        <v>0</v>
      </c>
      <c r="AM31" s="180">
        <v>334251309185</v>
      </c>
    </row>
    <row r="32" spans="1:39" s="6" customFormat="1" ht="15" x14ac:dyDescent="0.25">
      <c r="A32" s="62" t="s">
        <v>30</v>
      </c>
      <c r="B32" s="6" t="s">
        <v>1370</v>
      </c>
      <c r="C32" s="12">
        <v>5650264692</v>
      </c>
      <c r="D32" s="12">
        <v>1057615800</v>
      </c>
      <c r="E32" s="12">
        <v>4657316282</v>
      </c>
      <c r="F32" s="12">
        <v>2100813864</v>
      </c>
      <c r="G32" s="12">
        <v>5059437178</v>
      </c>
      <c r="H32" s="12">
        <v>14162048374</v>
      </c>
      <c r="I32" s="12">
        <v>10474400998</v>
      </c>
      <c r="J32" s="12">
        <v>2668612930</v>
      </c>
      <c r="K32" s="12">
        <v>1081264316</v>
      </c>
      <c r="L32" s="12">
        <v>57513445226</v>
      </c>
      <c r="M32" s="12">
        <v>3002437100</v>
      </c>
      <c r="N32" s="12">
        <v>-27427321051</v>
      </c>
      <c r="O32" s="12">
        <v>160013803</v>
      </c>
      <c r="P32" s="12">
        <v>1547156686</v>
      </c>
      <c r="Q32" s="12">
        <v>4344337528</v>
      </c>
      <c r="R32" s="12">
        <v>-5848245937</v>
      </c>
      <c r="S32" s="12">
        <v>1518771417</v>
      </c>
      <c r="T32" s="12">
        <v>16020603994</v>
      </c>
      <c r="U32" s="12">
        <v>-10082338028</v>
      </c>
      <c r="V32" s="12">
        <v>40878464436</v>
      </c>
      <c r="W32" s="12">
        <v>3031535991</v>
      </c>
      <c r="X32" s="12">
        <v>2752748813</v>
      </c>
      <c r="Y32" s="12">
        <v>1205408175</v>
      </c>
      <c r="Z32" s="12">
        <v>4745254589</v>
      </c>
      <c r="AA32" s="12">
        <v>1492857130</v>
      </c>
      <c r="AB32" s="12">
        <v>29793148934</v>
      </c>
      <c r="AC32" s="12">
        <v>6836230786</v>
      </c>
      <c r="AD32" s="12">
        <v>147726235730</v>
      </c>
      <c r="AE32" s="12">
        <v>7173183208</v>
      </c>
      <c r="AF32" s="12">
        <v>1081531901</v>
      </c>
      <c r="AG32" s="12">
        <v>9091776697</v>
      </c>
      <c r="AH32" s="12">
        <v>-28971766835</v>
      </c>
      <c r="AI32" s="12">
        <v>4677092638</v>
      </c>
      <c r="AJ32" s="12">
        <v>7520431684</v>
      </c>
      <c r="AK32" s="12">
        <v>-2720784136</v>
      </c>
      <c r="AL32" s="12">
        <v>-968106341</v>
      </c>
      <c r="AM32" s="180">
        <v>323005878572</v>
      </c>
    </row>
    <row r="33" spans="1:39" s="6" customFormat="1" ht="15" x14ac:dyDescent="0.25">
      <c r="A33" s="123"/>
      <c r="B33" s="6" t="s">
        <v>114</v>
      </c>
      <c r="C33" s="56">
        <v>-384340409</v>
      </c>
      <c r="D33" s="56">
        <v>-893126412</v>
      </c>
      <c r="E33" s="56">
        <v>-93436554</v>
      </c>
      <c r="F33" s="56">
        <v>-148501551</v>
      </c>
      <c r="G33" s="56">
        <v>271287064</v>
      </c>
      <c r="H33" s="56">
        <v>-2062657000</v>
      </c>
      <c r="I33" s="56">
        <v>139831852</v>
      </c>
      <c r="J33" s="56">
        <v>120004357</v>
      </c>
      <c r="K33" s="56">
        <v>-682097394</v>
      </c>
      <c r="L33" s="56">
        <v>2149134892</v>
      </c>
      <c r="M33" s="56">
        <v>-919521474</v>
      </c>
      <c r="N33" s="56">
        <v>-1987387654</v>
      </c>
      <c r="O33" s="56">
        <v>-49075159</v>
      </c>
      <c r="P33" s="56">
        <v>-230371778</v>
      </c>
      <c r="Q33" s="56">
        <v>359047336</v>
      </c>
      <c r="R33" s="56">
        <v>24520265</v>
      </c>
      <c r="S33" s="56">
        <v>-28488919</v>
      </c>
      <c r="T33" s="56">
        <v>299506663</v>
      </c>
      <c r="U33" s="56">
        <v>486456056</v>
      </c>
      <c r="V33" s="56">
        <v>-2015684113</v>
      </c>
      <c r="W33" s="56">
        <v>621276517</v>
      </c>
      <c r="X33" s="56">
        <v>-2207672765</v>
      </c>
      <c r="Y33" s="56">
        <v>-45847580</v>
      </c>
      <c r="Z33" s="56">
        <v>-616795073</v>
      </c>
      <c r="AA33" s="56">
        <v>-3781972</v>
      </c>
      <c r="AB33" s="56">
        <v>2025433653</v>
      </c>
      <c r="AC33" s="56">
        <v>468683099</v>
      </c>
      <c r="AD33" s="56">
        <v>4620341655</v>
      </c>
      <c r="AE33" s="56">
        <v>-991590689</v>
      </c>
      <c r="AF33" s="56">
        <v>139696394</v>
      </c>
      <c r="AG33" s="56">
        <v>161804323</v>
      </c>
      <c r="AH33" s="56">
        <v>-424003149</v>
      </c>
      <c r="AI33" s="56">
        <v>661723514</v>
      </c>
      <c r="AJ33" s="56">
        <v>621333348</v>
      </c>
      <c r="AK33" s="56">
        <v>-87371784</v>
      </c>
      <c r="AL33" s="56">
        <v>-12991984</v>
      </c>
      <c r="AM33" s="193">
        <v>-714662425</v>
      </c>
    </row>
    <row r="34" spans="1:39" s="6" customFormat="1" ht="18.75" customHeight="1" x14ac:dyDescent="0.25">
      <c r="A34" s="97"/>
      <c r="B34" s="20" t="s">
        <v>82</v>
      </c>
      <c r="C34" s="22">
        <v>21441959928</v>
      </c>
      <c r="D34" s="22">
        <v>37012334759</v>
      </c>
      <c r="E34" s="22">
        <v>22563379832</v>
      </c>
      <c r="F34" s="22">
        <v>10746977720</v>
      </c>
      <c r="G34" s="22">
        <v>57987005915</v>
      </c>
      <c r="H34" s="22">
        <v>89861989052</v>
      </c>
      <c r="I34" s="22">
        <v>36564917510</v>
      </c>
      <c r="J34" s="22">
        <v>19860800071</v>
      </c>
      <c r="K34" s="22">
        <v>22479516877</v>
      </c>
      <c r="L34" s="22">
        <v>221095082825</v>
      </c>
      <c r="M34" s="22">
        <v>30989862032</v>
      </c>
      <c r="N34" s="22">
        <v>13162864722</v>
      </c>
      <c r="O34" s="22">
        <v>13281846980</v>
      </c>
      <c r="P34" s="22">
        <v>14788093376</v>
      </c>
      <c r="Q34" s="22">
        <v>14654514563</v>
      </c>
      <c r="R34" s="22">
        <v>25443709063</v>
      </c>
      <c r="S34" s="22">
        <v>7770939750</v>
      </c>
      <c r="T34" s="22">
        <v>46126908974</v>
      </c>
      <c r="U34" s="22">
        <v>4970985249</v>
      </c>
      <c r="V34" s="22">
        <v>79909622787</v>
      </c>
      <c r="W34" s="22">
        <v>19809464464</v>
      </c>
      <c r="X34" s="22">
        <v>18826642918</v>
      </c>
      <c r="Y34" s="22">
        <v>9931667590</v>
      </c>
      <c r="Z34" s="22">
        <v>29144903478</v>
      </c>
      <c r="AA34" s="22">
        <v>8377962191</v>
      </c>
      <c r="AB34" s="22">
        <v>115660897827</v>
      </c>
      <c r="AC34" s="22">
        <v>29844882042</v>
      </c>
      <c r="AD34" s="22">
        <v>321285076161</v>
      </c>
      <c r="AE34" s="22">
        <v>52943858984</v>
      </c>
      <c r="AF34" s="22">
        <v>17736115995</v>
      </c>
      <c r="AG34" s="22">
        <v>50247735141</v>
      </c>
      <c r="AH34" s="22">
        <v>69994615058</v>
      </c>
      <c r="AI34" s="22">
        <v>18442268239</v>
      </c>
      <c r="AJ34" s="22">
        <v>20279893066</v>
      </c>
      <c r="AK34" s="22">
        <v>5862129231</v>
      </c>
      <c r="AL34" s="22">
        <v>9018901675</v>
      </c>
      <c r="AM34" s="192">
        <v>1588120326045</v>
      </c>
    </row>
    <row r="35" spans="1:39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M35" s="194"/>
    </row>
    <row r="36" spans="1:39" x14ac:dyDescent="0.25">
      <c r="AM36" s="175"/>
    </row>
    <row r="37" spans="1:39" x14ac:dyDescent="0.25">
      <c r="AM37" s="175"/>
    </row>
    <row r="38" spans="1:39" x14ac:dyDescent="0.25">
      <c r="AM38" s="175"/>
    </row>
    <row r="39" spans="1:39" x14ac:dyDescent="0.25">
      <c r="AM39" s="175"/>
    </row>
    <row r="40" spans="1:39" x14ac:dyDescent="0.25">
      <c r="AM40" s="175"/>
    </row>
    <row r="41" spans="1:39" x14ac:dyDescent="0.25">
      <c r="AM41" s="175"/>
    </row>
    <row r="42" spans="1:39" x14ac:dyDescent="0.25">
      <c r="AM42" s="175"/>
    </row>
    <row r="43" spans="1:39" x14ac:dyDescent="0.25">
      <c r="AM43" s="175"/>
    </row>
    <row r="44" spans="1:39" x14ac:dyDescent="0.25">
      <c r="AM44" s="175"/>
    </row>
    <row r="45" spans="1:39" x14ac:dyDescent="0.25">
      <c r="AM45" s="175"/>
    </row>
    <row r="46" spans="1:39" x14ac:dyDescent="0.25">
      <c r="AM46" s="175"/>
    </row>
    <row r="47" spans="1:39" x14ac:dyDescent="0.25">
      <c r="AM47" s="175"/>
    </row>
    <row r="48" spans="1:39" x14ac:dyDescent="0.25">
      <c r="AM48" s="175"/>
    </row>
    <row r="49" spans="39:39" x14ac:dyDescent="0.25">
      <c r="AM49" s="175"/>
    </row>
    <row r="50" spans="39:39" x14ac:dyDescent="0.25">
      <c r="AM50" s="175"/>
    </row>
    <row r="51" spans="39:39" x14ac:dyDescent="0.25">
      <c r="AM51" s="175"/>
    </row>
    <row r="52" spans="39:39" x14ac:dyDescent="0.25">
      <c r="AM52" s="175"/>
    </row>
    <row r="53" spans="39:39" x14ac:dyDescent="0.25">
      <c r="AM53" s="175"/>
    </row>
    <row r="54" spans="39:39" x14ac:dyDescent="0.25">
      <c r="AM54" s="175"/>
    </row>
    <row r="55" spans="39:39" x14ac:dyDescent="0.25">
      <c r="AM55" s="175"/>
    </row>
    <row r="56" spans="39:39" x14ac:dyDescent="0.25">
      <c r="AM56" s="175"/>
    </row>
    <row r="57" spans="39:39" x14ac:dyDescent="0.25">
      <c r="AM57" s="175"/>
    </row>
    <row r="58" spans="39:39" x14ac:dyDescent="0.25">
      <c r="AM58" s="175"/>
    </row>
    <row r="59" spans="39:39" x14ac:dyDescent="0.25">
      <c r="AM59" s="175"/>
    </row>
    <row r="60" spans="39:39" x14ac:dyDescent="0.25">
      <c r="AM60" s="175"/>
    </row>
    <row r="61" spans="39:39" x14ac:dyDescent="0.25">
      <c r="AM61" s="175"/>
    </row>
    <row r="62" spans="39:39" x14ac:dyDescent="0.25">
      <c r="AM62" s="175"/>
    </row>
    <row r="63" spans="39:39" x14ac:dyDescent="0.25">
      <c r="AM63" s="175"/>
    </row>
    <row r="64" spans="39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  <row r="330" spans="39:39" x14ac:dyDescent="0.25">
      <c r="AM330" s="175"/>
    </row>
    <row r="331" spans="39:39" x14ac:dyDescent="0.25">
      <c r="AM331" s="175"/>
    </row>
    <row r="332" spans="39:39" x14ac:dyDescent="0.25">
      <c r="AM332" s="175"/>
    </row>
    <row r="333" spans="39:39" x14ac:dyDescent="0.25">
      <c r="AM333" s="175"/>
    </row>
    <row r="334" spans="39:39" x14ac:dyDescent="0.25">
      <c r="AM334" s="175"/>
    </row>
    <row r="335" spans="39:39" x14ac:dyDescent="0.25">
      <c r="AM335" s="175"/>
    </row>
    <row r="336" spans="39:39" x14ac:dyDescent="0.25">
      <c r="AM336" s="175"/>
    </row>
    <row r="337" spans="39:39" x14ac:dyDescent="0.25">
      <c r="AM337" s="175"/>
    </row>
    <row r="338" spans="39:39" x14ac:dyDescent="0.25">
      <c r="AM338" s="175"/>
    </row>
    <row r="339" spans="39:39" x14ac:dyDescent="0.25">
      <c r="AM339" s="175"/>
    </row>
    <row r="340" spans="39:39" x14ac:dyDescent="0.25">
      <c r="AM340" s="175"/>
    </row>
    <row r="341" spans="39:39" x14ac:dyDescent="0.25">
      <c r="AM341" s="175"/>
    </row>
    <row r="342" spans="39:39" x14ac:dyDescent="0.25">
      <c r="AM342" s="175"/>
    </row>
    <row r="343" spans="39:39" x14ac:dyDescent="0.25">
      <c r="AM343" s="175"/>
    </row>
    <row r="344" spans="39:39" x14ac:dyDescent="0.25">
      <c r="AM344" s="175"/>
    </row>
    <row r="345" spans="39:39" x14ac:dyDescent="0.25">
      <c r="AM345" s="175"/>
    </row>
    <row r="346" spans="39:39" x14ac:dyDescent="0.25">
      <c r="AM346" s="175"/>
    </row>
    <row r="347" spans="39:39" x14ac:dyDescent="0.25">
      <c r="AM347" s="175"/>
    </row>
    <row r="348" spans="39:39" x14ac:dyDescent="0.25">
      <c r="AM348" s="175"/>
    </row>
    <row r="349" spans="39:39" x14ac:dyDescent="0.25">
      <c r="AM349" s="175"/>
    </row>
    <row r="350" spans="39:39" x14ac:dyDescent="0.25">
      <c r="AM350" s="175"/>
    </row>
    <row r="351" spans="39:39" x14ac:dyDescent="0.25">
      <c r="AM351" s="175"/>
    </row>
    <row r="352" spans="39:39" x14ac:dyDescent="0.25">
      <c r="AM352" s="175"/>
    </row>
    <row r="353" spans="39:39" x14ac:dyDescent="0.25">
      <c r="AM353" s="175"/>
    </row>
    <row r="354" spans="39:39" x14ac:dyDescent="0.25">
      <c r="AM354" s="175"/>
    </row>
    <row r="355" spans="39:39" x14ac:dyDescent="0.25">
      <c r="AM355" s="175"/>
    </row>
    <row r="356" spans="39:39" x14ac:dyDescent="0.25">
      <c r="AM356" s="175"/>
    </row>
    <row r="357" spans="39:39" x14ac:dyDescent="0.25">
      <c r="AM357" s="175"/>
    </row>
    <row r="358" spans="39:39" x14ac:dyDescent="0.25">
      <c r="AM358" s="175"/>
    </row>
    <row r="359" spans="39:39" x14ac:dyDescent="0.25">
      <c r="AM359" s="175"/>
    </row>
    <row r="360" spans="39:39" x14ac:dyDescent="0.25">
      <c r="AM360" s="175"/>
    </row>
    <row r="361" spans="39:39" x14ac:dyDescent="0.25">
      <c r="AM361" s="175"/>
    </row>
    <row r="362" spans="39:39" x14ac:dyDescent="0.25">
      <c r="AM362" s="175"/>
    </row>
    <row r="363" spans="39:39" x14ac:dyDescent="0.25">
      <c r="AM363" s="175"/>
    </row>
    <row r="364" spans="39:39" x14ac:dyDescent="0.25">
      <c r="AM364" s="175"/>
    </row>
    <row r="365" spans="39:39" x14ac:dyDescent="0.25">
      <c r="AM365" s="175"/>
    </row>
    <row r="366" spans="39:39" x14ac:dyDescent="0.25">
      <c r="AM366" s="175"/>
    </row>
    <row r="367" spans="39:39" x14ac:dyDescent="0.25">
      <c r="AM367" s="175"/>
    </row>
    <row r="368" spans="39:39" x14ac:dyDescent="0.25">
      <c r="AM368" s="175"/>
    </row>
    <row r="369" spans="39:39" x14ac:dyDescent="0.25">
      <c r="AM369" s="175"/>
    </row>
    <row r="370" spans="39:39" x14ac:dyDescent="0.25">
      <c r="AM370" s="175"/>
    </row>
    <row r="371" spans="39:39" x14ac:dyDescent="0.25">
      <c r="AM371" s="175"/>
    </row>
    <row r="372" spans="39:39" x14ac:dyDescent="0.25">
      <c r="AM372" s="175"/>
    </row>
    <row r="373" spans="39:39" x14ac:dyDescent="0.25">
      <c r="AM373" s="175"/>
    </row>
    <row r="374" spans="39:39" x14ac:dyDescent="0.25">
      <c r="AM374" s="175"/>
    </row>
    <row r="375" spans="39:39" x14ac:dyDescent="0.25">
      <c r="AM375" s="175"/>
    </row>
    <row r="376" spans="39:39" x14ac:dyDescent="0.25">
      <c r="AM376" s="175"/>
    </row>
    <row r="377" spans="39:39" x14ac:dyDescent="0.25">
      <c r="AM377" s="175"/>
    </row>
    <row r="378" spans="39:39" x14ac:dyDescent="0.25">
      <c r="AM378" s="175"/>
    </row>
    <row r="379" spans="39:39" x14ac:dyDescent="0.25">
      <c r="AM379" s="175"/>
    </row>
    <row r="380" spans="39:39" x14ac:dyDescent="0.25">
      <c r="AM380" s="175"/>
    </row>
    <row r="381" spans="39:39" x14ac:dyDescent="0.25">
      <c r="AM381" s="175"/>
    </row>
    <row r="382" spans="39:39" x14ac:dyDescent="0.25">
      <c r="AM382" s="175"/>
    </row>
    <row r="383" spans="39:39" x14ac:dyDescent="0.25">
      <c r="AM383" s="175"/>
    </row>
    <row r="384" spans="39:39" x14ac:dyDescent="0.25">
      <c r="AM384" s="175"/>
    </row>
    <row r="385" spans="39:39" x14ac:dyDescent="0.25">
      <c r="AM385" s="175"/>
    </row>
    <row r="386" spans="39:39" x14ac:dyDescent="0.25">
      <c r="AM386" s="175"/>
    </row>
    <row r="387" spans="39:39" x14ac:dyDescent="0.25">
      <c r="AM387" s="175"/>
    </row>
    <row r="388" spans="39:39" x14ac:dyDescent="0.25">
      <c r="AM388" s="175"/>
    </row>
    <row r="389" spans="39:39" x14ac:dyDescent="0.25">
      <c r="AM389" s="175"/>
    </row>
    <row r="390" spans="39:39" x14ac:dyDescent="0.25">
      <c r="AM390" s="175"/>
    </row>
    <row r="391" spans="39:39" x14ac:dyDescent="0.25">
      <c r="AM391" s="175"/>
    </row>
    <row r="392" spans="39:39" x14ac:dyDescent="0.25">
      <c r="AM392" s="175"/>
    </row>
    <row r="393" spans="39:39" x14ac:dyDescent="0.25">
      <c r="AM393" s="175"/>
    </row>
    <row r="394" spans="39:39" x14ac:dyDescent="0.25">
      <c r="AM394" s="175"/>
    </row>
    <row r="395" spans="39:39" x14ac:dyDescent="0.25">
      <c r="AM395" s="175"/>
    </row>
    <row r="396" spans="39:39" x14ac:dyDescent="0.25">
      <c r="AM396" s="175"/>
    </row>
    <row r="397" spans="39:39" x14ac:dyDescent="0.25">
      <c r="AM397" s="175"/>
    </row>
    <row r="398" spans="39:39" x14ac:dyDescent="0.25">
      <c r="AM398" s="175"/>
    </row>
    <row r="399" spans="39:39" x14ac:dyDescent="0.25">
      <c r="AM399" s="175"/>
    </row>
    <row r="400" spans="39:39" x14ac:dyDescent="0.25">
      <c r="AM400" s="175"/>
    </row>
    <row r="401" spans="39:39" x14ac:dyDescent="0.25">
      <c r="AM401" s="175"/>
    </row>
    <row r="402" spans="39:39" x14ac:dyDescent="0.25">
      <c r="AM402" s="175"/>
    </row>
    <row r="403" spans="39:39" x14ac:dyDescent="0.25">
      <c r="AM403" s="175"/>
    </row>
    <row r="404" spans="39:39" x14ac:dyDescent="0.25">
      <c r="AM404" s="175"/>
    </row>
    <row r="405" spans="39:39" x14ac:dyDescent="0.25">
      <c r="AM405" s="175"/>
    </row>
    <row r="406" spans="39:39" x14ac:dyDescent="0.25">
      <c r="AM406" s="175"/>
    </row>
    <row r="407" spans="39:39" x14ac:dyDescent="0.25">
      <c r="AM407" s="175"/>
    </row>
    <row r="408" spans="39:39" x14ac:dyDescent="0.25">
      <c r="AM408" s="175"/>
    </row>
    <row r="409" spans="39:39" x14ac:dyDescent="0.25">
      <c r="AM409" s="175"/>
    </row>
    <row r="410" spans="39:39" x14ac:dyDescent="0.25">
      <c r="AM410" s="175"/>
    </row>
    <row r="411" spans="39:39" x14ac:dyDescent="0.25">
      <c r="AM411" s="175"/>
    </row>
    <row r="412" spans="39:39" x14ac:dyDescent="0.25">
      <c r="AM412" s="175"/>
    </row>
    <row r="413" spans="39:39" x14ac:dyDescent="0.25">
      <c r="AM413" s="175"/>
    </row>
    <row r="414" spans="39:39" x14ac:dyDescent="0.25">
      <c r="AM414" s="175"/>
    </row>
    <row r="415" spans="39:39" x14ac:dyDescent="0.25">
      <c r="AM415" s="175"/>
    </row>
    <row r="416" spans="39:39" x14ac:dyDescent="0.25">
      <c r="AM416" s="175"/>
    </row>
    <row r="417" spans="39:39" x14ac:dyDescent="0.25">
      <c r="AM417" s="175"/>
    </row>
    <row r="418" spans="39:39" x14ac:dyDescent="0.25">
      <c r="AM418" s="175"/>
    </row>
    <row r="419" spans="39:39" x14ac:dyDescent="0.25">
      <c r="AM419" s="175"/>
    </row>
    <row r="420" spans="39:39" x14ac:dyDescent="0.25">
      <c r="AM420" s="175"/>
    </row>
    <row r="421" spans="39:39" x14ac:dyDescent="0.25">
      <c r="AM421" s="175"/>
    </row>
    <row r="422" spans="39:39" x14ac:dyDescent="0.25">
      <c r="AM422" s="175"/>
    </row>
    <row r="423" spans="39:39" x14ac:dyDescent="0.25">
      <c r="AM423" s="175"/>
    </row>
    <row r="424" spans="39:39" x14ac:dyDescent="0.25">
      <c r="AM424" s="175"/>
    </row>
    <row r="425" spans="39:39" x14ac:dyDescent="0.25">
      <c r="AM425" s="175"/>
    </row>
    <row r="426" spans="39:39" x14ac:dyDescent="0.25">
      <c r="AM426" s="175"/>
    </row>
    <row r="427" spans="39:39" x14ac:dyDescent="0.25">
      <c r="AM427" s="175"/>
    </row>
    <row r="428" spans="39:39" x14ac:dyDescent="0.25">
      <c r="AM428" s="175"/>
    </row>
    <row r="429" spans="39:39" x14ac:dyDescent="0.25">
      <c r="AM429" s="175"/>
    </row>
    <row r="430" spans="39:39" x14ac:dyDescent="0.25">
      <c r="AM430" s="175"/>
    </row>
    <row r="431" spans="39:39" x14ac:dyDescent="0.25">
      <c r="AM431" s="175"/>
    </row>
    <row r="432" spans="39:39" x14ac:dyDescent="0.25">
      <c r="AM432" s="175"/>
    </row>
    <row r="433" spans="39:39" x14ac:dyDescent="0.25">
      <c r="AM433" s="175"/>
    </row>
    <row r="434" spans="39:39" x14ac:dyDescent="0.25">
      <c r="AM434" s="175"/>
    </row>
    <row r="435" spans="39:39" x14ac:dyDescent="0.25">
      <c r="AM435" s="175"/>
    </row>
    <row r="436" spans="39:39" x14ac:dyDescent="0.25">
      <c r="AM436" s="175"/>
    </row>
    <row r="437" spans="39:39" x14ac:dyDescent="0.25">
      <c r="AM437" s="175"/>
    </row>
    <row r="438" spans="39:39" x14ac:dyDescent="0.25">
      <c r="AM438" s="175"/>
    </row>
    <row r="439" spans="39:39" x14ac:dyDescent="0.25">
      <c r="AM439" s="175"/>
    </row>
    <row r="440" spans="39:39" x14ac:dyDescent="0.25">
      <c r="AM440" s="175"/>
    </row>
    <row r="441" spans="39:39" x14ac:dyDescent="0.25">
      <c r="AM441" s="175"/>
    </row>
    <row r="442" spans="39:39" x14ac:dyDescent="0.25">
      <c r="AM442" s="175"/>
    </row>
    <row r="443" spans="39:39" x14ac:dyDescent="0.25">
      <c r="AM443" s="175"/>
    </row>
    <row r="444" spans="39:39" x14ac:dyDescent="0.25">
      <c r="AM444" s="175"/>
    </row>
    <row r="445" spans="39:39" x14ac:dyDescent="0.25">
      <c r="AM445" s="175"/>
    </row>
    <row r="446" spans="39:39" x14ac:dyDescent="0.25">
      <c r="AM446" s="175"/>
    </row>
    <row r="447" spans="39:39" x14ac:dyDescent="0.25">
      <c r="AM447" s="175"/>
    </row>
    <row r="448" spans="39:39" x14ac:dyDescent="0.25">
      <c r="AM448" s="175"/>
    </row>
    <row r="449" spans="39:39" x14ac:dyDescent="0.25">
      <c r="AM449" s="175"/>
    </row>
    <row r="450" spans="39:39" x14ac:dyDescent="0.25">
      <c r="AM450" s="175"/>
    </row>
    <row r="451" spans="39:39" x14ac:dyDescent="0.25">
      <c r="AM451" s="175"/>
    </row>
    <row r="452" spans="39:39" x14ac:dyDescent="0.25">
      <c r="AM452" s="175"/>
    </row>
    <row r="453" spans="39:39" x14ac:dyDescent="0.25">
      <c r="AM453" s="175"/>
    </row>
    <row r="454" spans="39:39" x14ac:dyDescent="0.25">
      <c r="AM454" s="175"/>
    </row>
    <row r="455" spans="39:39" x14ac:dyDescent="0.25">
      <c r="AM455" s="175"/>
    </row>
    <row r="456" spans="39:39" x14ac:dyDescent="0.25">
      <c r="AM456" s="175"/>
    </row>
    <row r="457" spans="39:39" x14ac:dyDescent="0.25">
      <c r="AM457" s="175"/>
    </row>
    <row r="458" spans="39:39" x14ac:dyDescent="0.25">
      <c r="AM458" s="175"/>
    </row>
    <row r="459" spans="39:39" x14ac:dyDescent="0.25">
      <c r="AM459" s="175"/>
    </row>
    <row r="460" spans="39:39" x14ac:dyDescent="0.25">
      <c r="AM460" s="175"/>
    </row>
    <row r="461" spans="39:39" x14ac:dyDescent="0.25">
      <c r="AM461" s="175"/>
    </row>
    <row r="462" spans="39:39" x14ac:dyDescent="0.25">
      <c r="AM462" s="175"/>
    </row>
    <row r="463" spans="39:39" x14ac:dyDescent="0.25">
      <c r="AM463" s="175"/>
    </row>
    <row r="464" spans="39:39" x14ac:dyDescent="0.25">
      <c r="AM464" s="175"/>
    </row>
    <row r="465" spans="39:39" x14ac:dyDescent="0.25">
      <c r="AM465" s="175"/>
    </row>
    <row r="466" spans="39:39" x14ac:dyDescent="0.25">
      <c r="AM466" s="175"/>
    </row>
    <row r="467" spans="39:39" x14ac:dyDescent="0.25">
      <c r="AM467" s="175"/>
    </row>
    <row r="468" spans="39:39" x14ac:dyDescent="0.25">
      <c r="AM468" s="175"/>
    </row>
    <row r="469" spans="39:39" x14ac:dyDescent="0.25">
      <c r="AM469" s="175"/>
    </row>
    <row r="470" spans="39:39" x14ac:dyDescent="0.25">
      <c r="AM470" s="175"/>
    </row>
    <row r="471" spans="39:39" x14ac:dyDescent="0.25">
      <c r="AM471" s="175"/>
    </row>
    <row r="472" spans="39:39" x14ac:dyDescent="0.25">
      <c r="AM472" s="175"/>
    </row>
    <row r="473" spans="39:39" x14ac:dyDescent="0.25">
      <c r="AM473" s="175"/>
    </row>
    <row r="474" spans="39:39" x14ac:dyDescent="0.25">
      <c r="AM474" s="175"/>
    </row>
    <row r="475" spans="39:39" x14ac:dyDescent="0.25">
      <c r="AM475" s="175"/>
    </row>
    <row r="476" spans="39:39" x14ac:dyDescent="0.25">
      <c r="AM476" s="175"/>
    </row>
    <row r="477" spans="39:39" x14ac:dyDescent="0.25">
      <c r="AM477" s="175"/>
    </row>
    <row r="478" spans="39:39" x14ac:dyDescent="0.25">
      <c r="AM478" s="175"/>
    </row>
    <row r="479" spans="39:39" x14ac:dyDescent="0.25">
      <c r="AM479" s="175"/>
    </row>
    <row r="480" spans="39:39" x14ac:dyDescent="0.25">
      <c r="AM480" s="175"/>
    </row>
    <row r="481" spans="39:39" x14ac:dyDescent="0.25">
      <c r="AM481" s="175"/>
    </row>
    <row r="482" spans="39:39" x14ac:dyDescent="0.25">
      <c r="AM482" s="175"/>
    </row>
    <row r="483" spans="39:39" x14ac:dyDescent="0.25">
      <c r="AM483" s="175"/>
    </row>
    <row r="484" spans="39:39" x14ac:dyDescent="0.25">
      <c r="AM484" s="175"/>
    </row>
    <row r="485" spans="39:39" x14ac:dyDescent="0.25">
      <c r="AM485" s="175"/>
    </row>
    <row r="486" spans="39:39" x14ac:dyDescent="0.25">
      <c r="AM486" s="175"/>
    </row>
    <row r="487" spans="39:39" x14ac:dyDescent="0.25">
      <c r="AM487" s="175"/>
    </row>
    <row r="488" spans="39:39" x14ac:dyDescent="0.25">
      <c r="AM488" s="175"/>
    </row>
    <row r="489" spans="39:39" x14ac:dyDescent="0.25">
      <c r="AM489" s="175"/>
    </row>
    <row r="490" spans="39:39" x14ac:dyDescent="0.25">
      <c r="AM490" s="175"/>
    </row>
    <row r="491" spans="39:39" x14ac:dyDescent="0.25">
      <c r="AM491" s="175"/>
    </row>
    <row r="492" spans="39:39" x14ac:dyDescent="0.25">
      <c r="AM492" s="175"/>
    </row>
    <row r="493" spans="39:39" x14ac:dyDescent="0.25">
      <c r="AM493" s="175"/>
    </row>
    <row r="494" spans="39:39" x14ac:dyDescent="0.25">
      <c r="AM494" s="175"/>
    </row>
    <row r="495" spans="39:39" x14ac:dyDescent="0.25">
      <c r="AM495" s="175"/>
    </row>
    <row r="496" spans="39:39" x14ac:dyDescent="0.25">
      <c r="AM496" s="175"/>
    </row>
    <row r="497" spans="39:39" x14ac:dyDescent="0.25">
      <c r="AM497" s="175"/>
    </row>
    <row r="498" spans="39:39" x14ac:dyDescent="0.25">
      <c r="AM498" s="175"/>
    </row>
    <row r="499" spans="39:39" x14ac:dyDescent="0.25">
      <c r="AM499" s="175"/>
    </row>
    <row r="500" spans="39:39" x14ac:dyDescent="0.25">
      <c r="AM500" s="175"/>
    </row>
    <row r="501" spans="39:39" x14ac:dyDescent="0.25">
      <c r="AM501" s="175"/>
    </row>
    <row r="502" spans="39:39" x14ac:dyDescent="0.25">
      <c r="AM502" s="175"/>
    </row>
    <row r="503" spans="39:39" x14ac:dyDescent="0.25">
      <c r="AM503" s="175"/>
    </row>
    <row r="504" spans="39:39" x14ac:dyDescent="0.25">
      <c r="AM504" s="175"/>
    </row>
    <row r="505" spans="39:39" x14ac:dyDescent="0.25">
      <c r="AM505" s="17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505"/>
  <sheetViews>
    <sheetView showGridLines="0" zoomScaleNormal="100" zoomScalePageLayoutView="55" workbookViewId="0">
      <pane xSplit="2" ySplit="6" topLeftCell="C7" activePane="bottomRight" state="frozen"/>
      <selection activeCell="AL7" sqref="AL7"/>
      <selection pane="topRight" activeCell="AL7" sqref="AL7"/>
      <selection pane="bottomLeft" activeCell="AL7" sqref="AL7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7" width="20.28515625" style="1" customWidth="1"/>
    <col min="38" max="38" width="20.5703125" style="1" bestFit="1" customWidth="1"/>
    <col min="39" max="39" width="20" style="1" bestFit="1" customWidth="1"/>
    <col min="40" max="16384" width="11.42578125" style="1"/>
  </cols>
  <sheetData>
    <row r="1" spans="1:39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1"/>
      <c r="C2" s="209" t="s">
        <v>141</v>
      </c>
      <c r="D2" s="209"/>
      <c r="E2" s="209"/>
      <c r="F2" s="209"/>
      <c r="G2" s="209"/>
      <c r="H2" s="209"/>
      <c r="I2" s="209" t="s">
        <v>141</v>
      </c>
      <c r="J2" s="209"/>
      <c r="K2" s="209"/>
      <c r="L2" s="209"/>
      <c r="M2" s="209"/>
      <c r="N2" s="209"/>
      <c r="O2" s="209" t="s">
        <v>141</v>
      </c>
      <c r="P2" s="209"/>
      <c r="Q2" s="209"/>
      <c r="R2" s="209"/>
      <c r="S2" s="209"/>
      <c r="T2" s="209"/>
      <c r="U2" s="209" t="s">
        <v>141</v>
      </c>
      <c r="V2" s="209"/>
      <c r="W2" s="209"/>
      <c r="X2" s="209"/>
      <c r="Y2" s="209"/>
      <c r="Z2" s="209"/>
      <c r="AA2" s="209" t="s">
        <v>141</v>
      </c>
      <c r="AB2" s="209"/>
      <c r="AC2" s="209"/>
      <c r="AD2" s="209"/>
      <c r="AE2" s="209"/>
      <c r="AF2" s="209"/>
      <c r="AG2" s="209" t="s">
        <v>141</v>
      </c>
      <c r="AH2" s="209"/>
      <c r="AI2" s="209"/>
      <c r="AJ2" s="209"/>
      <c r="AK2" s="209"/>
      <c r="AL2" s="209"/>
    </row>
    <row r="3" spans="1:39" s="9" customFormat="1" ht="18.75" x14ac:dyDescent="0.25">
      <c r="B3" s="82"/>
      <c r="C3" s="210" t="str">
        <f>PROPER(INDICE!$B$5)</f>
        <v>Periodo Julio 2019 - Julio 2019</v>
      </c>
      <c r="D3" s="210"/>
      <c r="E3" s="210"/>
      <c r="F3" s="210"/>
      <c r="G3" s="210"/>
      <c r="H3" s="210"/>
      <c r="I3" s="210" t="str">
        <f>PROPER(INDICE!$B$5)</f>
        <v>Periodo Julio 2019 - Julio 2019</v>
      </c>
      <c r="J3" s="210"/>
      <c r="K3" s="210"/>
      <c r="L3" s="210"/>
      <c r="M3" s="210"/>
      <c r="N3" s="210"/>
      <c r="O3" s="210" t="str">
        <f>PROPER(INDICE!$B$5)</f>
        <v>Periodo Julio 2019 - Julio 2019</v>
      </c>
      <c r="P3" s="210"/>
      <c r="Q3" s="210"/>
      <c r="R3" s="210"/>
      <c r="S3" s="210"/>
      <c r="T3" s="210"/>
      <c r="U3" s="210" t="str">
        <f>PROPER(INDICE!$B$5)</f>
        <v>Periodo Julio 2019 - Julio 2019</v>
      </c>
      <c r="V3" s="210"/>
      <c r="W3" s="210"/>
      <c r="X3" s="210"/>
      <c r="Y3" s="210"/>
      <c r="Z3" s="210"/>
      <c r="AA3" s="210" t="str">
        <f>PROPER(INDICE!$B$5)</f>
        <v>Periodo Julio 2019 - Julio 2019</v>
      </c>
      <c r="AB3" s="210"/>
      <c r="AC3" s="210"/>
      <c r="AD3" s="210"/>
      <c r="AE3" s="210"/>
      <c r="AF3" s="210"/>
      <c r="AG3" s="210" t="str">
        <f>PROPER(INDICE!$B$5)</f>
        <v>Periodo Julio 2019 - Julio 2019</v>
      </c>
      <c r="AH3" s="210"/>
      <c r="AI3" s="210"/>
      <c r="AJ3" s="210"/>
      <c r="AK3" s="210"/>
      <c r="AL3" s="210"/>
    </row>
    <row r="4" spans="1:39" s="9" customFormat="1" ht="15" x14ac:dyDescent="0.25"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  <c r="AL4" s="211"/>
    </row>
    <row r="5" spans="1:39" ht="6" customHeight="1" x14ac:dyDescent="0.25">
      <c r="A5" s="66"/>
    </row>
    <row r="6" spans="1:39" s="53" customFormat="1" ht="60" x14ac:dyDescent="0.25">
      <c r="A6" s="33" t="s">
        <v>142</v>
      </c>
      <c r="B6" s="156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1439</v>
      </c>
      <c r="V6" s="33" t="s">
        <v>1421</v>
      </c>
      <c r="W6" s="33" t="s">
        <v>1422</v>
      </c>
      <c r="X6" s="33" t="s">
        <v>1423</v>
      </c>
      <c r="Y6" s="33" t="s">
        <v>1424</v>
      </c>
      <c r="Z6" s="33" t="s">
        <v>1425</v>
      </c>
      <c r="AA6" s="33" t="s">
        <v>1426</v>
      </c>
      <c r="AB6" s="33" t="s">
        <v>1427</v>
      </c>
      <c r="AC6" s="33" t="s">
        <v>1428</v>
      </c>
      <c r="AD6" s="33" t="s">
        <v>1429</v>
      </c>
      <c r="AE6" s="33" t="s">
        <v>1430</v>
      </c>
      <c r="AF6" s="33" t="s">
        <v>1431</v>
      </c>
      <c r="AG6" s="33" t="s">
        <v>1432</v>
      </c>
      <c r="AH6" s="33" t="s">
        <v>1433</v>
      </c>
      <c r="AI6" s="33" t="s">
        <v>1434</v>
      </c>
      <c r="AJ6" s="33" t="s">
        <v>1435</v>
      </c>
      <c r="AK6" s="33" t="s">
        <v>1436</v>
      </c>
      <c r="AL6" s="33" t="s">
        <v>1437</v>
      </c>
      <c r="AM6" s="165" t="s">
        <v>1438</v>
      </c>
    </row>
    <row r="7" spans="1:39" s="6" customFormat="1" ht="15" x14ac:dyDescent="0.25">
      <c r="A7" s="62" t="s">
        <v>31</v>
      </c>
      <c r="B7" s="7" t="s">
        <v>83</v>
      </c>
      <c r="C7" s="12">
        <v>4764569965</v>
      </c>
      <c r="D7" s="12">
        <v>2882888134</v>
      </c>
      <c r="E7" s="12">
        <v>2487136033</v>
      </c>
      <c r="F7" s="12">
        <v>1042690392</v>
      </c>
      <c r="G7" s="12">
        <v>4488226991</v>
      </c>
      <c r="H7" s="12">
        <v>20004091411</v>
      </c>
      <c r="I7" s="12">
        <v>3082706643</v>
      </c>
      <c r="J7" s="12">
        <v>774065894</v>
      </c>
      <c r="K7" s="12">
        <v>4312330091</v>
      </c>
      <c r="L7" s="12">
        <v>11051689162</v>
      </c>
      <c r="M7" s="12">
        <v>6586213404</v>
      </c>
      <c r="N7" s="12">
        <v>6340566305</v>
      </c>
      <c r="O7" s="12">
        <v>3751658759</v>
      </c>
      <c r="P7" s="12">
        <v>2009172456</v>
      </c>
      <c r="Q7" s="12">
        <v>1329921571</v>
      </c>
      <c r="R7" s="12">
        <v>2700662346</v>
      </c>
      <c r="S7" s="12">
        <v>501106315</v>
      </c>
      <c r="T7" s="12">
        <v>9730849194</v>
      </c>
      <c r="U7" s="12">
        <v>0</v>
      </c>
      <c r="V7" s="12">
        <v>10828818674</v>
      </c>
      <c r="W7" s="12">
        <v>2612982857</v>
      </c>
      <c r="X7" s="12">
        <v>4818511179</v>
      </c>
      <c r="Y7" s="12">
        <v>1178155323</v>
      </c>
      <c r="Z7" s="12">
        <v>6094774805</v>
      </c>
      <c r="AA7" s="12">
        <v>716233031</v>
      </c>
      <c r="AB7" s="12">
        <v>26044816256</v>
      </c>
      <c r="AC7" s="12">
        <v>5834237632</v>
      </c>
      <c r="AD7" s="12">
        <v>39031675145</v>
      </c>
      <c r="AE7" s="12">
        <v>10238327160</v>
      </c>
      <c r="AF7" s="12">
        <v>3330279551</v>
      </c>
      <c r="AG7" s="12">
        <v>5056766266</v>
      </c>
      <c r="AH7" s="12">
        <v>8662405126</v>
      </c>
      <c r="AI7" s="12">
        <v>3567026053</v>
      </c>
      <c r="AJ7" s="12">
        <v>2210104586</v>
      </c>
      <c r="AK7" s="12">
        <v>481146372</v>
      </c>
      <c r="AL7" s="12">
        <v>1028785542</v>
      </c>
      <c r="AM7" s="180">
        <v>219575590624</v>
      </c>
    </row>
    <row r="8" spans="1:39" s="6" customFormat="1" ht="15" x14ac:dyDescent="0.25">
      <c r="A8" s="62" t="s">
        <v>32</v>
      </c>
      <c r="B8" s="5" t="s">
        <v>84</v>
      </c>
      <c r="C8" s="12">
        <v>13190872</v>
      </c>
      <c r="D8" s="12">
        <v>7073677</v>
      </c>
      <c r="E8" s="12">
        <v>35920595</v>
      </c>
      <c r="F8" s="12">
        <v>7597625</v>
      </c>
      <c r="G8" s="12">
        <v>68239902</v>
      </c>
      <c r="H8" s="12">
        <v>4238569</v>
      </c>
      <c r="I8" s="12">
        <v>106707471</v>
      </c>
      <c r="J8" s="12">
        <v>6549685</v>
      </c>
      <c r="K8" s="12">
        <v>3676338</v>
      </c>
      <c r="L8" s="12">
        <v>23493920</v>
      </c>
      <c r="M8" s="12">
        <v>117138969</v>
      </c>
      <c r="N8" s="12">
        <v>13618168</v>
      </c>
      <c r="O8" s="12">
        <v>62800326</v>
      </c>
      <c r="P8" s="12">
        <v>33030269</v>
      </c>
      <c r="Q8" s="12">
        <v>40462108</v>
      </c>
      <c r="R8" s="12">
        <v>468277</v>
      </c>
      <c r="S8" s="12">
        <v>10204495</v>
      </c>
      <c r="T8" s="12">
        <v>0</v>
      </c>
      <c r="U8" s="12">
        <v>0</v>
      </c>
      <c r="V8" s="12">
        <v>0</v>
      </c>
      <c r="W8" s="12">
        <v>12206694</v>
      </c>
      <c r="X8" s="12">
        <v>36206449</v>
      </c>
      <c r="Y8" s="12">
        <v>25266054</v>
      </c>
      <c r="Z8" s="12">
        <v>30036426</v>
      </c>
      <c r="AA8" s="12">
        <v>69158403</v>
      </c>
      <c r="AB8" s="12">
        <v>70767234</v>
      </c>
      <c r="AC8" s="12">
        <v>55486302</v>
      </c>
      <c r="AD8" s="12">
        <v>0</v>
      </c>
      <c r="AE8" s="12">
        <v>11988037</v>
      </c>
      <c r="AF8" s="12">
        <v>759035</v>
      </c>
      <c r="AG8" s="12">
        <v>4317159</v>
      </c>
      <c r="AH8" s="12">
        <v>0</v>
      </c>
      <c r="AI8" s="12">
        <v>20003353</v>
      </c>
      <c r="AJ8" s="12">
        <v>3098801</v>
      </c>
      <c r="AK8" s="12">
        <v>2073649</v>
      </c>
      <c r="AL8" s="12">
        <v>0</v>
      </c>
      <c r="AM8" s="180">
        <v>895778862</v>
      </c>
    </row>
    <row r="9" spans="1:39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0">
        <v>0</v>
      </c>
    </row>
    <row r="10" spans="1:39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259285293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1840224642</v>
      </c>
      <c r="AA10" s="12">
        <v>0</v>
      </c>
      <c r="AB10" s="12">
        <v>28680494</v>
      </c>
      <c r="AC10" s="12">
        <v>0</v>
      </c>
      <c r="AD10" s="12">
        <v>181901969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2204248926</v>
      </c>
      <c r="AK10" s="12">
        <v>0</v>
      </c>
      <c r="AL10" s="12">
        <v>0</v>
      </c>
      <c r="AM10" s="180">
        <v>4514341324</v>
      </c>
    </row>
    <row r="11" spans="1:39" s="6" customFormat="1" ht="15" x14ac:dyDescent="0.25">
      <c r="A11" s="109"/>
      <c r="B11" s="110" t="s">
        <v>128</v>
      </c>
      <c r="C11" s="111">
        <v>4777760837</v>
      </c>
      <c r="D11" s="111">
        <v>2889961811</v>
      </c>
      <c r="E11" s="111">
        <v>2523056628</v>
      </c>
      <c r="F11" s="111">
        <v>1050288017</v>
      </c>
      <c r="G11" s="111">
        <v>4556466893</v>
      </c>
      <c r="H11" s="111">
        <v>20267615273</v>
      </c>
      <c r="I11" s="111">
        <v>3189414114</v>
      </c>
      <c r="J11" s="111">
        <v>780615579</v>
      </c>
      <c r="K11" s="111">
        <v>4316006429</v>
      </c>
      <c r="L11" s="111">
        <v>11075183082</v>
      </c>
      <c r="M11" s="111">
        <v>6703352373</v>
      </c>
      <c r="N11" s="111">
        <v>6354184473</v>
      </c>
      <c r="O11" s="111">
        <v>3814459085</v>
      </c>
      <c r="P11" s="111">
        <v>2042202725</v>
      </c>
      <c r="Q11" s="111">
        <v>1370383679</v>
      </c>
      <c r="R11" s="111">
        <v>2701130623</v>
      </c>
      <c r="S11" s="111">
        <v>511310810</v>
      </c>
      <c r="T11" s="111">
        <v>9730849194</v>
      </c>
      <c r="U11" s="111">
        <v>0</v>
      </c>
      <c r="V11" s="111">
        <v>10828818674</v>
      </c>
      <c r="W11" s="111">
        <v>2625189551</v>
      </c>
      <c r="X11" s="111">
        <v>4854717628</v>
      </c>
      <c r="Y11" s="111">
        <v>1203421377</v>
      </c>
      <c r="Z11" s="111">
        <v>7965035873</v>
      </c>
      <c r="AA11" s="111">
        <v>785391434</v>
      </c>
      <c r="AB11" s="111">
        <v>26144263984</v>
      </c>
      <c r="AC11" s="111">
        <v>5889723934</v>
      </c>
      <c r="AD11" s="111">
        <v>39213577114</v>
      </c>
      <c r="AE11" s="111">
        <v>10250315197</v>
      </c>
      <c r="AF11" s="111">
        <v>3331038586</v>
      </c>
      <c r="AG11" s="111">
        <v>5061083425</v>
      </c>
      <c r="AH11" s="111">
        <v>8662405126</v>
      </c>
      <c r="AI11" s="111">
        <v>3587029406</v>
      </c>
      <c r="AJ11" s="111">
        <v>4417452313</v>
      </c>
      <c r="AK11" s="111">
        <v>483220021</v>
      </c>
      <c r="AL11" s="111">
        <v>1028785542</v>
      </c>
      <c r="AM11" s="185">
        <v>224985710810</v>
      </c>
    </row>
    <row r="12" spans="1:39" s="6" customFormat="1" ht="15" x14ac:dyDescent="0.25">
      <c r="A12" s="64" t="s">
        <v>49</v>
      </c>
      <c r="B12" s="6" t="s">
        <v>87</v>
      </c>
      <c r="C12" s="12">
        <v>3193537</v>
      </c>
      <c r="D12" s="12">
        <v>13675289</v>
      </c>
      <c r="E12" s="12">
        <v>40434464</v>
      </c>
      <c r="F12" s="12">
        <v>3011891</v>
      </c>
      <c r="G12" s="12">
        <v>52189750</v>
      </c>
      <c r="H12" s="12">
        <v>107553412</v>
      </c>
      <c r="I12" s="12">
        <v>5420931</v>
      </c>
      <c r="J12" s="12">
        <v>7477716</v>
      </c>
      <c r="K12" s="12">
        <v>1618553</v>
      </c>
      <c r="L12" s="12">
        <v>95269835</v>
      </c>
      <c r="M12" s="12">
        <v>35174729</v>
      </c>
      <c r="N12" s="12">
        <v>28155230</v>
      </c>
      <c r="O12" s="12">
        <v>13052232</v>
      </c>
      <c r="P12" s="12">
        <v>17469119</v>
      </c>
      <c r="Q12" s="12">
        <v>43116651</v>
      </c>
      <c r="R12" s="12">
        <v>0</v>
      </c>
      <c r="S12" s="12">
        <v>11927481</v>
      </c>
      <c r="T12" s="12">
        <v>0</v>
      </c>
      <c r="U12" s="12">
        <v>0</v>
      </c>
      <c r="V12" s="12">
        <v>0</v>
      </c>
      <c r="W12" s="12">
        <v>13545707</v>
      </c>
      <c r="X12" s="12">
        <v>15184855</v>
      </c>
      <c r="Y12" s="12">
        <v>11241094</v>
      </c>
      <c r="Z12" s="12">
        <v>16907427</v>
      </c>
      <c r="AA12" s="12">
        <v>34938549</v>
      </c>
      <c r="AB12" s="12">
        <v>10901829</v>
      </c>
      <c r="AC12" s="12">
        <v>117915310</v>
      </c>
      <c r="AD12" s="12">
        <v>0</v>
      </c>
      <c r="AE12" s="12">
        <v>12855036</v>
      </c>
      <c r="AF12" s="12">
        <v>282126</v>
      </c>
      <c r="AG12" s="12">
        <v>4000691</v>
      </c>
      <c r="AH12" s="12">
        <v>0</v>
      </c>
      <c r="AI12" s="12">
        <v>5442062</v>
      </c>
      <c r="AJ12" s="12">
        <v>18384292</v>
      </c>
      <c r="AK12" s="12">
        <v>15993635</v>
      </c>
      <c r="AL12" s="12">
        <v>0</v>
      </c>
      <c r="AM12" s="180">
        <v>756333433</v>
      </c>
    </row>
    <row r="13" spans="1:39" s="6" customFormat="1" ht="15" x14ac:dyDescent="0.25">
      <c r="A13" s="64" t="s">
        <v>50</v>
      </c>
      <c r="B13" s="6" t="s">
        <v>88</v>
      </c>
      <c r="C13" s="12">
        <v>1093765398</v>
      </c>
      <c r="D13" s="12">
        <v>216207623</v>
      </c>
      <c r="E13" s="12">
        <v>208659628</v>
      </c>
      <c r="F13" s="12">
        <v>206973181</v>
      </c>
      <c r="G13" s="12">
        <v>298504225</v>
      </c>
      <c r="H13" s="12">
        <v>4157498473</v>
      </c>
      <c r="I13" s="12">
        <v>1074946944</v>
      </c>
      <c r="J13" s="12">
        <v>9631829</v>
      </c>
      <c r="K13" s="12">
        <v>1844513049</v>
      </c>
      <c r="L13" s="12">
        <v>5197329798</v>
      </c>
      <c r="M13" s="12">
        <v>4849517227</v>
      </c>
      <c r="N13" s="12">
        <v>2798569599</v>
      </c>
      <c r="O13" s="12">
        <v>1691269719</v>
      </c>
      <c r="P13" s="12">
        <v>63418835</v>
      </c>
      <c r="Q13" s="12">
        <v>15406163</v>
      </c>
      <c r="R13" s="12">
        <v>379227229</v>
      </c>
      <c r="S13" s="12">
        <v>2572278</v>
      </c>
      <c r="T13" s="12">
        <v>3232545132</v>
      </c>
      <c r="U13" s="12">
        <v>0</v>
      </c>
      <c r="V13" s="12">
        <v>3155197862</v>
      </c>
      <c r="W13" s="12">
        <v>158798130</v>
      </c>
      <c r="X13" s="12">
        <v>238419345</v>
      </c>
      <c r="Y13" s="12">
        <v>87025051</v>
      </c>
      <c r="Z13" s="12">
        <v>168204652</v>
      </c>
      <c r="AA13" s="12">
        <v>150528727</v>
      </c>
      <c r="AB13" s="12">
        <v>4025970222</v>
      </c>
      <c r="AC13" s="12">
        <v>1290729523</v>
      </c>
      <c r="AD13" s="12">
        <v>10020676187</v>
      </c>
      <c r="AE13" s="12">
        <v>2069429264</v>
      </c>
      <c r="AF13" s="12">
        <v>1385301870</v>
      </c>
      <c r="AG13" s="12">
        <v>507740782</v>
      </c>
      <c r="AH13" s="12">
        <v>2226632536</v>
      </c>
      <c r="AI13" s="12">
        <v>940041948</v>
      </c>
      <c r="AJ13" s="12">
        <v>632630996</v>
      </c>
      <c r="AK13" s="12">
        <v>62334043</v>
      </c>
      <c r="AL13" s="12">
        <v>20909923</v>
      </c>
      <c r="AM13" s="180">
        <v>54481127391</v>
      </c>
    </row>
    <row r="14" spans="1:39" s="6" customFormat="1" ht="15" x14ac:dyDescent="0.25">
      <c r="A14" s="64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6586740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99612349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1625674257</v>
      </c>
      <c r="AA14" s="12">
        <v>0</v>
      </c>
      <c r="AB14" s="12">
        <v>3531009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2583766872</v>
      </c>
      <c r="AK14" s="12">
        <v>0</v>
      </c>
      <c r="AL14" s="12">
        <v>0</v>
      </c>
      <c r="AM14" s="180">
        <v>4319171227</v>
      </c>
    </row>
    <row r="15" spans="1:39" s="6" customFormat="1" ht="15" x14ac:dyDescent="0.25">
      <c r="A15" s="112"/>
      <c r="B15" s="110" t="s">
        <v>129</v>
      </c>
      <c r="C15" s="111">
        <v>1096958935</v>
      </c>
      <c r="D15" s="111">
        <v>229882912</v>
      </c>
      <c r="E15" s="111">
        <v>249094092</v>
      </c>
      <c r="F15" s="111">
        <v>209985072</v>
      </c>
      <c r="G15" s="111">
        <v>350693975</v>
      </c>
      <c r="H15" s="111">
        <v>4271638625</v>
      </c>
      <c r="I15" s="111">
        <v>1080367875</v>
      </c>
      <c r="J15" s="111">
        <v>17109545</v>
      </c>
      <c r="K15" s="111">
        <v>1846131602</v>
      </c>
      <c r="L15" s="111">
        <v>5292599633</v>
      </c>
      <c r="M15" s="111">
        <v>4884691956</v>
      </c>
      <c r="N15" s="111">
        <v>2826724829</v>
      </c>
      <c r="O15" s="111">
        <v>1704321951</v>
      </c>
      <c r="P15" s="111">
        <v>80887954</v>
      </c>
      <c r="Q15" s="111">
        <v>58522814</v>
      </c>
      <c r="R15" s="111">
        <v>379227229</v>
      </c>
      <c r="S15" s="111">
        <v>14499759</v>
      </c>
      <c r="T15" s="111">
        <v>3332157481</v>
      </c>
      <c r="U15" s="111">
        <v>0</v>
      </c>
      <c r="V15" s="111">
        <v>3155197862</v>
      </c>
      <c r="W15" s="111">
        <v>172343837</v>
      </c>
      <c r="X15" s="111">
        <v>253604200</v>
      </c>
      <c r="Y15" s="111">
        <v>98266145</v>
      </c>
      <c r="Z15" s="111">
        <v>1810786336</v>
      </c>
      <c r="AA15" s="111">
        <v>185467276</v>
      </c>
      <c r="AB15" s="111">
        <v>4040403060</v>
      </c>
      <c r="AC15" s="111">
        <v>1408644833</v>
      </c>
      <c r="AD15" s="111">
        <v>10020676187</v>
      </c>
      <c r="AE15" s="111">
        <v>2082284300</v>
      </c>
      <c r="AF15" s="111">
        <v>1385583996</v>
      </c>
      <c r="AG15" s="111">
        <v>511741473</v>
      </c>
      <c r="AH15" s="111">
        <v>2226632536</v>
      </c>
      <c r="AI15" s="111">
        <v>945484010</v>
      </c>
      <c r="AJ15" s="111">
        <v>3234782160</v>
      </c>
      <c r="AK15" s="111">
        <v>78327678</v>
      </c>
      <c r="AL15" s="111">
        <v>20909923</v>
      </c>
      <c r="AM15" s="185">
        <v>59556632051</v>
      </c>
    </row>
    <row r="16" spans="1:39" s="6" customFormat="1" ht="15" x14ac:dyDescent="0.25">
      <c r="A16" s="67"/>
      <c r="B16" s="18" t="s">
        <v>130</v>
      </c>
      <c r="C16" s="15">
        <v>3680801902</v>
      </c>
      <c r="D16" s="15">
        <v>2660078899</v>
      </c>
      <c r="E16" s="15">
        <v>2273962536</v>
      </c>
      <c r="F16" s="15">
        <v>840302945</v>
      </c>
      <c r="G16" s="15">
        <v>4205772918</v>
      </c>
      <c r="H16" s="15">
        <v>15995976648</v>
      </c>
      <c r="I16" s="15">
        <v>2109046239</v>
      </c>
      <c r="J16" s="15">
        <v>763506034</v>
      </c>
      <c r="K16" s="15">
        <v>2469874827</v>
      </c>
      <c r="L16" s="15">
        <v>5782583449</v>
      </c>
      <c r="M16" s="15">
        <v>1818660417</v>
      </c>
      <c r="N16" s="15">
        <v>3527459644</v>
      </c>
      <c r="O16" s="15">
        <v>2110137134</v>
      </c>
      <c r="P16" s="15">
        <v>1961314771</v>
      </c>
      <c r="Q16" s="15">
        <v>1311860865</v>
      </c>
      <c r="R16" s="15">
        <v>2321903394</v>
      </c>
      <c r="S16" s="15">
        <v>496811051</v>
      </c>
      <c r="T16" s="15">
        <v>6398691713</v>
      </c>
      <c r="U16" s="15">
        <v>0</v>
      </c>
      <c r="V16" s="15">
        <v>7673620812</v>
      </c>
      <c r="W16" s="15">
        <v>2452845714</v>
      </c>
      <c r="X16" s="15">
        <v>4601113428</v>
      </c>
      <c r="Y16" s="15">
        <v>1105155232</v>
      </c>
      <c r="Z16" s="15">
        <v>6154249537</v>
      </c>
      <c r="AA16" s="15">
        <v>599924158</v>
      </c>
      <c r="AB16" s="15">
        <v>22103860924</v>
      </c>
      <c r="AC16" s="15">
        <v>4481079101</v>
      </c>
      <c r="AD16" s="15">
        <v>29192900927</v>
      </c>
      <c r="AE16" s="15">
        <v>8168030897</v>
      </c>
      <c r="AF16" s="15">
        <v>1945454590</v>
      </c>
      <c r="AG16" s="15">
        <v>4549341952</v>
      </c>
      <c r="AH16" s="15">
        <v>6435772590</v>
      </c>
      <c r="AI16" s="15">
        <v>2641545396</v>
      </c>
      <c r="AJ16" s="15">
        <v>1182670153</v>
      </c>
      <c r="AK16" s="15">
        <v>404892343</v>
      </c>
      <c r="AL16" s="15">
        <v>1007875619</v>
      </c>
      <c r="AM16" s="186">
        <v>165429078759</v>
      </c>
    </row>
    <row r="17" spans="1:39" s="6" customFormat="1" ht="15" x14ac:dyDescent="0.25">
      <c r="A17" s="64" t="s">
        <v>53</v>
      </c>
      <c r="B17" s="7" t="s">
        <v>90</v>
      </c>
      <c r="C17" s="12">
        <v>6003156</v>
      </c>
      <c r="D17" s="12">
        <v>181268106</v>
      </c>
      <c r="E17" s="12">
        <v>0</v>
      </c>
      <c r="F17" s="12">
        <v>61444402</v>
      </c>
      <c r="G17" s="12">
        <v>293526576</v>
      </c>
      <c r="H17" s="12">
        <v>246954004</v>
      </c>
      <c r="I17" s="12">
        <v>32167090</v>
      </c>
      <c r="J17" s="12">
        <v>43831764</v>
      </c>
      <c r="K17" s="12">
        <v>294279088</v>
      </c>
      <c r="L17" s="12">
        <v>1381565120</v>
      </c>
      <c r="M17" s="12">
        <v>154858950</v>
      </c>
      <c r="N17" s="12">
        <v>508922170</v>
      </c>
      <c r="O17" s="12">
        <v>175728544</v>
      </c>
      <c r="P17" s="12">
        <v>173167932</v>
      </c>
      <c r="Q17" s="12">
        <v>28152417</v>
      </c>
      <c r="R17" s="12">
        <v>30115668</v>
      </c>
      <c r="S17" s="12">
        <v>3360</v>
      </c>
      <c r="T17" s="12">
        <v>1543052843</v>
      </c>
      <c r="U17" s="12">
        <v>0</v>
      </c>
      <c r="V17" s="12">
        <v>79647443</v>
      </c>
      <c r="W17" s="12">
        <v>357490748</v>
      </c>
      <c r="X17" s="12">
        <v>325947546</v>
      </c>
      <c r="Y17" s="12">
        <v>19860923</v>
      </c>
      <c r="Z17" s="12">
        <v>474403976</v>
      </c>
      <c r="AA17" s="12">
        <v>54005767</v>
      </c>
      <c r="AB17" s="12">
        <v>555362414</v>
      </c>
      <c r="AC17" s="12">
        <v>1114499877</v>
      </c>
      <c r="AD17" s="12">
        <v>3733455785</v>
      </c>
      <c r="AE17" s="12">
        <v>179576082</v>
      </c>
      <c r="AF17" s="12">
        <v>253486311</v>
      </c>
      <c r="AG17" s="12">
        <v>143616936</v>
      </c>
      <c r="AH17" s="12">
        <v>1000897319</v>
      </c>
      <c r="AI17" s="12">
        <v>4328377</v>
      </c>
      <c r="AJ17" s="12">
        <v>73286338</v>
      </c>
      <c r="AK17" s="12">
        <v>37968196</v>
      </c>
      <c r="AL17" s="12">
        <v>2252830</v>
      </c>
      <c r="AM17" s="180">
        <v>13565128058</v>
      </c>
    </row>
    <row r="18" spans="1:39" s="6" customFormat="1" ht="15" x14ac:dyDescent="0.25">
      <c r="A18" s="64" t="s">
        <v>54</v>
      </c>
      <c r="B18" s="7" t="s">
        <v>206</v>
      </c>
      <c r="C18" s="12">
        <v>2343251677</v>
      </c>
      <c r="D18" s="12">
        <v>1117981337</v>
      </c>
      <c r="E18" s="12">
        <v>1068293535</v>
      </c>
      <c r="F18" s="12">
        <v>260341193</v>
      </c>
      <c r="G18" s="12">
        <v>1813155100</v>
      </c>
      <c r="H18" s="12">
        <v>10300793801</v>
      </c>
      <c r="I18" s="12">
        <v>1484730138</v>
      </c>
      <c r="J18" s="12">
        <v>248624668</v>
      </c>
      <c r="K18" s="12">
        <v>1846796052</v>
      </c>
      <c r="L18" s="12">
        <v>3575629662</v>
      </c>
      <c r="M18" s="12">
        <v>2982798036</v>
      </c>
      <c r="N18" s="12">
        <v>8127568127</v>
      </c>
      <c r="O18" s="12">
        <v>1757611338</v>
      </c>
      <c r="P18" s="12">
        <v>806998993</v>
      </c>
      <c r="Q18" s="12">
        <v>398141787</v>
      </c>
      <c r="R18" s="12">
        <v>2448693790</v>
      </c>
      <c r="S18" s="12">
        <v>135286554</v>
      </c>
      <c r="T18" s="12">
        <v>4936633560</v>
      </c>
      <c r="U18" s="12">
        <v>0</v>
      </c>
      <c r="V18" s="12">
        <v>8673061162</v>
      </c>
      <c r="W18" s="12">
        <v>883816574</v>
      </c>
      <c r="X18" s="12">
        <v>5390821798</v>
      </c>
      <c r="Y18" s="12">
        <v>376577709</v>
      </c>
      <c r="Z18" s="12">
        <v>2663511651</v>
      </c>
      <c r="AA18" s="12">
        <v>153989768</v>
      </c>
      <c r="AB18" s="12">
        <v>7803633172</v>
      </c>
      <c r="AC18" s="12">
        <v>1606954846</v>
      </c>
      <c r="AD18" s="12">
        <v>15088694783</v>
      </c>
      <c r="AE18" s="12">
        <v>4488330228</v>
      </c>
      <c r="AF18" s="12">
        <v>1383907707</v>
      </c>
      <c r="AG18" s="12">
        <v>1851267085</v>
      </c>
      <c r="AH18" s="12">
        <v>2937230896</v>
      </c>
      <c r="AI18" s="12">
        <v>933707380</v>
      </c>
      <c r="AJ18" s="12">
        <v>273448435</v>
      </c>
      <c r="AK18" s="12">
        <v>131116203</v>
      </c>
      <c r="AL18" s="12">
        <v>99669232</v>
      </c>
      <c r="AM18" s="180">
        <v>100393067977</v>
      </c>
    </row>
    <row r="19" spans="1:39" s="6" customFormat="1" ht="15" x14ac:dyDescent="0.25">
      <c r="A19" s="64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339324927</v>
      </c>
      <c r="AA19" s="12">
        <v>0</v>
      </c>
      <c r="AB19" s="12">
        <v>32668584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0">
        <v>371993511</v>
      </c>
    </row>
    <row r="20" spans="1:39" s="6" customFormat="1" ht="15" x14ac:dyDescent="0.25">
      <c r="A20" s="64" t="s">
        <v>56</v>
      </c>
      <c r="B20" s="7" t="s">
        <v>93</v>
      </c>
      <c r="C20" s="12">
        <v>30500511</v>
      </c>
      <c r="D20" s="12">
        <v>4010452</v>
      </c>
      <c r="E20" s="12">
        <v>24183877</v>
      </c>
      <c r="F20" s="12">
        <v>8919168</v>
      </c>
      <c r="G20" s="12">
        <v>4010452</v>
      </c>
      <c r="H20" s="12">
        <v>15888909</v>
      </c>
      <c r="I20" s="12">
        <v>18273715</v>
      </c>
      <c r="J20" s="12">
        <v>4665532</v>
      </c>
      <c r="K20" s="12">
        <v>7742804</v>
      </c>
      <c r="L20" s="12">
        <v>18910271</v>
      </c>
      <c r="M20" s="12">
        <v>11300000</v>
      </c>
      <c r="N20" s="12">
        <v>970841540</v>
      </c>
      <c r="O20" s="12">
        <v>23751277</v>
      </c>
      <c r="P20" s="12">
        <v>11094818</v>
      </c>
      <c r="Q20" s="12">
        <v>9811627</v>
      </c>
      <c r="R20" s="12">
        <v>6751397</v>
      </c>
      <c r="S20" s="12">
        <v>5224668</v>
      </c>
      <c r="T20" s="12">
        <v>435399165</v>
      </c>
      <c r="U20" s="12">
        <v>0</v>
      </c>
      <c r="V20" s="12">
        <v>61094202</v>
      </c>
      <c r="W20" s="12">
        <v>4029171</v>
      </c>
      <c r="X20" s="12">
        <v>578195091</v>
      </c>
      <c r="Y20" s="12">
        <v>16632270</v>
      </c>
      <c r="Z20" s="12">
        <v>26385687</v>
      </c>
      <c r="AA20" s="12">
        <v>4029168</v>
      </c>
      <c r="AB20" s="12">
        <v>61537695</v>
      </c>
      <c r="AC20" s="12">
        <v>16786732</v>
      </c>
      <c r="AD20" s="12">
        <v>215493490</v>
      </c>
      <c r="AE20" s="12">
        <v>63950914</v>
      </c>
      <c r="AF20" s="12">
        <v>34779163</v>
      </c>
      <c r="AG20" s="12">
        <v>14967351</v>
      </c>
      <c r="AH20" s="12">
        <v>157199455</v>
      </c>
      <c r="AI20" s="12">
        <v>12101366</v>
      </c>
      <c r="AJ20" s="12">
        <v>11610452</v>
      </c>
      <c r="AK20" s="12">
        <v>4010452</v>
      </c>
      <c r="AL20" s="12">
        <v>0</v>
      </c>
      <c r="AM20" s="180">
        <v>2894082842</v>
      </c>
    </row>
    <row r="21" spans="1:39" s="6" customFormat="1" ht="15" x14ac:dyDescent="0.25">
      <c r="A21" s="64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6" customFormat="1" ht="15" x14ac:dyDescent="0.25">
      <c r="A22" s="64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0">
        <v>0</v>
      </c>
    </row>
    <row r="23" spans="1:39" s="6" customFormat="1" ht="15" x14ac:dyDescent="0.25">
      <c r="A23" s="64" t="s">
        <v>61</v>
      </c>
      <c r="B23" s="7" t="s">
        <v>96</v>
      </c>
      <c r="C23" s="12">
        <v>0</v>
      </c>
      <c r="D23" s="12">
        <v>0</v>
      </c>
      <c r="E23" s="12">
        <v>1504670</v>
      </c>
      <c r="F23" s="12">
        <v>0</v>
      </c>
      <c r="G23" s="12">
        <v>0</v>
      </c>
      <c r="H23" s="12">
        <v>0</v>
      </c>
      <c r="I23" s="12">
        <v>0</v>
      </c>
      <c r="J23" s="12">
        <v>138385</v>
      </c>
      <c r="K23" s="12">
        <v>0</v>
      </c>
      <c r="L23" s="12">
        <v>0</v>
      </c>
      <c r="M23" s="12">
        <v>3505915</v>
      </c>
      <c r="N23" s="12">
        <v>279205</v>
      </c>
      <c r="O23" s="12">
        <v>0</v>
      </c>
      <c r="P23" s="12">
        <v>16942094</v>
      </c>
      <c r="Q23" s="12">
        <v>802377</v>
      </c>
      <c r="R23" s="12">
        <v>349130</v>
      </c>
      <c r="S23" s="12">
        <v>3163429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281728</v>
      </c>
      <c r="Z23" s="12">
        <v>775544</v>
      </c>
      <c r="AA23" s="12">
        <v>0</v>
      </c>
      <c r="AB23" s="12">
        <v>20080785</v>
      </c>
      <c r="AC23" s="12">
        <v>165865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3454514</v>
      </c>
      <c r="AJ23" s="12">
        <v>0</v>
      </c>
      <c r="AK23" s="12">
        <v>0</v>
      </c>
      <c r="AL23" s="12">
        <v>0</v>
      </c>
      <c r="AM23" s="180">
        <v>51443641</v>
      </c>
    </row>
    <row r="24" spans="1:39" s="6" customFormat="1" ht="15" x14ac:dyDescent="0.25">
      <c r="A24" s="64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0">
        <v>0</v>
      </c>
    </row>
    <row r="25" spans="1:39" s="6" customFormat="1" ht="15" x14ac:dyDescent="0.25">
      <c r="A25" s="109"/>
      <c r="B25" s="110" t="s">
        <v>1374</v>
      </c>
      <c r="C25" s="111">
        <v>2379755344</v>
      </c>
      <c r="D25" s="111">
        <v>1303259895</v>
      </c>
      <c r="E25" s="111">
        <v>1093982082</v>
      </c>
      <c r="F25" s="111">
        <v>330704763</v>
      </c>
      <c r="G25" s="111">
        <v>2110692128</v>
      </c>
      <c r="H25" s="111">
        <v>10563636714</v>
      </c>
      <c r="I25" s="111">
        <v>1535170943</v>
      </c>
      <c r="J25" s="111">
        <v>297260349</v>
      </c>
      <c r="K25" s="111">
        <v>2148817944</v>
      </c>
      <c r="L25" s="111">
        <v>4976105053</v>
      </c>
      <c r="M25" s="111">
        <v>3152462901</v>
      </c>
      <c r="N25" s="111">
        <v>9607611042</v>
      </c>
      <c r="O25" s="111">
        <v>1957091159</v>
      </c>
      <c r="P25" s="111">
        <v>1008203837</v>
      </c>
      <c r="Q25" s="111">
        <v>436908208</v>
      </c>
      <c r="R25" s="111">
        <v>2485909985</v>
      </c>
      <c r="S25" s="111">
        <v>143678011</v>
      </c>
      <c r="T25" s="111">
        <v>6915085568</v>
      </c>
      <c r="U25" s="111">
        <v>0</v>
      </c>
      <c r="V25" s="111">
        <v>8813802807</v>
      </c>
      <c r="W25" s="111">
        <v>1245336493</v>
      </c>
      <c r="X25" s="111">
        <v>6294964435</v>
      </c>
      <c r="Y25" s="111">
        <v>413352630</v>
      </c>
      <c r="Z25" s="111">
        <v>3504401785</v>
      </c>
      <c r="AA25" s="111">
        <v>212024703</v>
      </c>
      <c r="AB25" s="111">
        <v>8473282650</v>
      </c>
      <c r="AC25" s="111">
        <v>2738407320</v>
      </c>
      <c r="AD25" s="111">
        <v>19037644058</v>
      </c>
      <c r="AE25" s="111">
        <v>4731857224</v>
      </c>
      <c r="AF25" s="111">
        <v>1672173181</v>
      </c>
      <c r="AG25" s="111">
        <v>2009851372</v>
      </c>
      <c r="AH25" s="111">
        <v>4095327670</v>
      </c>
      <c r="AI25" s="111">
        <v>953591637</v>
      </c>
      <c r="AJ25" s="111">
        <v>358345225</v>
      </c>
      <c r="AK25" s="111">
        <v>173094851</v>
      </c>
      <c r="AL25" s="111">
        <v>101922062</v>
      </c>
      <c r="AM25" s="185">
        <v>117275716029</v>
      </c>
    </row>
    <row r="26" spans="1:39" s="6" customFormat="1" ht="15" x14ac:dyDescent="0.25">
      <c r="A26" s="64" t="s">
        <v>36</v>
      </c>
      <c r="B26" s="5" t="s">
        <v>98</v>
      </c>
      <c r="C26" s="12">
        <v>218564265</v>
      </c>
      <c r="D26" s="12">
        <v>43687172</v>
      </c>
      <c r="E26" s="12">
        <v>368042526</v>
      </c>
      <c r="F26" s="12">
        <v>46519250</v>
      </c>
      <c r="G26" s="12">
        <v>68181660</v>
      </c>
      <c r="H26" s="12">
        <v>1146058559</v>
      </c>
      <c r="I26" s="12">
        <v>216156880</v>
      </c>
      <c r="J26" s="12">
        <v>65115190</v>
      </c>
      <c r="K26" s="12">
        <v>48293168</v>
      </c>
      <c r="L26" s="12">
        <v>50105571</v>
      </c>
      <c r="M26" s="12">
        <v>20887996</v>
      </c>
      <c r="N26" s="12">
        <v>1205192823</v>
      </c>
      <c r="O26" s="12">
        <v>237133370</v>
      </c>
      <c r="P26" s="12">
        <v>54833564</v>
      </c>
      <c r="Q26" s="12">
        <v>140250729</v>
      </c>
      <c r="R26" s="12">
        <v>1451709510</v>
      </c>
      <c r="S26" s="12">
        <v>103332425</v>
      </c>
      <c r="T26" s="12">
        <v>1641144297</v>
      </c>
      <c r="U26" s="12">
        <v>0</v>
      </c>
      <c r="V26" s="12">
        <v>563358464</v>
      </c>
      <c r="W26" s="12">
        <v>115756278</v>
      </c>
      <c r="X26" s="12">
        <v>68447007</v>
      </c>
      <c r="Y26" s="12">
        <v>61347383</v>
      </c>
      <c r="Z26" s="12">
        <v>186309696</v>
      </c>
      <c r="AA26" s="12">
        <v>44552168</v>
      </c>
      <c r="AB26" s="12">
        <v>395120024</v>
      </c>
      <c r="AC26" s="12">
        <v>437369080</v>
      </c>
      <c r="AD26" s="12">
        <v>1122596622</v>
      </c>
      <c r="AE26" s="12">
        <v>63116375</v>
      </c>
      <c r="AF26" s="12">
        <v>68229909</v>
      </c>
      <c r="AG26" s="12">
        <v>239810823</v>
      </c>
      <c r="AH26" s="12">
        <v>221925835</v>
      </c>
      <c r="AI26" s="12">
        <v>68573651</v>
      </c>
      <c r="AJ26" s="12">
        <v>57123861</v>
      </c>
      <c r="AK26" s="12">
        <v>43682172</v>
      </c>
      <c r="AL26" s="12">
        <v>95106813</v>
      </c>
      <c r="AM26" s="180">
        <v>10977635116</v>
      </c>
    </row>
    <row r="27" spans="1:39" s="6" customFormat="1" ht="15" x14ac:dyDescent="0.25">
      <c r="A27" s="64" t="s">
        <v>37</v>
      </c>
      <c r="B27" s="7" t="s">
        <v>1375</v>
      </c>
      <c r="C27" s="12">
        <v>46317510</v>
      </c>
      <c r="D27" s="12">
        <v>21561047</v>
      </c>
      <c r="E27" s="12">
        <v>5232500</v>
      </c>
      <c r="F27" s="12">
        <v>6420050</v>
      </c>
      <c r="G27" s="12">
        <v>49067643</v>
      </c>
      <c r="H27" s="12">
        <v>211064015</v>
      </c>
      <c r="I27" s="12">
        <v>33519378</v>
      </c>
      <c r="J27" s="12">
        <v>3031818</v>
      </c>
      <c r="K27" s="12">
        <v>28000000</v>
      </c>
      <c r="L27" s="12">
        <v>38768581</v>
      </c>
      <c r="M27" s="12">
        <v>47191485</v>
      </c>
      <c r="N27" s="12">
        <v>67223233</v>
      </c>
      <c r="O27" s="12">
        <v>95000000</v>
      </c>
      <c r="P27" s="12">
        <v>9595929</v>
      </c>
      <c r="Q27" s="12">
        <v>39342040</v>
      </c>
      <c r="R27" s="12">
        <v>40804452</v>
      </c>
      <c r="S27" s="12">
        <v>2035000</v>
      </c>
      <c r="T27" s="12">
        <v>91899923</v>
      </c>
      <c r="U27" s="12">
        <v>0</v>
      </c>
      <c r="V27" s="12">
        <v>14787353</v>
      </c>
      <c r="W27" s="12">
        <v>34061272</v>
      </c>
      <c r="X27" s="12">
        <v>0</v>
      </c>
      <c r="Y27" s="12">
        <v>8054546</v>
      </c>
      <c r="Z27" s="12">
        <v>12957000</v>
      </c>
      <c r="AA27" s="12">
        <v>8013637</v>
      </c>
      <c r="AB27" s="12">
        <v>137356249</v>
      </c>
      <c r="AC27" s="12">
        <v>7197046</v>
      </c>
      <c r="AD27" s="12">
        <v>174834411</v>
      </c>
      <c r="AE27" s="12">
        <v>165813317</v>
      </c>
      <c r="AF27" s="12">
        <v>35821000</v>
      </c>
      <c r="AG27" s="12">
        <v>28971469</v>
      </c>
      <c r="AH27" s="12">
        <v>28940909</v>
      </c>
      <c r="AI27" s="12">
        <v>15613427</v>
      </c>
      <c r="AJ27" s="12">
        <v>47636365</v>
      </c>
      <c r="AK27" s="12">
        <v>0</v>
      </c>
      <c r="AL27" s="12">
        <v>0</v>
      </c>
      <c r="AM27" s="180">
        <v>1556132605</v>
      </c>
    </row>
    <row r="28" spans="1:39" s="6" customFormat="1" ht="18.75" customHeight="1" x14ac:dyDescent="0.25">
      <c r="A28" s="64" t="s">
        <v>38</v>
      </c>
      <c r="B28" s="7" t="s">
        <v>99</v>
      </c>
      <c r="C28" s="12">
        <v>0</v>
      </c>
      <c r="D28" s="12">
        <v>0</v>
      </c>
      <c r="E28" s="12">
        <v>1307412</v>
      </c>
      <c r="F28" s="12">
        <v>0</v>
      </c>
      <c r="G28" s="12">
        <v>40405738</v>
      </c>
      <c r="H28" s="12">
        <v>8697759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1616338425</v>
      </c>
      <c r="Y28" s="12">
        <v>0</v>
      </c>
      <c r="Z28" s="12">
        <v>0</v>
      </c>
      <c r="AA28" s="12">
        <v>0</v>
      </c>
      <c r="AB28" s="12">
        <v>0</v>
      </c>
      <c r="AC28" s="12">
        <v>15201097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0">
        <v>1681950431</v>
      </c>
    </row>
    <row r="29" spans="1:39" s="6" customFormat="1" ht="15" x14ac:dyDescent="0.25">
      <c r="A29" s="64" t="s">
        <v>39</v>
      </c>
      <c r="B29" s="7" t="s">
        <v>100</v>
      </c>
      <c r="C29" s="12">
        <v>230368195</v>
      </c>
      <c r="D29" s="12">
        <v>0</v>
      </c>
      <c r="E29" s="12">
        <v>45144527</v>
      </c>
      <c r="F29" s="12">
        <v>415402</v>
      </c>
      <c r="G29" s="12">
        <v>118805926</v>
      </c>
      <c r="H29" s="12">
        <v>1193814922</v>
      </c>
      <c r="I29" s="12">
        <v>532534407</v>
      </c>
      <c r="J29" s="12">
        <v>0</v>
      </c>
      <c r="K29" s="12">
        <v>870017617</v>
      </c>
      <c r="L29" s="12">
        <v>2102701462</v>
      </c>
      <c r="M29" s="12">
        <v>2308757916</v>
      </c>
      <c r="N29" s="12">
        <v>6033712340</v>
      </c>
      <c r="O29" s="12">
        <v>674612547</v>
      </c>
      <c r="P29" s="12">
        <v>0</v>
      </c>
      <c r="Q29" s="12">
        <v>0</v>
      </c>
      <c r="R29" s="12">
        <v>152046147</v>
      </c>
      <c r="S29" s="12">
        <v>0</v>
      </c>
      <c r="T29" s="12">
        <v>1931693476</v>
      </c>
      <c r="U29" s="12">
        <v>0</v>
      </c>
      <c r="V29" s="12">
        <v>3963935862</v>
      </c>
      <c r="W29" s="12">
        <v>0</v>
      </c>
      <c r="X29" s="12">
        <v>1077046754</v>
      </c>
      <c r="Y29" s="12">
        <v>0</v>
      </c>
      <c r="Z29" s="12">
        <v>34785539</v>
      </c>
      <c r="AA29" s="12">
        <v>5427163</v>
      </c>
      <c r="AB29" s="12">
        <v>49655035</v>
      </c>
      <c r="AC29" s="12">
        <v>129050912</v>
      </c>
      <c r="AD29" s="12">
        <v>1543243454</v>
      </c>
      <c r="AE29" s="12">
        <v>167524196</v>
      </c>
      <c r="AF29" s="12">
        <v>678577373</v>
      </c>
      <c r="AG29" s="12">
        <v>342449667</v>
      </c>
      <c r="AH29" s="12">
        <v>153223509</v>
      </c>
      <c r="AI29" s="12">
        <v>0</v>
      </c>
      <c r="AJ29" s="12">
        <v>155752889</v>
      </c>
      <c r="AK29" s="12">
        <v>0</v>
      </c>
      <c r="AL29" s="12">
        <v>10183135</v>
      </c>
      <c r="AM29" s="180">
        <v>24505480372</v>
      </c>
    </row>
    <row r="30" spans="1:39" s="6" customFormat="1" ht="15" x14ac:dyDescent="0.25">
      <c r="A30" s="64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0">
        <v>0</v>
      </c>
    </row>
    <row r="31" spans="1:39" s="6" customFormat="1" ht="15" x14ac:dyDescent="0.25">
      <c r="A31" s="64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0">
        <v>0</v>
      </c>
    </row>
    <row r="32" spans="1:39" s="6" customFormat="1" ht="15" x14ac:dyDescent="0.25">
      <c r="A32" s="109"/>
      <c r="B32" s="110" t="s">
        <v>1376</v>
      </c>
      <c r="C32" s="111">
        <v>495249970</v>
      </c>
      <c r="D32" s="111">
        <v>65248219</v>
      </c>
      <c r="E32" s="111">
        <v>419726965</v>
      </c>
      <c r="F32" s="111">
        <v>53354702</v>
      </c>
      <c r="G32" s="111">
        <v>276460967</v>
      </c>
      <c r="H32" s="111">
        <v>2559635255</v>
      </c>
      <c r="I32" s="111">
        <v>782210665</v>
      </c>
      <c r="J32" s="111">
        <v>68147008</v>
      </c>
      <c r="K32" s="111">
        <v>946310785</v>
      </c>
      <c r="L32" s="111">
        <v>2191575614</v>
      </c>
      <c r="M32" s="111">
        <v>2376837397</v>
      </c>
      <c r="N32" s="111">
        <v>7306128396</v>
      </c>
      <c r="O32" s="111">
        <v>1006745917</v>
      </c>
      <c r="P32" s="111">
        <v>64429493</v>
      </c>
      <c r="Q32" s="111">
        <v>179592769</v>
      </c>
      <c r="R32" s="111">
        <v>1644560109</v>
      </c>
      <c r="S32" s="111">
        <v>105367425</v>
      </c>
      <c r="T32" s="111">
        <v>3664737696</v>
      </c>
      <c r="U32" s="111">
        <v>0</v>
      </c>
      <c r="V32" s="111">
        <v>4542081679</v>
      </c>
      <c r="W32" s="111">
        <v>149817550</v>
      </c>
      <c r="X32" s="111">
        <v>2761832186</v>
      </c>
      <c r="Y32" s="111">
        <v>69401929</v>
      </c>
      <c r="Z32" s="111">
        <v>234052235</v>
      </c>
      <c r="AA32" s="111">
        <v>57992968</v>
      </c>
      <c r="AB32" s="111">
        <v>582131308</v>
      </c>
      <c r="AC32" s="111">
        <v>588818135</v>
      </c>
      <c r="AD32" s="111">
        <v>2840674487</v>
      </c>
      <c r="AE32" s="111">
        <v>396453888</v>
      </c>
      <c r="AF32" s="111">
        <v>782628282</v>
      </c>
      <c r="AG32" s="111">
        <v>611231959</v>
      </c>
      <c r="AH32" s="111">
        <v>404090253</v>
      </c>
      <c r="AI32" s="111">
        <v>84187078</v>
      </c>
      <c r="AJ32" s="111">
        <v>260513115</v>
      </c>
      <c r="AK32" s="111">
        <v>43682172</v>
      </c>
      <c r="AL32" s="111">
        <v>105289948</v>
      </c>
      <c r="AM32" s="185">
        <v>38721198524</v>
      </c>
    </row>
    <row r="33" spans="1:39" s="6" customFormat="1" ht="15" x14ac:dyDescent="0.25">
      <c r="A33" s="67"/>
      <c r="B33" s="18" t="s">
        <v>1387</v>
      </c>
      <c r="C33" s="15">
        <v>1884505374</v>
      </c>
      <c r="D33" s="15">
        <v>1238011676</v>
      </c>
      <c r="E33" s="15">
        <v>674255117</v>
      </c>
      <c r="F33" s="15">
        <v>277350061</v>
      </c>
      <c r="G33" s="15">
        <v>1834231161</v>
      </c>
      <c r="H33" s="15">
        <v>8004001459</v>
      </c>
      <c r="I33" s="15">
        <v>752960278</v>
      </c>
      <c r="J33" s="15">
        <v>229113341</v>
      </c>
      <c r="K33" s="15">
        <v>1202507159</v>
      </c>
      <c r="L33" s="15">
        <v>2784529439</v>
      </c>
      <c r="M33" s="15">
        <v>775625504</v>
      </c>
      <c r="N33" s="15">
        <v>2301482646</v>
      </c>
      <c r="O33" s="15">
        <v>950345242</v>
      </c>
      <c r="P33" s="15">
        <v>943774344</v>
      </c>
      <c r="Q33" s="15">
        <v>257315439</v>
      </c>
      <c r="R33" s="15">
        <v>841349876</v>
      </c>
      <c r="S33" s="15">
        <v>38310586</v>
      </c>
      <c r="T33" s="15">
        <v>3250347872</v>
      </c>
      <c r="U33" s="15">
        <v>0</v>
      </c>
      <c r="V33" s="15">
        <v>4271721128</v>
      </c>
      <c r="W33" s="15">
        <v>1095518943</v>
      </c>
      <c r="X33" s="15">
        <v>3533132249</v>
      </c>
      <c r="Y33" s="15">
        <v>343950701</v>
      </c>
      <c r="Z33" s="15">
        <v>3270349550</v>
      </c>
      <c r="AA33" s="15">
        <v>154031735</v>
      </c>
      <c r="AB33" s="15">
        <v>7891151342</v>
      </c>
      <c r="AC33" s="15">
        <v>2149589185</v>
      </c>
      <c r="AD33" s="15">
        <v>16196969571</v>
      </c>
      <c r="AE33" s="15">
        <v>4335403336</v>
      </c>
      <c r="AF33" s="15">
        <v>889544899</v>
      </c>
      <c r="AG33" s="15">
        <v>1398619413</v>
      </c>
      <c r="AH33" s="15">
        <v>3691237417</v>
      </c>
      <c r="AI33" s="15">
        <v>869404559</v>
      </c>
      <c r="AJ33" s="15">
        <v>97832110</v>
      </c>
      <c r="AK33" s="15">
        <v>129412679</v>
      </c>
      <c r="AL33" s="15">
        <v>-3367886</v>
      </c>
      <c r="AM33" s="186">
        <v>78554517505</v>
      </c>
    </row>
    <row r="34" spans="1:39" s="6" customFormat="1" ht="15" x14ac:dyDescent="0.25">
      <c r="A34" s="102"/>
      <c r="B34" s="19" t="s">
        <v>131</v>
      </c>
      <c r="C34" s="16">
        <v>1796296528</v>
      </c>
      <c r="D34" s="16">
        <v>1422067223</v>
      </c>
      <c r="E34" s="16">
        <v>1599707419</v>
      </c>
      <c r="F34" s="16">
        <v>562952884</v>
      </c>
      <c r="G34" s="16">
        <v>2371541757</v>
      </c>
      <c r="H34" s="16">
        <v>7991975189</v>
      </c>
      <c r="I34" s="16">
        <v>1356085961</v>
      </c>
      <c r="J34" s="16">
        <v>534392693</v>
      </c>
      <c r="K34" s="16">
        <v>1267367668</v>
      </c>
      <c r="L34" s="16">
        <v>2998054010</v>
      </c>
      <c r="M34" s="16">
        <v>1043034913</v>
      </c>
      <c r="N34" s="16">
        <v>1225976998</v>
      </c>
      <c r="O34" s="16">
        <v>1159791892</v>
      </c>
      <c r="P34" s="16">
        <v>1017540427</v>
      </c>
      <c r="Q34" s="16">
        <v>1054545426</v>
      </c>
      <c r="R34" s="16">
        <v>1480553518</v>
      </c>
      <c r="S34" s="16">
        <v>458500465</v>
      </c>
      <c r="T34" s="16">
        <v>3148343841</v>
      </c>
      <c r="U34" s="16">
        <v>0</v>
      </c>
      <c r="V34" s="16">
        <v>3401899684</v>
      </c>
      <c r="W34" s="16">
        <v>1357326771</v>
      </c>
      <c r="X34" s="16">
        <v>1067981179</v>
      </c>
      <c r="Y34" s="16">
        <v>761204531</v>
      </c>
      <c r="Z34" s="16">
        <v>2883899987</v>
      </c>
      <c r="AA34" s="16">
        <v>445892423</v>
      </c>
      <c r="AB34" s="16">
        <v>14212709582</v>
      </c>
      <c r="AC34" s="16">
        <v>2331489916</v>
      </c>
      <c r="AD34" s="16">
        <v>12995931356</v>
      </c>
      <c r="AE34" s="16">
        <v>3832627561</v>
      </c>
      <c r="AF34" s="16">
        <v>1055909691</v>
      </c>
      <c r="AG34" s="16">
        <v>3150722539</v>
      </c>
      <c r="AH34" s="16">
        <v>2744535173</v>
      </c>
      <c r="AI34" s="16">
        <v>1772140837</v>
      </c>
      <c r="AJ34" s="16">
        <v>1084838043</v>
      </c>
      <c r="AK34" s="16">
        <v>275479664</v>
      </c>
      <c r="AL34" s="16">
        <v>1011243505</v>
      </c>
      <c r="AM34" s="187">
        <v>86874561254</v>
      </c>
    </row>
    <row r="35" spans="1:39" s="6" customFormat="1" ht="15" x14ac:dyDescent="0.25">
      <c r="A35" s="64" t="s">
        <v>35</v>
      </c>
      <c r="B35" s="6" t="s">
        <v>115</v>
      </c>
      <c r="C35" s="12">
        <v>476637124</v>
      </c>
      <c r="D35" s="12">
        <v>84898</v>
      </c>
      <c r="E35" s="12">
        <v>781671</v>
      </c>
      <c r="F35" s="12">
        <v>31202767</v>
      </c>
      <c r="G35" s="12">
        <v>172784678</v>
      </c>
      <c r="H35" s="12">
        <v>545179799</v>
      </c>
      <c r="I35" s="12">
        <v>5715366</v>
      </c>
      <c r="J35" s="12">
        <v>32798373</v>
      </c>
      <c r="K35" s="12">
        <v>74351248</v>
      </c>
      <c r="L35" s="12">
        <v>5085159</v>
      </c>
      <c r="M35" s="12">
        <v>174844892</v>
      </c>
      <c r="N35" s="12">
        <v>309379353</v>
      </c>
      <c r="O35" s="12">
        <v>166402734</v>
      </c>
      <c r="P35" s="12">
        <v>10398730</v>
      </c>
      <c r="Q35" s="12">
        <v>33319903</v>
      </c>
      <c r="R35" s="12">
        <v>118038272</v>
      </c>
      <c r="S35" s="12">
        <v>8585125</v>
      </c>
      <c r="T35" s="12">
        <v>148627878</v>
      </c>
      <c r="U35" s="12">
        <v>0</v>
      </c>
      <c r="V35" s="12">
        <v>197385885</v>
      </c>
      <c r="W35" s="12">
        <v>103919095</v>
      </c>
      <c r="X35" s="12">
        <v>258336043</v>
      </c>
      <c r="Y35" s="12">
        <v>41160785</v>
      </c>
      <c r="Z35" s="12">
        <v>106531613</v>
      </c>
      <c r="AA35" s="12">
        <v>84898</v>
      </c>
      <c r="AB35" s="12">
        <v>933638816</v>
      </c>
      <c r="AC35" s="12">
        <v>179781027</v>
      </c>
      <c r="AD35" s="12">
        <v>724295328</v>
      </c>
      <c r="AE35" s="12">
        <v>237161412</v>
      </c>
      <c r="AF35" s="12">
        <v>171381032</v>
      </c>
      <c r="AG35" s="12">
        <v>89348078</v>
      </c>
      <c r="AH35" s="12">
        <v>332268049</v>
      </c>
      <c r="AI35" s="12">
        <v>209443243</v>
      </c>
      <c r="AJ35" s="12">
        <v>55677675</v>
      </c>
      <c r="AK35" s="12">
        <v>15236124</v>
      </c>
      <c r="AL35" s="12">
        <v>0</v>
      </c>
      <c r="AM35" s="180">
        <v>5969867073</v>
      </c>
    </row>
    <row r="36" spans="1:39" s="6" customFormat="1" ht="15" x14ac:dyDescent="0.25">
      <c r="A36" s="64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95964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0">
        <v>95964</v>
      </c>
    </row>
    <row r="37" spans="1:39" s="6" customFormat="1" ht="15" x14ac:dyDescent="0.25">
      <c r="A37" s="64" t="s">
        <v>41</v>
      </c>
      <c r="B37" s="6" t="s">
        <v>137</v>
      </c>
      <c r="C37" s="12">
        <v>283181790</v>
      </c>
      <c r="D37" s="12">
        <v>26793292</v>
      </c>
      <c r="E37" s="12">
        <v>0</v>
      </c>
      <c r="F37" s="12">
        <v>30606585</v>
      </c>
      <c r="G37" s="12">
        <v>61808922</v>
      </c>
      <c r="H37" s="12">
        <v>1040250362</v>
      </c>
      <c r="I37" s="12">
        <v>257696679</v>
      </c>
      <c r="J37" s="12">
        <v>0</v>
      </c>
      <c r="K37" s="12">
        <v>151483571</v>
      </c>
      <c r="L37" s="12">
        <v>1022182288</v>
      </c>
      <c r="M37" s="12">
        <v>1136574749</v>
      </c>
      <c r="N37" s="12">
        <v>457756474</v>
      </c>
      <c r="O37" s="12">
        <v>468739852</v>
      </c>
      <c r="P37" s="12">
        <v>9350343</v>
      </c>
      <c r="Q37" s="12">
        <v>0</v>
      </c>
      <c r="R37" s="12">
        <v>112006523</v>
      </c>
      <c r="S37" s="12">
        <v>0</v>
      </c>
      <c r="T37" s="12">
        <v>737672995</v>
      </c>
      <c r="U37" s="12">
        <v>0</v>
      </c>
      <c r="V37" s="12">
        <v>581588776</v>
      </c>
      <c r="W37" s="12">
        <v>3620104</v>
      </c>
      <c r="X37" s="12">
        <v>81566208</v>
      </c>
      <c r="Y37" s="12">
        <v>26036348</v>
      </c>
      <c r="Z37" s="12">
        <v>19943103</v>
      </c>
      <c r="AA37" s="12">
        <v>32190795</v>
      </c>
      <c r="AB37" s="12">
        <v>2791384736</v>
      </c>
      <c r="AC37" s="12">
        <v>554506455</v>
      </c>
      <c r="AD37" s="12">
        <v>1644891894</v>
      </c>
      <c r="AE37" s="12">
        <v>423655858</v>
      </c>
      <c r="AF37" s="12">
        <v>423652557</v>
      </c>
      <c r="AG37" s="12">
        <v>2895611</v>
      </c>
      <c r="AH37" s="12">
        <v>498592792</v>
      </c>
      <c r="AI37" s="12">
        <v>161201340</v>
      </c>
      <c r="AJ37" s="12">
        <v>176760584</v>
      </c>
      <c r="AK37" s="12">
        <v>8123427</v>
      </c>
      <c r="AL37" s="12">
        <v>0</v>
      </c>
      <c r="AM37" s="180">
        <v>13226715013</v>
      </c>
    </row>
    <row r="38" spans="1:39" s="6" customFormat="1" ht="15" x14ac:dyDescent="0.25">
      <c r="A38" s="64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0">
        <v>0</v>
      </c>
    </row>
    <row r="39" spans="1:39" s="6" customFormat="1" ht="15" x14ac:dyDescent="0.25">
      <c r="A39" s="64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6" customFormat="1" ht="15" x14ac:dyDescent="0.25">
      <c r="A40" s="64" t="s">
        <v>47</v>
      </c>
      <c r="B40" s="6" t="s">
        <v>118</v>
      </c>
      <c r="C40" s="12">
        <v>10516154</v>
      </c>
      <c r="D40" s="12">
        <v>20247563</v>
      </c>
      <c r="E40" s="12">
        <v>32943960</v>
      </c>
      <c r="F40" s="12">
        <v>1267676</v>
      </c>
      <c r="G40" s="12">
        <v>130833989</v>
      </c>
      <c r="H40" s="12">
        <v>157463376</v>
      </c>
      <c r="I40" s="12">
        <v>1287335</v>
      </c>
      <c r="J40" s="12">
        <v>115987320</v>
      </c>
      <c r="K40" s="12">
        <v>930489</v>
      </c>
      <c r="L40" s="12">
        <v>121154349</v>
      </c>
      <c r="M40" s="12">
        <v>125931677</v>
      </c>
      <c r="N40" s="12">
        <v>57636768</v>
      </c>
      <c r="O40" s="12">
        <v>297968630</v>
      </c>
      <c r="P40" s="12">
        <v>18732362</v>
      </c>
      <c r="Q40" s="12">
        <v>29721606</v>
      </c>
      <c r="R40" s="12">
        <v>2472531</v>
      </c>
      <c r="S40" s="12">
        <v>2671464</v>
      </c>
      <c r="T40" s="12">
        <v>4325209224</v>
      </c>
      <c r="U40" s="12">
        <v>500539080</v>
      </c>
      <c r="V40" s="12">
        <v>67698634</v>
      </c>
      <c r="W40" s="12">
        <v>30969866</v>
      </c>
      <c r="X40" s="12">
        <v>100589767</v>
      </c>
      <c r="Y40" s="12">
        <v>893185</v>
      </c>
      <c r="Z40" s="12">
        <v>7933850</v>
      </c>
      <c r="AA40" s="12">
        <v>6945146</v>
      </c>
      <c r="AB40" s="12">
        <v>32073487</v>
      </c>
      <c r="AC40" s="12">
        <v>77540124</v>
      </c>
      <c r="AD40" s="12">
        <v>951068282</v>
      </c>
      <c r="AE40" s="12">
        <v>421253119</v>
      </c>
      <c r="AF40" s="12">
        <v>1129411</v>
      </c>
      <c r="AG40" s="12">
        <v>906302</v>
      </c>
      <c r="AH40" s="12">
        <v>1878989954</v>
      </c>
      <c r="AI40" s="12">
        <v>15215755</v>
      </c>
      <c r="AJ40" s="12">
        <v>4434961</v>
      </c>
      <c r="AK40" s="12">
        <v>1095319</v>
      </c>
      <c r="AL40" s="12">
        <v>0</v>
      </c>
      <c r="AM40" s="180">
        <v>9552252715</v>
      </c>
    </row>
    <row r="41" spans="1:39" s="6" customFormat="1" ht="18.75" customHeight="1" x14ac:dyDescent="0.25">
      <c r="A41" s="113"/>
      <c r="B41" s="114" t="s">
        <v>132</v>
      </c>
      <c r="C41" s="115">
        <v>770335068</v>
      </c>
      <c r="D41" s="115">
        <v>47125753</v>
      </c>
      <c r="E41" s="115">
        <v>33725631</v>
      </c>
      <c r="F41" s="115">
        <v>63077028</v>
      </c>
      <c r="G41" s="115">
        <v>365427589</v>
      </c>
      <c r="H41" s="115">
        <v>1742893537</v>
      </c>
      <c r="I41" s="115">
        <v>264699380</v>
      </c>
      <c r="J41" s="115">
        <v>148785693</v>
      </c>
      <c r="K41" s="115">
        <v>226765308</v>
      </c>
      <c r="L41" s="115">
        <v>1148421796</v>
      </c>
      <c r="M41" s="115">
        <v>1437351318</v>
      </c>
      <c r="N41" s="115">
        <v>824772595</v>
      </c>
      <c r="O41" s="115">
        <v>933111216</v>
      </c>
      <c r="P41" s="115">
        <v>38481435</v>
      </c>
      <c r="Q41" s="115">
        <v>63041509</v>
      </c>
      <c r="R41" s="115">
        <v>232517326</v>
      </c>
      <c r="S41" s="115">
        <v>11256589</v>
      </c>
      <c r="T41" s="115">
        <v>5211510097</v>
      </c>
      <c r="U41" s="115">
        <v>500539080</v>
      </c>
      <c r="V41" s="115">
        <v>846673295</v>
      </c>
      <c r="W41" s="115">
        <v>138605029</v>
      </c>
      <c r="X41" s="115">
        <v>440492018</v>
      </c>
      <c r="Y41" s="115">
        <v>68090318</v>
      </c>
      <c r="Z41" s="115">
        <v>134408566</v>
      </c>
      <c r="AA41" s="115">
        <v>39220839</v>
      </c>
      <c r="AB41" s="115">
        <v>3757097039</v>
      </c>
      <c r="AC41" s="115">
        <v>811827606</v>
      </c>
      <c r="AD41" s="115">
        <v>3320255504</v>
      </c>
      <c r="AE41" s="115">
        <v>1082070389</v>
      </c>
      <c r="AF41" s="115">
        <v>596163000</v>
      </c>
      <c r="AG41" s="115">
        <v>93149991</v>
      </c>
      <c r="AH41" s="115">
        <v>2709850795</v>
      </c>
      <c r="AI41" s="115">
        <v>385860338</v>
      </c>
      <c r="AJ41" s="115">
        <v>236873220</v>
      </c>
      <c r="AK41" s="115">
        <v>24454870</v>
      </c>
      <c r="AL41" s="115">
        <v>0</v>
      </c>
      <c r="AM41" s="188">
        <v>28748930765</v>
      </c>
    </row>
    <row r="42" spans="1:39" s="6" customFormat="1" ht="15" x14ac:dyDescent="0.25">
      <c r="A42" s="64" t="s">
        <v>52</v>
      </c>
      <c r="B42" s="6" t="s">
        <v>119</v>
      </c>
      <c r="C42" s="12">
        <v>933759912</v>
      </c>
      <c r="D42" s="12">
        <v>319779597</v>
      </c>
      <c r="E42" s="12">
        <v>561494228</v>
      </c>
      <c r="F42" s="12">
        <v>186273049</v>
      </c>
      <c r="G42" s="12">
        <v>860152806</v>
      </c>
      <c r="H42" s="12">
        <v>5347024645</v>
      </c>
      <c r="I42" s="12">
        <v>630848127</v>
      </c>
      <c r="J42" s="12">
        <v>154943877</v>
      </c>
      <c r="K42" s="12">
        <v>705787958</v>
      </c>
      <c r="L42" s="12">
        <v>663550818</v>
      </c>
      <c r="M42" s="12">
        <v>1636361247</v>
      </c>
      <c r="N42" s="12">
        <v>1891488506</v>
      </c>
      <c r="O42" s="12">
        <v>773340334</v>
      </c>
      <c r="P42" s="12">
        <v>441106742</v>
      </c>
      <c r="Q42" s="12">
        <v>189432399</v>
      </c>
      <c r="R42" s="12">
        <v>492637454</v>
      </c>
      <c r="S42" s="12">
        <v>89496254</v>
      </c>
      <c r="T42" s="12">
        <v>1966399293</v>
      </c>
      <c r="U42" s="12">
        <v>0</v>
      </c>
      <c r="V42" s="12">
        <v>1849843721</v>
      </c>
      <c r="W42" s="12">
        <v>446446044</v>
      </c>
      <c r="X42" s="12">
        <v>1051147315</v>
      </c>
      <c r="Y42" s="12">
        <v>312835956</v>
      </c>
      <c r="Z42" s="12">
        <v>2780449467</v>
      </c>
      <c r="AA42" s="12">
        <v>103250258</v>
      </c>
      <c r="AB42" s="12">
        <v>11701850297</v>
      </c>
      <c r="AC42" s="12">
        <v>937322231</v>
      </c>
      <c r="AD42" s="12">
        <v>5403359747</v>
      </c>
      <c r="AE42" s="12">
        <v>1894440663</v>
      </c>
      <c r="AF42" s="12">
        <v>813014689</v>
      </c>
      <c r="AG42" s="12">
        <v>744198383</v>
      </c>
      <c r="AH42" s="12">
        <v>1601203546</v>
      </c>
      <c r="AI42" s="12">
        <v>600227543</v>
      </c>
      <c r="AJ42" s="12">
        <v>188910044</v>
      </c>
      <c r="AK42" s="12">
        <v>43475845</v>
      </c>
      <c r="AL42" s="12">
        <v>660000000</v>
      </c>
      <c r="AM42" s="180">
        <v>48975852995</v>
      </c>
    </row>
    <row r="43" spans="1:39" s="6" customFormat="1" ht="15" x14ac:dyDescent="0.25">
      <c r="A43" s="64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1931508</v>
      </c>
      <c r="K43" s="12">
        <v>5594330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3945204</v>
      </c>
      <c r="X43" s="12">
        <v>0</v>
      </c>
      <c r="Y43" s="12">
        <v>2635136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0">
        <v>37603853</v>
      </c>
    </row>
    <row r="44" spans="1:39" s="6" customFormat="1" ht="15" x14ac:dyDescent="0.25">
      <c r="A44" s="64" t="s">
        <v>60</v>
      </c>
      <c r="B44" s="6" t="s">
        <v>139</v>
      </c>
      <c r="C44" s="12">
        <v>37642857</v>
      </c>
      <c r="D44" s="12">
        <v>215237251</v>
      </c>
      <c r="E44" s="12">
        <v>198967421</v>
      </c>
      <c r="F44" s="12">
        <v>0</v>
      </c>
      <c r="G44" s="12">
        <v>133233350</v>
      </c>
      <c r="H44" s="12">
        <v>288626994</v>
      </c>
      <c r="I44" s="12">
        <v>56682621</v>
      </c>
      <c r="J44" s="12">
        <v>11547235</v>
      </c>
      <c r="K44" s="12">
        <v>79405222</v>
      </c>
      <c r="L44" s="12">
        <v>21609079</v>
      </c>
      <c r="M44" s="12">
        <v>4576707</v>
      </c>
      <c r="N44" s="12">
        <v>136827161</v>
      </c>
      <c r="O44" s="12">
        <v>128425289</v>
      </c>
      <c r="P44" s="12">
        <v>112617731</v>
      </c>
      <c r="Q44" s="12">
        <v>52147850</v>
      </c>
      <c r="R44" s="12">
        <v>155044244</v>
      </c>
      <c r="S44" s="12">
        <v>22965763</v>
      </c>
      <c r="T44" s="12">
        <v>0</v>
      </c>
      <c r="U44" s="12">
        <v>0</v>
      </c>
      <c r="V44" s="12">
        <v>0</v>
      </c>
      <c r="W44" s="12">
        <v>92249162</v>
      </c>
      <c r="X44" s="12">
        <v>1390716639</v>
      </c>
      <c r="Y44" s="12">
        <v>57582172</v>
      </c>
      <c r="Z44" s="12">
        <v>162915782</v>
      </c>
      <c r="AA44" s="12">
        <v>0</v>
      </c>
      <c r="AB44" s="12">
        <v>532561687</v>
      </c>
      <c r="AC44" s="12">
        <v>332459768</v>
      </c>
      <c r="AD44" s="12">
        <v>337413101</v>
      </c>
      <c r="AE44" s="12">
        <v>490639805</v>
      </c>
      <c r="AF44" s="12">
        <v>63195205</v>
      </c>
      <c r="AG44" s="12">
        <v>120863835</v>
      </c>
      <c r="AH44" s="12">
        <v>66170955</v>
      </c>
      <c r="AI44" s="12">
        <v>107110751</v>
      </c>
      <c r="AJ44" s="12">
        <v>0</v>
      </c>
      <c r="AK44" s="12">
        <v>44962776</v>
      </c>
      <c r="AL44" s="12">
        <v>0</v>
      </c>
      <c r="AM44" s="180">
        <v>5454398413</v>
      </c>
    </row>
    <row r="45" spans="1:39" s="6" customFormat="1" ht="15" x14ac:dyDescent="0.25">
      <c r="A45" s="64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0">
        <v>0</v>
      </c>
    </row>
    <row r="46" spans="1:39" s="6" customFormat="1" ht="15" x14ac:dyDescent="0.25">
      <c r="A46" s="64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0">
        <v>0</v>
      </c>
    </row>
    <row r="47" spans="1:39" s="6" customFormat="1" ht="15" x14ac:dyDescent="0.25">
      <c r="A47" s="64" t="s">
        <v>65</v>
      </c>
      <c r="B47" s="6" t="s">
        <v>122</v>
      </c>
      <c r="C47" s="12">
        <v>1323103873</v>
      </c>
      <c r="D47" s="12">
        <v>1626871118</v>
      </c>
      <c r="E47" s="12">
        <v>359693392</v>
      </c>
      <c r="F47" s="12">
        <v>408241275</v>
      </c>
      <c r="G47" s="12">
        <v>1736615674</v>
      </c>
      <c r="H47" s="12">
        <v>5612908128</v>
      </c>
      <c r="I47" s="12">
        <v>661658733</v>
      </c>
      <c r="J47" s="12">
        <v>309098724</v>
      </c>
      <c r="K47" s="12">
        <v>1330888111</v>
      </c>
      <c r="L47" s="12">
        <v>1037761844</v>
      </c>
      <c r="M47" s="12">
        <v>1176164393</v>
      </c>
      <c r="N47" s="12">
        <v>1344252521</v>
      </c>
      <c r="O47" s="12">
        <v>1168157857</v>
      </c>
      <c r="P47" s="12">
        <v>578967694</v>
      </c>
      <c r="Q47" s="12">
        <v>336376724</v>
      </c>
      <c r="R47" s="12">
        <v>808947210</v>
      </c>
      <c r="S47" s="12">
        <v>197165000</v>
      </c>
      <c r="T47" s="12">
        <v>1502532076</v>
      </c>
      <c r="U47" s="12">
        <v>186056459</v>
      </c>
      <c r="V47" s="12">
        <v>2694956988</v>
      </c>
      <c r="W47" s="12">
        <v>792502894</v>
      </c>
      <c r="X47" s="12">
        <v>968815321</v>
      </c>
      <c r="Y47" s="12">
        <v>443657838</v>
      </c>
      <c r="Z47" s="12">
        <v>751517034</v>
      </c>
      <c r="AA47" s="12">
        <v>168771233</v>
      </c>
      <c r="AB47" s="12">
        <v>3509175700</v>
      </c>
      <c r="AC47" s="12">
        <v>1503337679</v>
      </c>
      <c r="AD47" s="12">
        <v>6232331365</v>
      </c>
      <c r="AE47" s="12">
        <v>3150627829</v>
      </c>
      <c r="AF47" s="12">
        <v>613336309</v>
      </c>
      <c r="AG47" s="12">
        <v>2311239391</v>
      </c>
      <c r="AH47" s="12">
        <v>2650495536</v>
      </c>
      <c r="AI47" s="12">
        <v>816680122</v>
      </c>
      <c r="AJ47" s="12">
        <v>442881550</v>
      </c>
      <c r="AK47" s="12">
        <v>234242039</v>
      </c>
      <c r="AL47" s="12">
        <v>409950104</v>
      </c>
      <c r="AM47" s="180">
        <v>49399979738</v>
      </c>
    </row>
    <row r="48" spans="1:39" s="6" customFormat="1" ht="15" x14ac:dyDescent="0.25">
      <c r="A48" s="64" t="s">
        <v>67</v>
      </c>
      <c r="B48" s="6" t="s">
        <v>123</v>
      </c>
      <c r="C48" s="12">
        <v>227123681</v>
      </c>
      <c r="D48" s="12">
        <v>86349292</v>
      </c>
      <c r="E48" s="12">
        <v>25595290</v>
      </c>
      <c r="F48" s="12">
        <v>3533613</v>
      </c>
      <c r="G48" s="12">
        <v>80327244</v>
      </c>
      <c r="H48" s="12">
        <v>173093140</v>
      </c>
      <c r="I48" s="12">
        <v>48290644</v>
      </c>
      <c r="J48" s="12">
        <v>2560853</v>
      </c>
      <c r="K48" s="12">
        <v>68878891</v>
      </c>
      <c r="L48" s="12">
        <v>110254259</v>
      </c>
      <c r="M48" s="12">
        <v>386355839</v>
      </c>
      <c r="N48" s="12">
        <v>478531172</v>
      </c>
      <c r="O48" s="12">
        <v>90048158</v>
      </c>
      <c r="P48" s="12">
        <v>35279916</v>
      </c>
      <c r="Q48" s="12">
        <v>31452516</v>
      </c>
      <c r="R48" s="12">
        <v>55008734</v>
      </c>
      <c r="S48" s="12">
        <v>19610984</v>
      </c>
      <c r="T48" s="12">
        <v>4726285486</v>
      </c>
      <c r="U48" s="12">
        <v>0</v>
      </c>
      <c r="V48" s="12">
        <v>60773806</v>
      </c>
      <c r="W48" s="12">
        <v>30801664</v>
      </c>
      <c r="X48" s="12">
        <v>106347119</v>
      </c>
      <c r="Y48" s="12">
        <v>74666441</v>
      </c>
      <c r="Z48" s="12">
        <v>41925366</v>
      </c>
      <c r="AA48" s="12">
        <v>28814987</v>
      </c>
      <c r="AB48" s="12">
        <v>212720458</v>
      </c>
      <c r="AC48" s="12">
        <v>153805939</v>
      </c>
      <c r="AD48" s="12">
        <v>464115951</v>
      </c>
      <c r="AE48" s="12">
        <v>133232883</v>
      </c>
      <c r="AF48" s="12">
        <v>82673749</v>
      </c>
      <c r="AG48" s="12">
        <v>21178803</v>
      </c>
      <c r="AH48" s="12">
        <v>711212493</v>
      </c>
      <c r="AI48" s="12">
        <v>31669401</v>
      </c>
      <c r="AJ48" s="12">
        <v>83610365</v>
      </c>
      <c r="AK48" s="12">
        <v>8606670</v>
      </c>
      <c r="AL48" s="12">
        <v>0</v>
      </c>
      <c r="AM48" s="180">
        <v>8894735807</v>
      </c>
    </row>
    <row r="49" spans="1:39" s="6" customFormat="1" ht="15" x14ac:dyDescent="0.25">
      <c r="A49" s="113"/>
      <c r="B49" s="114" t="s">
        <v>133</v>
      </c>
      <c r="C49" s="115">
        <v>2521630323</v>
      </c>
      <c r="D49" s="115">
        <v>2248237258</v>
      </c>
      <c r="E49" s="115">
        <v>1145750331</v>
      </c>
      <c r="F49" s="115">
        <v>598047937</v>
      </c>
      <c r="G49" s="115">
        <v>2810329074</v>
      </c>
      <c r="H49" s="115">
        <v>11421652907</v>
      </c>
      <c r="I49" s="115">
        <v>1397480125</v>
      </c>
      <c r="J49" s="115">
        <v>480082197</v>
      </c>
      <c r="K49" s="115">
        <v>2190554512</v>
      </c>
      <c r="L49" s="115">
        <v>1833176000</v>
      </c>
      <c r="M49" s="115">
        <v>3203458186</v>
      </c>
      <c r="N49" s="115">
        <v>3851099360</v>
      </c>
      <c r="O49" s="115">
        <v>2159971638</v>
      </c>
      <c r="P49" s="115">
        <v>1167972083</v>
      </c>
      <c r="Q49" s="115">
        <v>609409489</v>
      </c>
      <c r="R49" s="115">
        <v>1511637642</v>
      </c>
      <c r="S49" s="115">
        <v>329238001</v>
      </c>
      <c r="T49" s="115">
        <v>8195216855</v>
      </c>
      <c r="U49" s="115">
        <v>186056459</v>
      </c>
      <c r="V49" s="115">
        <v>4605574515</v>
      </c>
      <c r="W49" s="115">
        <v>1365944968</v>
      </c>
      <c r="X49" s="115">
        <v>3517026394</v>
      </c>
      <c r="Y49" s="115">
        <v>891377543</v>
      </c>
      <c r="Z49" s="115">
        <v>3736807649</v>
      </c>
      <c r="AA49" s="115">
        <v>324334153</v>
      </c>
      <c r="AB49" s="115">
        <v>15956308142</v>
      </c>
      <c r="AC49" s="115">
        <v>2926925617</v>
      </c>
      <c r="AD49" s="115">
        <v>12437220164</v>
      </c>
      <c r="AE49" s="115">
        <v>5668941180</v>
      </c>
      <c r="AF49" s="115">
        <v>1572219952</v>
      </c>
      <c r="AG49" s="115">
        <v>3197480412</v>
      </c>
      <c r="AH49" s="115">
        <v>5029082530</v>
      </c>
      <c r="AI49" s="115">
        <v>1555687817</v>
      </c>
      <c r="AJ49" s="115">
        <v>715401959</v>
      </c>
      <c r="AK49" s="115">
        <v>331287330</v>
      </c>
      <c r="AL49" s="115">
        <v>1069950104</v>
      </c>
      <c r="AM49" s="188">
        <v>112762570806</v>
      </c>
    </row>
    <row r="50" spans="1:39" s="6" customFormat="1" ht="15" x14ac:dyDescent="0.25">
      <c r="A50" s="67"/>
      <c r="B50" s="18" t="s">
        <v>134</v>
      </c>
      <c r="C50" s="14">
        <v>-1751295255</v>
      </c>
      <c r="D50" s="14">
        <v>-2201111505</v>
      </c>
      <c r="E50" s="14">
        <v>-1112024700</v>
      </c>
      <c r="F50" s="14">
        <v>-534970909</v>
      </c>
      <c r="G50" s="14">
        <v>-2444901485</v>
      </c>
      <c r="H50" s="14">
        <v>-9678759370</v>
      </c>
      <c r="I50" s="14">
        <v>-1132780745</v>
      </c>
      <c r="J50" s="14">
        <v>-331296504</v>
      </c>
      <c r="K50" s="14">
        <v>-1963789204</v>
      </c>
      <c r="L50" s="14">
        <v>-684754204</v>
      </c>
      <c r="M50" s="14">
        <v>-1766106868</v>
      </c>
      <c r="N50" s="14">
        <v>-3026326765</v>
      </c>
      <c r="O50" s="14">
        <v>-1226860422</v>
      </c>
      <c r="P50" s="14">
        <v>-1129490648</v>
      </c>
      <c r="Q50" s="14">
        <v>-546367980</v>
      </c>
      <c r="R50" s="14">
        <v>-1279120316</v>
      </c>
      <c r="S50" s="14">
        <v>-317981412</v>
      </c>
      <c r="T50" s="14">
        <v>-2983706758</v>
      </c>
      <c r="U50" s="14">
        <v>314482621</v>
      </c>
      <c r="V50" s="14">
        <v>-3758901220</v>
      </c>
      <c r="W50" s="14">
        <v>-1227339939</v>
      </c>
      <c r="X50" s="14">
        <v>-3076534376</v>
      </c>
      <c r="Y50" s="14">
        <v>-823287225</v>
      </c>
      <c r="Z50" s="14">
        <v>-3602399083</v>
      </c>
      <c r="AA50" s="14">
        <v>-285113314</v>
      </c>
      <c r="AB50" s="14">
        <v>-12199211103</v>
      </c>
      <c r="AC50" s="14">
        <v>-2115098011</v>
      </c>
      <c r="AD50" s="14">
        <v>-9116964660</v>
      </c>
      <c r="AE50" s="14">
        <v>-4586870791</v>
      </c>
      <c r="AF50" s="14">
        <v>-976056952</v>
      </c>
      <c r="AG50" s="14">
        <v>-3104330421</v>
      </c>
      <c r="AH50" s="14">
        <v>-2319231735</v>
      </c>
      <c r="AI50" s="14">
        <v>-1169827479</v>
      </c>
      <c r="AJ50" s="14">
        <v>-478528739</v>
      </c>
      <c r="AK50" s="14">
        <v>-306832460</v>
      </c>
      <c r="AL50" s="14">
        <v>-1069950104</v>
      </c>
      <c r="AM50" s="183">
        <v>-84013640041</v>
      </c>
    </row>
    <row r="51" spans="1:39" s="6" customFormat="1" ht="15" x14ac:dyDescent="0.25">
      <c r="A51" s="102"/>
      <c r="B51" s="19" t="s">
        <v>135</v>
      </c>
      <c r="C51" s="17">
        <v>45001273</v>
      </c>
      <c r="D51" s="17">
        <v>-779044282</v>
      </c>
      <c r="E51" s="17">
        <v>487682719</v>
      </c>
      <c r="F51" s="17">
        <v>27981975</v>
      </c>
      <c r="G51" s="17">
        <v>-73359728</v>
      </c>
      <c r="H51" s="17">
        <v>-1686784181</v>
      </c>
      <c r="I51" s="17">
        <v>223305216</v>
      </c>
      <c r="J51" s="17">
        <v>203096189</v>
      </c>
      <c r="K51" s="17">
        <v>-696421536</v>
      </c>
      <c r="L51" s="17">
        <v>2313299806</v>
      </c>
      <c r="M51" s="17">
        <v>-723071955</v>
      </c>
      <c r="N51" s="17">
        <v>-1800349767</v>
      </c>
      <c r="O51" s="17">
        <v>-67068530</v>
      </c>
      <c r="P51" s="17">
        <v>-111950221</v>
      </c>
      <c r="Q51" s="17">
        <v>508177446</v>
      </c>
      <c r="R51" s="17">
        <v>201433202</v>
      </c>
      <c r="S51" s="17">
        <v>140519053</v>
      </c>
      <c r="T51" s="17">
        <v>164637083</v>
      </c>
      <c r="U51" s="17">
        <v>314482621</v>
      </c>
      <c r="V51" s="17">
        <v>-357001536</v>
      </c>
      <c r="W51" s="17">
        <v>129986832</v>
      </c>
      <c r="X51" s="17">
        <v>-2008553197</v>
      </c>
      <c r="Y51" s="17">
        <v>-62082694</v>
      </c>
      <c r="Z51" s="17">
        <v>-718499096</v>
      </c>
      <c r="AA51" s="17">
        <v>160779109</v>
      </c>
      <c r="AB51" s="17">
        <v>2013498479</v>
      </c>
      <c r="AC51" s="17">
        <v>216391905</v>
      </c>
      <c r="AD51" s="17">
        <v>3878966696</v>
      </c>
      <c r="AE51" s="17">
        <v>-754243230</v>
      </c>
      <c r="AF51" s="17">
        <v>79852739</v>
      </c>
      <c r="AG51" s="17">
        <v>46392118</v>
      </c>
      <c r="AH51" s="17">
        <v>425303438</v>
      </c>
      <c r="AI51" s="17">
        <v>602313358</v>
      </c>
      <c r="AJ51" s="17">
        <v>606309304</v>
      </c>
      <c r="AK51" s="17">
        <v>-31352796</v>
      </c>
      <c r="AL51" s="17">
        <v>-58706599</v>
      </c>
      <c r="AM51" s="189">
        <v>2860921213</v>
      </c>
    </row>
    <row r="52" spans="1:39" s="6" customFormat="1" ht="15" x14ac:dyDescent="0.25">
      <c r="A52" s="65" t="s">
        <v>46</v>
      </c>
      <c r="B52" s="8" t="s">
        <v>124</v>
      </c>
      <c r="C52" s="12">
        <v>605165406</v>
      </c>
      <c r="D52" s="12">
        <v>155205602</v>
      </c>
      <c r="E52" s="12">
        <v>307758331</v>
      </c>
      <c r="F52" s="12">
        <v>178368632</v>
      </c>
      <c r="G52" s="12">
        <v>433436102</v>
      </c>
      <c r="H52" s="12">
        <v>1906167415</v>
      </c>
      <c r="I52" s="12">
        <v>266251928</v>
      </c>
      <c r="J52" s="12">
        <v>145047715</v>
      </c>
      <c r="K52" s="12">
        <v>158052364</v>
      </c>
      <c r="L52" s="12">
        <v>2598927913</v>
      </c>
      <c r="M52" s="12">
        <v>1723824584</v>
      </c>
      <c r="N52" s="12">
        <v>344103598</v>
      </c>
      <c r="O52" s="12">
        <v>278821419</v>
      </c>
      <c r="P52" s="12">
        <v>150668830</v>
      </c>
      <c r="Q52" s="12">
        <v>183415267</v>
      </c>
      <c r="R52" s="12">
        <v>263954475</v>
      </c>
      <c r="S52" s="12">
        <v>144768618</v>
      </c>
      <c r="T52" s="12">
        <v>1816531476</v>
      </c>
      <c r="U52" s="12">
        <v>31452892</v>
      </c>
      <c r="V52" s="12">
        <v>1141978080</v>
      </c>
      <c r="W52" s="12">
        <v>777282885</v>
      </c>
      <c r="X52" s="12">
        <v>346251976</v>
      </c>
      <c r="Y52" s="12">
        <v>123684881</v>
      </c>
      <c r="Z52" s="12">
        <v>416842193</v>
      </c>
      <c r="AA52" s="12">
        <v>79296944</v>
      </c>
      <c r="AB52" s="12">
        <v>895679366</v>
      </c>
      <c r="AC52" s="12">
        <v>1020367626</v>
      </c>
      <c r="AD52" s="12">
        <v>1831776397</v>
      </c>
      <c r="AE52" s="12">
        <v>906734934</v>
      </c>
      <c r="AF52" s="12">
        <v>184731503</v>
      </c>
      <c r="AG52" s="12">
        <v>233862610</v>
      </c>
      <c r="AH52" s="12">
        <v>1835845939</v>
      </c>
      <c r="AI52" s="12">
        <v>283741611</v>
      </c>
      <c r="AJ52" s="12">
        <v>310121828</v>
      </c>
      <c r="AK52" s="12">
        <v>47922911</v>
      </c>
      <c r="AL52" s="12">
        <v>50284361</v>
      </c>
      <c r="AM52" s="180">
        <v>22178328612</v>
      </c>
    </row>
    <row r="53" spans="1:39" s="6" customFormat="1" ht="15" x14ac:dyDescent="0.25">
      <c r="A53" s="65" t="s">
        <v>66</v>
      </c>
      <c r="B53" s="8" t="s">
        <v>125</v>
      </c>
      <c r="C53" s="12">
        <v>1036836050</v>
      </c>
      <c r="D53" s="12">
        <v>276387094</v>
      </c>
      <c r="E53" s="12">
        <v>890842452</v>
      </c>
      <c r="F53" s="12">
        <v>357305984</v>
      </c>
      <c r="G53" s="12">
        <v>107490460</v>
      </c>
      <c r="H53" s="12">
        <v>2707754080</v>
      </c>
      <c r="I53" s="12">
        <v>334107652</v>
      </c>
      <c r="J53" s="12">
        <v>233487449</v>
      </c>
      <c r="K53" s="12">
        <v>150935918</v>
      </c>
      <c r="L53" s="12">
        <v>2526437438</v>
      </c>
      <c r="M53" s="12">
        <v>1935519053</v>
      </c>
      <c r="N53" s="12">
        <v>536282524</v>
      </c>
      <c r="O53" s="12">
        <v>270637560</v>
      </c>
      <c r="P53" s="12">
        <v>273866972</v>
      </c>
      <c r="Q53" s="12">
        <v>334603371</v>
      </c>
      <c r="R53" s="12">
        <v>452487504</v>
      </c>
      <c r="S53" s="12">
        <v>313473713</v>
      </c>
      <c r="T53" s="12">
        <v>1706244310</v>
      </c>
      <c r="U53" s="12">
        <v>153000</v>
      </c>
      <c r="V53" s="12">
        <v>3005215209</v>
      </c>
      <c r="W53" s="12">
        <v>299108366</v>
      </c>
      <c r="X53" s="12">
        <v>589943646</v>
      </c>
      <c r="Y53" s="12">
        <v>119363891</v>
      </c>
      <c r="Z53" s="12">
        <v>364317403</v>
      </c>
      <c r="AA53" s="12">
        <v>234466637</v>
      </c>
      <c r="AB53" s="12">
        <v>884312155</v>
      </c>
      <c r="AC53" s="12">
        <v>719302092</v>
      </c>
      <c r="AD53" s="12">
        <v>1013079744</v>
      </c>
      <c r="AE53" s="12">
        <v>1213860454</v>
      </c>
      <c r="AF53" s="12">
        <v>129321875</v>
      </c>
      <c r="AG53" s="12">
        <v>160021491</v>
      </c>
      <c r="AH53" s="12">
        <v>2703614626</v>
      </c>
      <c r="AI53" s="12">
        <v>240850306</v>
      </c>
      <c r="AJ53" s="12">
        <v>232515153</v>
      </c>
      <c r="AK53" s="12">
        <v>108114049</v>
      </c>
      <c r="AL53" s="12">
        <v>4569746</v>
      </c>
      <c r="AM53" s="180">
        <v>26466829427</v>
      </c>
    </row>
    <row r="54" spans="1:39" s="6" customFormat="1" ht="15" x14ac:dyDescent="0.25">
      <c r="A54" s="67"/>
      <c r="B54" s="18" t="s">
        <v>136</v>
      </c>
      <c r="C54" s="14">
        <v>-431670644</v>
      </c>
      <c r="D54" s="14">
        <v>-121181492</v>
      </c>
      <c r="E54" s="14">
        <v>-583084121</v>
      </c>
      <c r="F54" s="14">
        <v>-178937352</v>
      </c>
      <c r="G54" s="14">
        <v>325945642</v>
      </c>
      <c r="H54" s="14">
        <v>-801586665</v>
      </c>
      <c r="I54" s="14">
        <v>-67855724</v>
      </c>
      <c r="J54" s="14">
        <v>-88439734</v>
      </c>
      <c r="K54" s="14">
        <v>7116446</v>
      </c>
      <c r="L54" s="14">
        <v>72490475</v>
      </c>
      <c r="M54" s="14">
        <v>-211694469</v>
      </c>
      <c r="N54" s="14">
        <v>-192178926</v>
      </c>
      <c r="O54" s="14">
        <v>8183859</v>
      </c>
      <c r="P54" s="14">
        <v>-123198142</v>
      </c>
      <c r="Q54" s="14">
        <v>-151188104</v>
      </c>
      <c r="R54" s="14">
        <v>-188533029</v>
      </c>
      <c r="S54" s="14">
        <v>-168705095</v>
      </c>
      <c r="T54" s="14">
        <v>110287166</v>
      </c>
      <c r="U54" s="14">
        <v>31299892</v>
      </c>
      <c r="V54" s="14">
        <v>-1863237129</v>
      </c>
      <c r="W54" s="14">
        <v>478174519</v>
      </c>
      <c r="X54" s="14">
        <v>-243691670</v>
      </c>
      <c r="Y54" s="14">
        <v>4320990</v>
      </c>
      <c r="Z54" s="14">
        <v>52524790</v>
      </c>
      <c r="AA54" s="14">
        <v>-155169693</v>
      </c>
      <c r="AB54" s="14">
        <v>11367211</v>
      </c>
      <c r="AC54" s="14">
        <v>301065534</v>
      </c>
      <c r="AD54" s="14">
        <v>818696653</v>
      </c>
      <c r="AE54" s="14">
        <v>-307125520</v>
      </c>
      <c r="AF54" s="14">
        <v>55409628</v>
      </c>
      <c r="AG54" s="14">
        <v>73841119</v>
      </c>
      <c r="AH54" s="14">
        <v>-867768687</v>
      </c>
      <c r="AI54" s="14">
        <v>42891305</v>
      </c>
      <c r="AJ54" s="14">
        <v>77606675</v>
      </c>
      <c r="AK54" s="14">
        <v>-60191138</v>
      </c>
      <c r="AL54" s="14">
        <v>45714615</v>
      </c>
      <c r="AM54" s="183">
        <v>-4288500815</v>
      </c>
    </row>
    <row r="55" spans="1:39" s="6" customFormat="1" ht="15" x14ac:dyDescent="0.25">
      <c r="A55" s="64" t="s">
        <v>48</v>
      </c>
      <c r="B55" s="8" t="s">
        <v>126</v>
      </c>
      <c r="C55" s="12">
        <v>2445622</v>
      </c>
      <c r="D55" s="12">
        <v>11212479</v>
      </c>
      <c r="E55" s="12">
        <v>1964848</v>
      </c>
      <c r="F55" s="12">
        <v>2453826</v>
      </c>
      <c r="G55" s="12">
        <v>18701150</v>
      </c>
      <c r="H55" s="12">
        <v>429943623</v>
      </c>
      <c r="I55" s="12">
        <v>15786159</v>
      </c>
      <c r="J55" s="12">
        <v>9577679</v>
      </c>
      <c r="K55" s="12">
        <v>7207696</v>
      </c>
      <c r="L55" s="12">
        <v>2137377</v>
      </c>
      <c r="M55" s="12">
        <v>15244950</v>
      </c>
      <c r="N55" s="12">
        <v>5141039</v>
      </c>
      <c r="O55" s="12">
        <v>9809512</v>
      </c>
      <c r="P55" s="12">
        <v>9006381</v>
      </c>
      <c r="Q55" s="12">
        <v>2057994</v>
      </c>
      <c r="R55" s="12">
        <v>11620092</v>
      </c>
      <c r="S55" s="12">
        <v>3926900</v>
      </c>
      <c r="T55" s="12">
        <v>24582414</v>
      </c>
      <c r="U55" s="12">
        <v>140673543</v>
      </c>
      <c r="V55" s="12">
        <v>204554552</v>
      </c>
      <c r="W55" s="12">
        <v>13338649</v>
      </c>
      <c r="X55" s="12">
        <v>44572102</v>
      </c>
      <c r="Y55" s="12">
        <v>16027241</v>
      </c>
      <c r="Z55" s="12">
        <v>49179233</v>
      </c>
      <c r="AA55" s="12">
        <v>1925630</v>
      </c>
      <c r="AB55" s="12">
        <v>567963</v>
      </c>
      <c r="AC55" s="12">
        <v>5432121</v>
      </c>
      <c r="AD55" s="12">
        <v>436049601</v>
      </c>
      <c r="AE55" s="12">
        <v>69778061</v>
      </c>
      <c r="AF55" s="12">
        <v>8663804</v>
      </c>
      <c r="AG55" s="12">
        <v>59549344</v>
      </c>
      <c r="AH55" s="12">
        <v>18462100</v>
      </c>
      <c r="AI55" s="12">
        <v>90043686</v>
      </c>
      <c r="AJ55" s="12">
        <v>4230486</v>
      </c>
      <c r="AK55" s="12">
        <v>8285267</v>
      </c>
      <c r="AL55" s="12">
        <v>0</v>
      </c>
      <c r="AM55" s="180">
        <v>1754153124</v>
      </c>
    </row>
    <row r="56" spans="1:39" s="6" customFormat="1" ht="15" x14ac:dyDescent="0.25">
      <c r="A56" s="64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0">
        <v>0</v>
      </c>
    </row>
    <row r="57" spans="1:39" s="6" customFormat="1" ht="15" x14ac:dyDescent="0.25">
      <c r="A57" s="67"/>
      <c r="B57" s="18" t="s">
        <v>1389</v>
      </c>
      <c r="C57" s="14">
        <v>2445622</v>
      </c>
      <c r="D57" s="14">
        <v>11212479</v>
      </c>
      <c r="E57" s="14">
        <v>1964848</v>
      </c>
      <c r="F57" s="14">
        <v>2453826</v>
      </c>
      <c r="G57" s="14">
        <v>18701150</v>
      </c>
      <c r="H57" s="14">
        <v>429943623</v>
      </c>
      <c r="I57" s="14">
        <v>15786159</v>
      </c>
      <c r="J57" s="14">
        <v>9577679</v>
      </c>
      <c r="K57" s="14">
        <v>7207696</v>
      </c>
      <c r="L57" s="14">
        <v>2137377</v>
      </c>
      <c r="M57" s="14">
        <v>15244950</v>
      </c>
      <c r="N57" s="14">
        <v>5141039</v>
      </c>
      <c r="O57" s="14">
        <v>9809512</v>
      </c>
      <c r="P57" s="14">
        <v>9006381</v>
      </c>
      <c r="Q57" s="14">
        <v>2057994</v>
      </c>
      <c r="R57" s="14">
        <v>11620092</v>
      </c>
      <c r="S57" s="14">
        <v>3926900</v>
      </c>
      <c r="T57" s="14">
        <v>24582414</v>
      </c>
      <c r="U57" s="14">
        <v>140673543</v>
      </c>
      <c r="V57" s="14">
        <v>204554552</v>
      </c>
      <c r="W57" s="14">
        <v>13338649</v>
      </c>
      <c r="X57" s="14">
        <v>44572102</v>
      </c>
      <c r="Y57" s="14">
        <v>16027241</v>
      </c>
      <c r="Z57" s="14">
        <v>49179233</v>
      </c>
      <c r="AA57" s="14">
        <v>1925630</v>
      </c>
      <c r="AB57" s="14">
        <v>567963</v>
      </c>
      <c r="AC57" s="14">
        <v>5432121</v>
      </c>
      <c r="AD57" s="14">
        <v>436049601</v>
      </c>
      <c r="AE57" s="14">
        <v>69778061</v>
      </c>
      <c r="AF57" s="14">
        <v>8663804</v>
      </c>
      <c r="AG57" s="14">
        <v>59549344</v>
      </c>
      <c r="AH57" s="14">
        <v>18462100</v>
      </c>
      <c r="AI57" s="14">
        <v>90043686</v>
      </c>
      <c r="AJ57" s="14">
        <v>4230486</v>
      </c>
      <c r="AK57" s="14">
        <v>8285267</v>
      </c>
      <c r="AL57" s="14">
        <v>0</v>
      </c>
      <c r="AM57" s="183">
        <v>1754153124</v>
      </c>
    </row>
    <row r="58" spans="1:39" s="6" customFormat="1" ht="15" x14ac:dyDescent="0.25">
      <c r="A58" s="102"/>
      <c r="B58" s="19" t="s">
        <v>1391</v>
      </c>
      <c r="C58" s="17">
        <v>-384223749</v>
      </c>
      <c r="D58" s="17">
        <v>-889013295</v>
      </c>
      <c r="E58" s="17">
        <v>-93436554</v>
      </c>
      <c r="F58" s="17">
        <v>-148501551</v>
      </c>
      <c r="G58" s="17">
        <v>271287064</v>
      </c>
      <c r="H58" s="17">
        <v>-2058427223</v>
      </c>
      <c r="I58" s="17">
        <v>171235651</v>
      </c>
      <c r="J58" s="17">
        <v>124234134</v>
      </c>
      <c r="K58" s="17">
        <v>-682097394</v>
      </c>
      <c r="L58" s="17">
        <v>2387927658</v>
      </c>
      <c r="M58" s="17">
        <v>-919521474</v>
      </c>
      <c r="N58" s="17">
        <v>-1987387654</v>
      </c>
      <c r="O58" s="17">
        <v>-49075159</v>
      </c>
      <c r="P58" s="17">
        <v>-226141982</v>
      </c>
      <c r="Q58" s="17">
        <v>359047336</v>
      </c>
      <c r="R58" s="17">
        <v>24520265</v>
      </c>
      <c r="S58" s="17">
        <v>-24259142</v>
      </c>
      <c r="T58" s="17">
        <v>299506663</v>
      </c>
      <c r="U58" s="17">
        <v>486456056</v>
      </c>
      <c r="V58" s="17">
        <v>-2015684113</v>
      </c>
      <c r="W58" s="17">
        <v>621500000</v>
      </c>
      <c r="X58" s="17">
        <v>-2207672765</v>
      </c>
      <c r="Y58" s="17">
        <v>-41734463</v>
      </c>
      <c r="Z58" s="17">
        <v>-616795073</v>
      </c>
      <c r="AA58" s="17">
        <v>7535046</v>
      </c>
      <c r="AB58" s="17">
        <v>2025433653</v>
      </c>
      <c r="AC58" s="17">
        <v>522889560</v>
      </c>
      <c r="AD58" s="17">
        <v>5133712950</v>
      </c>
      <c r="AE58" s="17">
        <v>-991590689</v>
      </c>
      <c r="AF58" s="17">
        <v>143926171</v>
      </c>
      <c r="AG58" s="17">
        <v>179782581</v>
      </c>
      <c r="AH58" s="17">
        <v>-424003149</v>
      </c>
      <c r="AI58" s="17">
        <v>735248349</v>
      </c>
      <c r="AJ58" s="17">
        <v>688146465</v>
      </c>
      <c r="AK58" s="17">
        <v>-83258667</v>
      </c>
      <c r="AL58" s="17">
        <v>-12991984</v>
      </c>
      <c r="AM58" s="189">
        <v>326573522</v>
      </c>
    </row>
    <row r="59" spans="1:39" s="6" customFormat="1" ht="15" x14ac:dyDescent="0.25">
      <c r="A59" s="64" t="s">
        <v>69</v>
      </c>
      <c r="B59" s="8" t="s">
        <v>1</v>
      </c>
      <c r="C59" s="12">
        <v>116660</v>
      </c>
      <c r="D59" s="12">
        <v>4113117</v>
      </c>
      <c r="E59" s="12">
        <v>0</v>
      </c>
      <c r="F59" s="12">
        <v>0</v>
      </c>
      <c r="G59" s="12">
        <v>0</v>
      </c>
      <c r="H59" s="12">
        <v>4229777</v>
      </c>
      <c r="I59" s="12">
        <v>31403799</v>
      </c>
      <c r="J59" s="12">
        <v>4229777</v>
      </c>
      <c r="K59" s="12">
        <v>0</v>
      </c>
      <c r="L59" s="12">
        <v>238792766</v>
      </c>
      <c r="M59" s="12">
        <v>0</v>
      </c>
      <c r="N59" s="12">
        <v>0</v>
      </c>
      <c r="O59" s="12">
        <v>0</v>
      </c>
      <c r="P59" s="12">
        <v>4229796</v>
      </c>
      <c r="Q59" s="12">
        <v>0</v>
      </c>
      <c r="R59" s="12">
        <v>0</v>
      </c>
      <c r="S59" s="12">
        <v>4229777</v>
      </c>
      <c r="T59" s="12">
        <v>0</v>
      </c>
      <c r="U59" s="12">
        <v>0</v>
      </c>
      <c r="V59" s="12">
        <v>0</v>
      </c>
      <c r="W59" s="12">
        <v>223483</v>
      </c>
      <c r="X59" s="12">
        <v>0</v>
      </c>
      <c r="Y59" s="12">
        <v>4113117</v>
      </c>
      <c r="Z59" s="12">
        <v>0</v>
      </c>
      <c r="AA59" s="12">
        <v>11317018</v>
      </c>
      <c r="AB59" s="12">
        <v>0</v>
      </c>
      <c r="AC59" s="12">
        <v>54206461</v>
      </c>
      <c r="AD59" s="12">
        <v>513371295</v>
      </c>
      <c r="AE59" s="12">
        <v>0</v>
      </c>
      <c r="AF59" s="12">
        <v>4229777</v>
      </c>
      <c r="AG59" s="12">
        <v>17978258</v>
      </c>
      <c r="AH59" s="12">
        <v>0</v>
      </c>
      <c r="AI59" s="12">
        <v>73524835</v>
      </c>
      <c r="AJ59" s="12">
        <v>66813117</v>
      </c>
      <c r="AK59" s="12">
        <v>4113117</v>
      </c>
      <c r="AL59" s="12">
        <v>0</v>
      </c>
      <c r="AM59" s="180">
        <v>1041235947</v>
      </c>
    </row>
    <row r="60" spans="1:39" s="6" customFormat="1" ht="15" x14ac:dyDescent="0.25">
      <c r="A60" s="104"/>
      <c r="B60" s="38" t="s">
        <v>1392</v>
      </c>
      <c r="C60" s="39">
        <v>-384340409</v>
      </c>
      <c r="D60" s="39">
        <v>-893126412</v>
      </c>
      <c r="E60" s="39">
        <v>-93436554</v>
      </c>
      <c r="F60" s="39">
        <v>-148501551</v>
      </c>
      <c r="G60" s="39">
        <v>271287064</v>
      </c>
      <c r="H60" s="39">
        <v>-2062657000</v>
      </c>
      <c r="I60" s="39">
        <v>139831852</v>
      </c>
      <c r="J60" s="39">
        <v>120004357</v>
      </c>
      <c r="K60" s="39">
        <v>-682097394</v>
      </c>
      <c r="L60" s="39">
        <v>2149134892</v>
      </c>
      <c r="M60" s="39">
        <v>-919521474</v>
      </c>
      <c r="N60" s="39">
        <v>-1987387654</v>
      </c>
      <c r="O60" s="39">
        <v>-49075159</v>
      </c>
      <c r="P60" s="39">
        <v>-230371778</v>
      </c>
      <c r="Q60" s="39">
        <v>359047336</v>
      </c>
      <c r="R60" s="39">
        <v>24520265</v>
      </c>
      <c r="S60" s="39">
        <v>-28488919</v>
      </c>
      <c r="T60" s="39">
        <v>299506663</v>
      </c>
      <c r="U60" s="39">
        <v>486456056</v>
      </c>
      <c r="V60" s="39">
        <v>-2015684113</v>
      </c>
      <c r="W60" s="39">
        <v>621276517</v>
      </c>
      <c r="X60" s="39">
        <v>-2207672765</v>
      </c>
      <c r="Y60" s="39">
        <v>-45847580</v>
      </c>
      <c r="Z60" s="39">
        <v>-616795073</v>
      </c>
      <c r="AA60" s="39">
        <v>-3781972</v>
      </c>
      <c r="AB60" s="39">
        <v>2025433653</v>
      </c>
      <c r="AC60" s="39">
        <v>468683099</v>
      </c>
      <c r="AD60" s="39">
        <v>4620341655</v>
      </c>
      <c r="AE60" s="39">
        <v>-991590689</v>
      </c>
      <c r="AF60" s="39">
        <v>139696394</v>
      </c>
      <c r="AG60" s="39">
        <v>161804323</v>
      </c>
      <c r="AH60" s="39">
        <v>-424003149</v>
      </c>
      <c r="AI60" s="39">
        <v>661723514</v>
      </c>
      <c r="AJ60" s="39">
        <v>621333348</v>
      </c>
      <c r="AK60" s="39">
        <v>-87371784</v>
      </c>
      <c r="AL60" s="39">
        <v>-12991984</v>
      </c>
      <c r="AM60" s="190">
        <v>-714662425</v>
      </c>
    </row>
    <row r="61" spans="1:39" x14ac:dyDescent="0.25">
      <c r="AM61" s="175"/>
    </row>
    <row r="62" spans="1:39" x14ac:dyDescent="0.25">
      <c r="AM62" s="175"/>
    </row>
    <row r="63" spans="1:39" x14ac:dyDescent="0.25">
      <c r="AM63" s="175"/>
    </row>
    <row r="64" spans="1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  <row r="330" spans="39:39" x14ac:dyDescent="0.25">
      <c r="AM330" s="175"/>
    </row>
    <row r="331" spans="39:39" x14ac:dyDescent="0.25">
      <c r="AM331" s="175"/>
    </row>
    <row r="332" spans="39:39" x14ac:dyDescent="0.25">
      <c r="AM332" s="175"/>
    </row>
    <row r="333" spans="39:39" x14ac:dyDescent="0.25">
      <c r="AM333" s="175"/>
    </row>
    <row r="334" spans="39:39" x14ac:dyDescent="0.25">
      <c r="AM334" s="175"/>
    </row>
    <row r="335" spans="39:39" x14ac:dyDescent="0.25">
      <c r="AM335" s="175"/>
    </row>
    <row r="336" spans="39:39" x14ac:dyDescent="0.25">
      <c r="AM336" s="175"/>
    </row>
    <row r="337" spans="39:39" x14ac:dyDescent="0.25">
      <c r="AM337" s="175"/>
    </row>
    <row r="338" spans="39:39" x14ac:dyDescent="0.25">
      <c r="AM338" s="175"/>
    </row>
    <row r="339" spans="39:39" x14ac:dyDescent="0.25">
      <c r="AM339" s="175"/>
    </row>
    <row r="340" spans="39:39" x14ac:dyDescent="0.25">
      <c r="AM340" s="175"/>
    </row>
    <row r="341" spans="39:39" x14ac:dyDescent="0.25">
      <c r="AM341" s="175"/>
    </row>
    <row r="342" spans="39:39" x14ac:dyDescent="0.25">
      <c r="AM342" s="175"/>
    </row>
    <row r="343" spans="39:39" x14ac:dyDescent="0.25">
      <c r="AM343" s="175"/>
    </row>
    <row r="344" spans="39:39" x14ac:dyDescent="0.25">
      <c r="AM344" s="175"/>
    </row>
    <row r="345" spans="39:39" x14ac:dyDescent="0.25">
      <c r="AM345" s="175"/>
    </row>
    <row r="346" spans="39:39" x14ac:dyDescent="0.25">
      <c r="AM346" s="175"/>
    </row>
    <row r="347" spans="39:39" x14ac:dyDescent="0.25">
      <c r="AM347" s="175"/>
    </row>
    <row r="348" spans="39:39" x14ac:dyDescent="0.25">
      <c r="AM348" s="175"/>
    </row>
    <row r="349" spans="39:39" x14ac:dyDescent="0.25">
      <c r="AM349" s="175"/>
    </row>
    <row r="350" spans="39:39" x14ac:dyDescent="0.25">
      <c r="AM350" s="175"/>
    </row>
    <row r="351" spans="39:39" x14ac:dyDescent="0.25">
      <c r="AM351" s="175"/>
    </row>
    <row r="352" spans="39:39" x14ac:dyDescent="0.25">
      <c r="AM352" s="175"/>
    </row>
    <row r="353" spans="39:39" x14ac:dyDescent="0.25">
      <c r="AM353" s="175"/>
    </row>
    <row r="354" spans="39:39" x14ac:dyDescent="0.25">
      <c r="AM354" s="175"/>
    </row>
    <row r="355" spans="39:39" x14ac:dyDescent="0.25">
      <c r="AM355" s="175"/>
    </row>
    <row r="356" spans="39:39" x14ac:dyDescent="0.25">
      <c r="AM356" s="175"/>
    </row>
    <row r="357" spans="39:39" x14ac:dyDescent="0.25">
      <c r="AM357" s="175"/>
    </row>
    <row r="358" spans="39:39" x14ac:dyDescent="0.25">
      <c r="AM358" s="175"/>
    </row>
    <row r="359" spans="39:39" x14ac:dyDescent="0.25">
      <c r="AM359" s="175"/>
    </row>
    <row r="360" spans="39:39" x14ac:dyDescent="0.25">
      <c r="AM360" s="175"/>
    </row>
    <row r="361" spans="39:39" x14ac:dyDescent="0.25">
      <c r="AM361" s="175"/>
    </row>
    <row r="362" spans="39:39" x14ac:dyDescent="0.25">
      <c r="AM362" s="175"/>
    </row>
    <row r="363" spans="39:39" x14ac:dyDescent="0.25">
      <c r="AM363" s="175"/>
    </row>
    <row r="364" spans="39:39" x14ac:dyDescent="0.25">
      <c r="AM364" s="175"/>
    </row>
    <row r="365" spans="39:39" x14ac:dyDescent="0.25">
      <c r="AM365" s="175"/>
    </row>
    <row r="366" spans="39:39" x14ac:dyDescent="0.25">
      <c r="AM366" s="175"/>
    </row>
    <row r="367" spans="39:39" x14ac:dyDescent="0.25">
      <c r="AM367" s="175"/>
    </row>
    <row r="368" spans="39:39" x14ac:dyDescent="0.25">
      <c r="AM368" s="175"/>
    </row>
    <row r="369" spans="39:39" x14ac:dyDescent="0.25">
      <c r="AM369" s="175"/>
    </row>
    <row r="370" spans="39:39" x14ac:dyDescent="0.25">
      <c r="AM370" s="175"/>
    </row>
    <row r="371" spans="39:39" x14ac:dyDescent="0.25">
      <c r="AM371" s="175"/>
    </row>
    <row r="372" spans="39:39" x14ac:dyDescent="0.25">
      <c r="AM372" s="175"/>
    </row>
    <row r="373" spans="39:39" x14ac:dyDescent="0.25">
      <c r="AM373" s="175"/>
    </row>
    <row r="374" spans="39:39" x14ac:dyDescent="0.25">
      <c r="AM374" s="175"/>
    </row>
    <row r="375" spans="39:39" x14ac:dyDescent="0.25">
      <c r="AM375" s="175"/>
    </row>
    <row r="376" spans="39:39" x14ac:dyDescent="0.25">
      <c r="AM376" s="175"/>
    </row>
    <row r="377" spans="39:39" x14ac:dyDescent="0.25">
      <c r="AM377" s="175"/>
    </row>
    <row r="378" spans="39:39" x14ac:dyDescent="0.25">
      <c r="AM378" s="175"/>
    </row>
    <row r="379" spans="39:39" x14ac:dyDescent="0.25">
      <c r="AM379" s="175"/>
    </row>
    <row r="380" spans="39:39" x14ac:dyDescent="0.25">
      <c r="AM380" s="175"/>
    </row>
    <row r="381" spans="39:39" x14ac:dyDescent="0.25">
      <c r="AM381" s="175"/>
    </row>
    <row r="382" spans="39:39" x14ac:dyDescent="0.25">
      <c r="AM382" s="175"/>
    </row>
    <row r="383" spans="39:39" x14ac:dyDescent="0.25">
      <c r="AM383" s="175"/>
    </row>
    <row r="384" spans="39:39" x14ac:dyDescent="0.25">
      <c r="AM384" s="175"/>
    </row>
    <row r="385" spans="39:39" x14ac:dyDescent="0.25">
      <c r="AM385" s="175"/>
    </row>
    <row r="386" spans="39:39" x14ac:dyDescent="0.25">
      <c r="AM386" s="175"/>
    </row>
    <row r="387" spans="39:39" x14ac:dyDescent="0.25">
      <c r="AM387" s="175"/>
    </row>
    <row r="388" spans="39:39" x14ac:dyDescent="0.25">
      <c r="AM388" s="175"/>
    </row>
    <row r="389" spans="39:39" x14ac:dyDescent="0.25">
      <c r="AM389" s="175"/>
    </row>
    <row r="390" spans="39:39" x14ac:dyDescent="0.25">
      <c r="AM390" s="175"/>
    </row>
    <row r="391" spans="39:39" x14ac:dyDescent="0.25">
      <c r="AM391" s="175"/>
    </row>
    <row r="392" spans="39:39" x14ac:dyDescent="0.25">
      <c r="AM392" s="175"/>
    </row>
    <row r="393" spans="39:39" x14ac:dyDescent="0.25">
      <c r="AM393" s="175"/>
    </row>
    <row r="394" spans="39:39" x14ac:dyDescent="0.25">
      <c r="AM394" s="175"/>
    </row>
    <row r="395" spans="39:39" x14ac:dyDescent="0.25">
      <c r="AM395" s="175"/>
    </row>
    <row r="396" spans="39:39" x14ac:dyDescent="0.25">
      <c r="AM396" s="175"/>
    </row>
    <row r="397" spans="39:39" x14ac:dyDescent="0.25">
      <c r="AM397" s="175"/>
    </row>
    <row r="398" spans="39:39" x14ac:dyDescent="0.25">
      <c r="AM398" s="175"/>
    </row>
    <row r="399" spans="39:39" x14ac:dyDescent="0.25">
      <c r="AM399" s="175"/>
    </row>
    <row r="400" spans="39:39" x14ac:dyDescent="0.25">
      <c r="AM400" s="175"/>
    </row>
    <row r="401" spans="39:39" x14ac:dyDescent="0.25">
      <c r="AM401" s="175"/>
    </row>
    <row r="402" spans="39:39" x14ac:dyDescent="0.25">
      <c r="AM402" s="175"/>
    </row>
    <row r="403" spans="39:39" x14ac:dyDescent="0.25">
      <c r="AM403" s="175"/>
    </row>
    <row r="404" spans="39:39" x14ac:dyDescent="0.25">
      <c r="AM404" s="175"/>
    </row>
    <row r="405" spans="39:39" x14ac:dyDescent="0.25">
      <c r="AM405" s="175"/>
    </row>
    <row r="406" spans="39:39" x14ac:dyDescent="0.25">
      <c r="AM406" s="175"/>
    </row>
    <row r="407" spans="39:39" x14ac:dyDescent="0.25">
      <c r="AM407" s="175"/>
    </row>
    <row r="408" spans="39:39" x14ac:dyDescent="0.25">
      <c r="AM408" s="175"/>
    </row>
    <row r="409" spans="39:39" x14ac:dyDescent="0.25">
      <c r="AM409" s="175"/>
    </row>
    <row r="410" spans="39:39" x14ac:dyDescent="0.25">
      <c r="AM410" s="175"/>
    </row>
    <row r="411" spans="39:39" x14ac:dyDescent="0.25">
      <c r="AM411" s="175"/>
    </row>
    <row r="412" spans="39:39" x14ac:dyDescent="0.25">
      <c r="AM412" s="175"/>
    </row>
    <row r="413" spans="39:39" x14ac:dyDescent="0.25">
      <c r="AM413" s="175"/>
    </row>
    <row r="414" spans="39:39" x14ac:dyDescent="0.25">
      <c r="AM414" s="175"/>
    </row>
    <row r="415" spans="39:39" x14ac:dyDescent="0.25">
      <c r="AM415" s="175"/>
    </row>
    <row r="416" spans="39:39" x14ac:dyDescent="0.25">
      <c r="AM416" s="175"/>
    </row>
    <row r="417" spans="39:39" x14ac:dyDescent="0.25">
      <c r="AM417" s="175"/>
    </row>
    <row r="418" spans="39:39" x14ac:dyDescent="0.25">
      <c r="AM418" s="175"/>
    </row>
    <row r="419" spans="39:39" x14ac:dyDescent="0.25">
      <c r="AM419" s="175"/>
    </row>
    <row r="420" spans="39:39" x14ac:dyDescent="0.25">
      <c r="AM420" s="175"/>
    </row>
    <row r="421" spans="39:39" x14ac:dyDescent="0.25">
      <c r="AM421" s="175"/>
    </row>
    <row r="422" spans="39:39" x14ac:dyDescent="0.25">
      <c r="AM422" s="175"/>
    </row>
    <row r="423" spans="39:39" x14ac:dyDescent="0.25">
      <c r="AM423" s="175"/>
    </row>
    <row r="424" spans="39:39" x14ac:dyDescent="0.25">
      <c r="AM424" s="175"/>
    </row>
    <row r="425" spans="39:39" x14ac:dyDescent="0.25">
      <c r="AM425" s="175"/>
    </row>
    <row r="426" spans="39:39" x14ac:dyDescent="0.25">
      <c r="AM426" s="175"/>
    </row>
    <row r="427" spans="39:39" x14ac:dyDescent="0.25">
      <c r="AM427" s="175"/>
    </row>
    <row r="428" spans="39:39" x14ac:dyDescent="0.25">
      <c r="AM428" s="175"/>
    </row>
    <row r="429" spans="39:39" x14ac:dyDescent="0.25">
      <c r="AM429" s="175"/>
    </row>
    <row r="430" spans="39:39" x14ac:dyDescent="0.25">
      <c r="AM430" s="175"/>
    </row>
    <row r="431" spans="39:39" x14ac:dyDescent="0.25">
      <c r="AM431" s="175"/>
    </row>
    <row r="432" spans="39:39" x14ac:dyDescent="0.25">
      <c r="AM432" s="175"/>
    </row>
    <row r="433" spans="39:39" x14ac:dyDescent="0.25">
      <c r="AM433" s="175"/>
    </row>
    <row r="434" spans="39:39" x14ac:dyDescent="0.25">
      <c r="AM434" s="175"/>
    </row>
    <row r="435" spans="39:39" x14ac:dyDescent="0.25">
      <c r="AM435" s="175"/>
    </row>
    <row r="436" spans="39:39" x14ac:dyDescent="0.25">
      <c r="AM436" s="175"/>
    </row>
    <row r="437" spans="39:39" x14ac:dyDescent="0.25">
      <c r="AM437" s="175"/>
    </row>
    <row r="438" spans="39:39" x14ac:dyDescent="0.25">
      <c r="AM438" s="175"/>
    </row>
    <row r="439" spans="39:39" x14ac:dyDescent="0.25">
      <c r="AM439" s="175"/>
    </row>
    <row r="440" spans="39:39" x14ac:dyDescent="0.25">
      <c r="AM440" s="175"/>
    </row>
    <row r="441" spans="39:39" x14ac:dyDescent="0.25">
      <c r="AM441" s="175"/>
    </row>
    <row r="442" spans="39:39" x14ac:dyDescent="0.25">
      <c r="AM442" s="175"/>
    </row>
    <row r="443" spans="39:39" x14ac:dyDescent="0.25">
      <c r="AM443" s="175"/>
    </row>
    <row r="444" spans="39:39" x14ac:dyDescent="0.25">
      <c r="AM444" s="175"/>
    </row>
    <row r="445" spans="39:39" x14ac:dyDescent="0.25">
      <c r="AM445" s="175"/>
    </row>
    <row r="446" spans="39:39" x14ac:dyDescent="0.25">
      <c r="AM446" s="175"/>
    </row>
    <row r="447" spans="39:39" x14ac:dyDescent="0.25">
      <c r="AM447" s="175"/>
    </row>
    <row r="448" spans="39:39" x14ac:dyDescent="0.25">
      <c r="AM448" s="175"/>
    </row>
    <row r="449" spans="39:39" x14ac:dyDescent="0.25">
      <c r="AM449" s="175"/>
    </row>
    <row r="450" spans="39:39" x14ac:dyDescent="0.25">
      <c r="AM450" s="175"/>
    </row>
    <row r="451" spans="39:39" x14ac:dyDescent="0.25">
      <c r="AM451" s="175"/>
    </row>
    <row r="452" spans="39:39" x14ac:dyDescent="0.25">
      <c r="AM452" s="175"/>
    </row>
    <row r="453" spans="39:39" x14ac:dyDescent="0.25">
      <c r="AM453" s="175"/>
    </row>
    <row r="454" spans="39:39" x14ac:dyDescent="0.25">
      <c r="AM454" s="175"/>
    </row>
    <row r="455" spans="39:39" x14ac:dyDescent="0.25">
      <c r="AM455" s="175"/>
    </row>
    <row r="456" spans="39:39" x14ac:dyDescent="0.25">
      <c r="AM456" s="175"/>
    </row>
    <row r="457" spans="39:39" x14ac:dyDescent="0.25">
      <c r="AM457" s="175"/>
    </row>
    <row r="458" spans="39:39" x14ac:dyDescent="0.25">
      <c r="AM458" s="175"/>
    </row>
    <row r="459" spans="39:39" x14ac:dyDescent="0.25">
      <c r="AM459" s="175"/>
    </row>
    <row r="460" spans="39:39" x14ac:dyDescent="0.25">
      <c r="AM460" s="175"/>
    </row>
    <row r="461" spans="39:39" x14ac:dyDescent="0.25">
      <c r="AM461" s="175"/>
    </row>
    <row r="462" spans="39:39" x14ac:dyDescent="0.25">
      <c r="AM462" s="175"/>
    </row>
    <row r="463" spans="39:39" x14ac:dyDescent="0.25">
      <c r="AM463" s="175"/>
    </row>
    <row r="464" spans="39:39" x14ac:dyDescent="0.25">
      <c r="AM464" s="175"/>
    </row>
    <row r="465" spans="39:39" x14ac:dyDescent="0.25">
      <c r="AM465" s="175"/>
    </row>
    <row r="466" spans="39:39" x14ac:dyDescent="0.25">
      <c r="AM466" s="175"/>
    </row>
    <row r="467" spans="39:39" x14ac:dyDescent="0.25">
      <c r="AM467" s="175"/>
    </row>
    <row r="468" spans="39:39" x14ac:dyDescent="0.25">
      <c r="AM468" s="175"/>
    </row>
    <row r="469" spans="39:39" x14ac:dyDescent="0.25">
      <c r="AM469" s="175"/>
    </row>
    <row r="470" spans="39:39" x14ac:dyDescent="0.25">
      <c r="AM470" s="175"/>
    </row>
    <row r="471" spans="39:39" x14ac:dyDescent="0.25">
      <c r="AM471" s="175"/>
    </row>
    <row r="472" spans="39:39" x14ac:dyDescent="0.25">
      <c r="AM472" s="175"/>
    </row>
    <row r="473" spans="39:39" x14ac:dyDescent="0.25">
      <c r="AM473" s="175"/>
    </row>
    <row r="474" spans="39:39" x14ac:dyDescent="0.25">
      <c r="AM474" s="175"/>
    </row>
    <row r="475" spans="39:39" x14ac:dyDescent="0.25">
      <c r="AM475" s="175"/>
    </row>
    <row r="476" spans="39:39" x14ac:dyDescent="0.25">
      <c r="AM476" s="175"/>
    </row>
    <row r="477" spans="39:39" x14ac:dyDescent="0.25">
      <c r="AM477" s="175"/>
    </row>
    <row r="478" spans="39:39" x14ac:dyDescent="0.25">
      <c r="AM478" s="175"/>
    </row>
    <row r="479" spans="39:39" x14ac:dyDescent="0.25">
      <c r="AM479" s="175"/>
    </row>
    <row r="480" spans="39:39" x14ac:dyDescent="0.25">
      <c r="AM480" s="175"/>
    </row>
    <row r="481" spans="39:39" x14ac:dyDescent="0.25">
      <c r="AM481" s="175"/>
    </row>
    <row r="482" spans="39:39" x14ac:dyDescent="0.25">
      <c r="AM482" s="175"/>
    </row>
    <row r="483" spans="39:39" x14ac:dyDescent="0.25">
      <c r="AM483" s="175"/>
    </row>
    <row r="484" spans="39:39" x14ac:dyDescent="0.25">
      <c r="AM484" s="175"/>
    </row>
    <row r="485" spans="39:39" x14ac:dyDescent="0.25">
      <c r="AM485" s="175"/>
    </row>
    <row r="486" spans="39:39" x14ac:dyDescent="0.25">
      <c r="AM486" s="175"/>
    </row>
    <row r="487" spans="39:39" x14ac:dyDescent="0.25">
      <c r="AM487" s="175"/>
    </row>
    <row r="488" spans="39:39" x14ac:dyDescent="0.25">
      <c r="AM488" s="175"/>
    </row>
    <row r="489" spans="39:39" x14ac:dyDescent="0.25">
      <c r="AM489" s="175"/>
    </row>
    <row r="490" spans="39:39" x14ac:dyDescent="0.25">
      <c r="AM490" s="175"/>
    </row>
    <row r="491" spans="39:39" x14ac:dyDescent="0.25">
      <c r="AM491" s="175"/>
    </row>
    <row r="492" spans="39:39" x14ac:dyDescent="0.25">
      <c r="AM492" s="175"/>
    </row>
    <row r="493" spans="39:39" x14ac:dyDescent="0.25">
      <c r="AM493" s="175"/>
    </row>
    <row r="494" spans="39:39" x14ac:dyDescent="0.25">
      <c r="AM494" s="175"/>
    </row>
    <row r="495" spans="39:39" x14ac:dyDescent="0.25">
      <c r="AM495" s="175"/>
    </row>
    <row r="496" spans="39:39" x14ac:dyDescent="0.25">
      <c r="AM496" s="175"/>
    </row>
    <row r="497" spans="39:39" x14ac:dyDescent="0.25">
      <c r="AM497" s="175"/>
    </row>
    <row r="498" spans="39:39" x14ac:dyDescent="0.25">
      <c r="AM498" s="175"/>
    </row>
    <row r="499" spans="39:39" x14ac:dyDescent="0.25">
      <c r="AM499" s="175"/>
    </row>
    <row r="500" spans="39:39" x14ac:dyDescent="0.25">
      <c r="AM500" s="175"/>
    </row>
    <row r="501" spans="39:39" x14ac:dyDescent="0.25">
      <c r="AM501" s="175"/>
    </row>
    <row r="502" spans="39:39" x14ac:dyDescent="0.25">
      <c r="AM502" s="175"/>
    </row>
    <row r="503" spans="39:39" x14ac:dyDescent="0.25">
      <c r="AM503" s="175"/>
    </row>
    <row r="504" spans="39:39" x14ac:dyDescent="0.25">
      <c r="AM504" s="175"/>
    </row>
    <row r="505" spans="39:39" x14ac:dyDescent="0.25">
      <c r="AM505" s="175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505"/>
  <sheetViews>
    <sheetView showGridLines="0" zoomScaleNormal="100" zoomScalePageLayoutView="55" workbookViewId="0">
      <pane xSplit="2" ySplit="6" topLeftCell="C7" activePane="bottomRight" state="frozen"/>
      <selection activeCell="AL7" sqref="AL7"/>
      <selection pane="topRight" activeCell="AL7" sqref="AL7"/>
      <selection pane="bottomLeft" activeCell="AL7" sqref="AL7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.5703125" style="1" bestFit="1" customWidth="1"/>
    <col min="39" max="39" width="20" style="1" bestFit="1" customWidth="1"/>
    <col min="40" max="16384" width="11.42578125" style="1"/>
  </cols>
  <sheetData>
    <row r="1" spans="1:39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3"/>
      <c r="B2" s="81"/>
      <c r="C2" s="209" t="s">
        <v>112</v>
      </c>
      <c r="D2" s="209"/>
      <c r="E2" s="209"/>
      <c r="F2" s="209"/>
      <c r="G2" s="209"/>
      <c r="H2" s="209"/>
      <c r="I2" s="209" t="s">
        <v>112</v>
      </c>
      <c r="J2" s="209"/>
      <c r="K2" s="209"/>
      <c r="L2" s="209"/>
      <c r="M2" s="209"/>
      <c r="N2" s="209"/>
      <c r="O2" s="209" t="s">
        <v>112</v>
      </c>
      <c r="P2" s="209"/>
      <c r="Q2" s="209"/>
      <c r="R2" s="209"/>
      <c r="S2" s="209"/>
      <c r="T2" s="209"/>
      <c r="U2" s="209" t="s">
        <v>112</v>
      </c>
      <c r="V2" s="209"/>
      <c r="W2" s="209"/>
      <c r="X2" s="209"/>
      <c r="Y2" s="209"/>
      <c r="Z2" s="209"/>
      <c r="AA2" s="209" t="s">
        <v>112</v>
      </c>
      <c r="AB2" s="209"/>
      <c r="AC2" s="209"/>
      <c r="AD2" s="209"/>
      <c r="AE2" s="209"/>
      <c r="AF2" s="209"/>
      <c r="AG2" s="209" t="s">
        <v>112</v>
      </c>
      <c r="AH2" s="209"/>
      <c r="AI2" s="209"/>
      <c r="AJ2" s="209"/>
      <c r="AK2" s="209"/>
      <c r="AL2" s="209"/>
    </row>
    <row r="3" spans="1:39" s="9" customFormat="1" ht="18.75" x14ac:dyDescent="0.25">
      <c r="A3" s="63"/>
      <c r="B3" s="82"/>
      <c r="C3" s="210" t="str">
        <f>PROPER(INDICE!$B$5)</f>
        <v>Periodo Julio 2019 - Julio 2019</v>
      </c>
      <c r="D3" s="210"/>
      <c r="E3" s="210"/>
      <c r="F3" s="210"/>
      <c r="G3" s="210"/>
      <c r="H3" s="210"/>
      <c r="I3" s="210" t="str">
        <f>PROPER(INDICE!$B$5)</f>
        <v>Periodo Julio 2019 - Julio 2019</v>
      </c>
      <c r="J3" s="210"/>
      <c r="K3" s="210"/>
      <c r="L3" s="210"/>
      <c r="M3" s="210"/>
      <c r="N3" s="210"/>
      <c r="O3" s="210" t="str">
        <f>PROPER(INDICE!$B$5)</f>
        <v>Periodo Julio 2019 - Julio 2019</v>
      </c>
      <c r="P3" s="210"/>
      <c r="Q3" s="210"/>
      <c r="R3" s="210"/>
      <c r="S3" s="210"/>
      <c r="T3" s="210"/>
      <c r="U3" s="210" t="str">
        <f>PROPER(INDICE!$B$5)</f>
        <v>Periodo Julio 2019 - Julio 2019</v>
      </c>
      <c r="V3" s="210"/>
      <c r="W3" s="210"/>
      <c r="X3" s="210"/>
      <c r="Y3" s="210"/>
      <c r="Z3" s="210"/>
      <c r="AA3" s="210" t="str">
        <f>PROPER(INDICE!$B$5)</f>
        <v>Periodo Julio 2019 - Julio 2019</v>
      </c>
      <c r="AB3" s="210"/>
      <c r="AC3" s="210"/>
      <c r="AD3" s="210"/>
      <c r="AE3" s="210"/>
      <c r="AF3" s="210"/>
      <c r="AG3" s="210" t="str">
        <f>PROPER(INDICE!$B$5)</f>
        <v>Periodo Julio 2019 - Julio 2019</v>
      </c>
      <c r="AH3" s="210"/>
      <c r="AI3" s="210"/>
      <c r="AJ3" s="210"/>
      <c r="AK3" s="210"/>
      <c r="AL3" s="210"/>
    </row>
    <row r="4" spans="1:39" s="9" customFormat="1" ht="15" x14ac:dyDescent="0.25">
      <c r="A4" s="63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  <c r="AL4" s="211"/>
    </row>
    <row r="5" spans="1:39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142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1439</v>
      </c>
      <c r="V6" s="33" t="s">
        <v>1421</v>
      </c>
      <c r="W6" s="33" t="s">
        <v>1422</v>
      </c>
      <c r="X6" s="33" t="s">
        <v>1423</v>
      </c>
      <c r="Y6" s="33" t="s">
        <v>1424</v>
      </c>
      <c r="Z6" s="33" t="s">
        <v>1425</v>
      </c>
      <c r="AA6" s="33" t="s">
        <v>1426</v>
      </c>
      <c r="AB6" s="33" t="s">
        <v>1427</v>
      </c>
      <c r="AC6" s="33" t="s">
        <v>1428</v>
      </c>
      <c r="AD6" s="33" t="s">
        <v>1429</v>
      </c>
      <c r="AE6" s="33" t="s">
        <v>1430</v>
      </c>
      <c r="AF6" s="33" t="s">
        <v>1431</v>
      </c>
      <c r="AG6" s="33" t="s">
        <v>1432</v>
      </c>
      <c r="AH6" s="33" t="s">
        <v>1433</v>
      </c>
      <c r="AI6" s="33" t="s">
        <v>1434</v>
      </c>
      <c r="AJ6" s="33" t="s">
        <v>1435</v>
      </c>
      <c r="AK6" s="33" t="s">
        <v>1436</v>
      </c>
      <c r="AL6" s="33" t="s">
        <v>1437</v>
      </c>
      <c r="AM6" s="165" t="s">
        <v>1438</v>
      </c>
    </row>
    <row r="7" spans="1:39" s="6" customFormat="1" ht="15" x14ac:dyDescent="0.25">
      <c r="A7" s="69" t="s">
        <v>31</v>
      </c>
      <c r="B7" s="6" t="s">
        <v>83</v>
      </c>
      <c r="C7" s="12">
        <v>4764569965</v>
      </c>
      <c r="D7" s="12">
        <v>2882888134</v>
      </c>
      <c r="E7" s="12">
        <v>2487136033</v>
      </c>
      <c r="F7" s="12">
        <v>1042690392</v>
      </c>
      <c r="G7" s="12">
        <v>4488226991</v>
      </c>
      <c r="H7" s="12">
        <v>20004091411</v>
      </c>
      <c r="I7" s="12">
        <v>3082706643</v>
      </c>
      <c r="J7" s="12">
        <v>774065894</v>
      </c>
      <c r="K7" s="12">
        <v>4312330091</v>
      </c>
      <c r="L7" s="12">
        <v>11051689162</v>
      </c>
      <c r="M7" s="12">
        <v>6586213404</v>
      </c>
      <c r="N7" s="12">
        <v>6340566305</v>
      </c>
      <c r="O7" s="12">
        <v>3751658759</v>
      </c>
      <c r="P7" s="12">
        <v>2009172456</v>
      </c>
      <c r="Q7" s="12">
        <v>1329921571</v>
      </c>
      <c r="R7" s="12">
        <v>2700662346</v>
      </c>
      <c r="S7" s="12">
        <v>501106315</v>
      </c>
      <c r="T7" s="12">
        <v>9730849194</v>
      </c>
      <c r="U7" s="12">
        <v>0</v>
      </c>
      <c r="V7" s="12">
        <v>10828818674</v>
      </c>
      <c r="W7" s="12">
        <v>2612982857</v>
      </c>
      <c r="X7" s="12">
        <v>4818511179</v>
      </c>
      <c r="Y7" s="12">
        <v>1178155323</v>
      </c>
      <c r="Z7" s="12">
        <v>6094774805</v>
      </c>
      <c r="AA7" s="12">
        <v>716233031</v>
      </c>
      <c r="AB7" s="12">
        <v>26044816256</v>
      </c>
      <c r="AC7" s="12">
        <v>5834237632</v>
      </c>
      <c r="AD7" s="12">
        <v>39031675145</v>
      </c>
      <c r="AE7" s="12">
        <v>10238327160</v>
      </c>
      <c r="AF7" s="12">
        <v>3330279551</v>
      </c>
      <c r="AG7" s="12">
        <v>5056766266</v>
      </c>
      <c r="AH7" s="12">
        <v>8662405126</v>
      </c>
      <c r="AI7" s="12">
        <v>3567026053</v>
      </c>
      <c r="AJ7" s="12">
        <v>2210104586</v>
      </c>
      <c r="AK7" s="12">
        <v>481146372</v>
      </c>
      <c r="AL7" s="12">
        <v>1028785542</v>
      </c>
      <c r="AM7" s="180">
        <v>219575590624</v>
      </c>
    </row>
    <row r="8" spans="1:39" s="6" customFormat="1" ht="15" x14ac:dyDescent="0.25">
      <c r="A8" s="69" t="s">
        <v>32</v>
      </c>
      <c r="B8" s="6" t="s">
        <v>84</v>
      </c>
      <c r="C8" s="12">
        <v>13190872</v>
      </c>
      <c r="D8" s="12">
        <v>7073677</v>
      </c>
      <c r="E8" s="12">
        <v>35920595</v>
      </c>
      <c r="F8" s="12">
        <v>7597625</v>
      </c>
      <c r="G8" s="12">
        <v>68239902</v>
      </c>
      <c r="H8" s="12">
        <v>4238569</v>
      </c>
      <c r="I8" s="12">
        <v>106707471</v>
      </c>
      <c r="J8" s="12">
        <v>6549685</v>
      </c>
      <c r="K8" s="12">
        <v>3676338</v>
      </c>
      <c r="L8" s="12">
        <v>23493920</v>
      </c>
      <c r="M8" s="12">
        <v>117138969</v>
      </c>
      <c r="N8" s="12">
        <v>13618168</v>
      </c>
      <c r="O8" s="12">
        <v>62800326</v>
      </c>
      <c r="P8" s="12">
        <v>33030269</v>
      </c>
      <c r="Q8" s="12">
        <v>40462108</v>
      </c>
      <c r="R8" s="12">
        <v>468277</v>
      </c>
      <c r="S8" s="12">
        <v>10204495</v>
      </c>
      <c r="T8" s="12">
        <v>0</v>
      </c>
      <c r="U8" s="12">
        <v>0</v>
      </c>
      <c r="V8" s="12">
        <v>0</v>
      </c>
      <c r="W8" s="12">
        <v>12206694</v>
      </c>
      <c r="X8" s="12">
        <v>36206449</v>
      </c>
      <c r="Y8" s="12">
        <v>25266054</v>
      </c>
      <c r="Z8" s="12">
        <v>30036426</v>
      </c>
      <c r="AA8" s="12">
        <v>69158403</v>
      </c>
      <c r="AB8" s="12">
        <v>70767234</v>
      </c>
      <c r="AC8" s="12">
        <v>55486302</v>
      </c>
      <c r="AD8" s="12">
        <v>0</v>
      </c>
      <c r="AE8" s="12">
        <v>11988037</v>
      </c>
      <c r="AF8" s="12">
        <v>759035</v>
      </c>
      <c r="AG8" s="12">
        <v>4317159</v>
      </c>
      <c r="AH8" s="12">
        <v>0</v>
      </c>
      <c r="AI8" s="12">
        <v>20003353</v>
      </c>
      <c r="AJ8" s="12">
        <v>3098801</v>
      </c>
      <c r="AK8" s="12">
        <v>2073649</v>
      </c>
      <c r="AL8" s="12">
        <v>0</v>
      </c>
      <c r="AM8" s="180">
        <v>895778862</v>
      </c>
    </row>
    <row r="9" spans="1:39" s="6" customFormat="1" ht="15" x14ac:dyDescent="0.25">
      <c r="A9" s="6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0">
        <v>0</v>
      </c>
    </row>
    <row r="10" spans="1:39" s="6" customFormat="1" ht="15" x14ac:dyDescent="0.25">
      <c r="A10" s="6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259285293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1840224642</v>
      </c>
      <c r="AA10" s="12">
        <v>0</v>
      </c>
      <c r="AB10" s="12">
        <v>28680494</v>
      </c>
      <c r="AC10" s="12">
        <v>0</v>
      </c>
      <c r="AD10" s="12">
        <v>181901969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2204248926</v>
      </c>
      <c r="AK10" s="12">
        <v>0</v>
      </c>
      <c r="AL10" s="12">
        <v>0</v>
      </c>
      <c r="AM10" s="180">
        <v>4514341324</v>
      </c>
    </row>
    <row r="11" spans="1:39" s="6" customFormat="1" ht="15" x14ac:dyDescent="0.25">
      <c r="A11" s="69" t="s">
        <v>35</v>
      </c>
      <c r="B11" s="6" t="s">
        <v>115</v>
      </c>
      <c r="C11" s="12">
        <v>476637124</v>
      </c>
      <c r="D11" s="12">
        <v>84898</v>
      </c>
      <c r="E11" s="12">
        <v>781671</v>
      </c>
      <c r="F11" s="12">
        <v>31202767</v>
      </c>
      <c r="G11" s="12">
        <v>172784678</v>
      </c>
      <c r="H11" s="12">
        <v>545179799</v>
      </c>
      <c r="I11" s="12">
        <v>5715366</v>
      </c>
      <c r="J11" s="12">
        <v>32798373</v>
      </c>
      <c r="K11" s="12">
        <v>74351248</v>
      </c>
      <c r="L11" s="12">
        <v>5085159</v>
      </c>
      <c r="M11" s="12">
        <v>174844892</v>
      </c>
      <c r="N11" s="12">
        <v>309379353</v>
      </c>
      <c r="O11" s="12">
        <v>166402734</v>
      </c>
      <c r="P11" s="12">
        <v>10398730</v>
      </c>
      <c r="Q11" s="12">
        <v>33319903</v>
      </c>
      <c r="R11" s="12">
        <v>118038272</v>
      </c>
      <c r="S11" s="12">
        <v>8585125</v>
      </c>
      <c r="T11" s="12">
        <v>148627878</v>
      </c>
      <c r="U11" s="12">
        <v>0</v>
      </c>
      <c r="V11" s="12">
        <v>197385885</v>
      </c>
      <c r="W11" s="12">
        <v>103919095</v>
      </c>
      <c r="X11" s="12">
        <v>258336043</v>
      </c>
      <c r="Y11" s="12">
        <v>41160785</v>
      </c>
      <c r="Z11" s="12">
        <v>106531613</v>
      </c>
      <c r="AA11" s="12">
        <v>84898</v>
      </c>
      <c r="AB11" s="12">
        <v>933638816</v>
      </c>
      <c r="AC11" s="12">
        <v>179781027</v>
      </c>
      <c r="AD11" s="12">
        <v>724295328</v>
      </c>
      <c r="AE11" s="12">
        <v>237161412</v>
      </c>
      <c r="AF11" s="12">
        <v>171381032</v>
      </c>
      <c r="AG11" s="12">
        <v>89348078</v>
      </c>
      <c r="AH11" s="12">
        <v>332268049</v>
      </c>
      <c r="AI11" s="12">
        <v>209443243</v>
      </c>
      <c r="AJ11" s="12">
        <v>55677675</v>
      </c>
      <c r="AK11" s="12">
        <v>15236124</v>
      </c>
      <c r="AL11" s="12">
        <v>0</v>
      </c>
      <c r="AM11" s="180">
        <v>5969867073</v>
      </c>
    </row>
    <row r="12" spans="1:39" s="6" customFormat="1" ht="15" x14ac:dyDescent="0.25">
      <c r="A12" s="69" t="s">
        <v>36</v>
      </c>
      <c r="B12" s="6" t="s">
        <v>98</v>
      </c>
      <c r="C12" s="12">
        <v>218564265</v>
      </c>
      <c r="D12" s="12">
        <v>43687172</v>
      </c>
      <c r="E12" s="12">
        <v>368042526</v>
      </c>
      <c r="F12" s="12">
        <v>46519250</v>
      </c>
      <c r="G12" s="12">
        <v>68181660</v>
      </c>
      <c r="H12" s="12">
        <v>1146058559</v>
      </c>
      <c r="I12" s="12">
        <v>216156880</v>
      </c>
      <c r="J12" s="12">
        <v>65115190</v>
      </c>
      <c r="K12" s="12">
        <v>48293168</v>
      </c>
      <c r="L12" s="12">
        <v>50105571</v>
      </c>
      <c r="M12" s="12">
        <v>20887996</v>
      </c>
      <c r="N12" s="12">
        <v>1205192823</v>
      </c>
      <c r="O12" s="12">
        <v>237133370</v>
      </c>
      <c r="P12" s="12">
        <v>54833564</v>
      </c>
      <c r="Q12" s="12">
        <v>140250729</v>
      </c>
      <c r="R12" s="12">
        <v>1451709510</v>
      </c>
      <c r="S12" s="12">
        <v>103332425</v>
      </c>
      <c r="T12" s="12">
        <v>1641144297</v>
      </c>
      <c r="U12" s="12">
        <v>0</v>
      </c>
      <c r="V12" s="12">
        <v>563358464</v>
      </c>
      <c r="W12" s="12">
        <v>115756278</v>
      </c>
      <c r="X12" s="12">
        <v>68447007</v>
      </c>
      <c r="Y12" s="12">
        <v>61347383</v>
      </c>
      <c r="Z12" s="12">
        <v>186309696</v>
      </c>
      <c r="AA12" s="12">
        <v>44552168</v>
      </c>
      <c r="AB12" s="12">
        <v>395120024</v>
      </c>
      <c r="AC12" s="12">
        <v>437369080</v>
      </c>
      <c r="AD12" s="12">
        <v>1122596622</v>
      </c>
      <c r="AE12" s="12">
        <v>63116375</v>
      </c>
      <c r="AF12" s="12">
        <v>68229909</v>
      </c>
      <c r="AG12" s="12">
        <v>239810823</v>
      </c>
      <c r="AH12" s="12">
        <v>221925835</v>
      </c>
      <c r="AI12" s="12">
        <v>68573651</v>
      </c>
      <c r="AJ12" s="12">
        <v>57123861</v>
      </c>
      <c r="AK12" s="12">
        <v>43682172</v>
      </c>
      <c r="AL12" s="12">
        <v>95106813</v>
      </c>
      <c r="AM12" s="180">
        <v>10977635116</v>
      </c>
    </row>
    <row r="13" spans="1:39" s="6" customFormat="1" ht="15" x14ac:dyDescent="0.25">
      <c r="A13" s="69" t="s">
        <v>37</v>
      </c>
      <c r="B13" s="6" t="s">
        <v>1375</v>
      </c>
      <c r="C13" s="12">
        <v>46317510</v>
      </c>
      <c r="D13" s="12">
        <v>21561047</v>
      </c>
      <c r="E13" s="12">
        <v>5232500</v>
      </c>
      <c r="F13" s="12">
        <v>6420050</v>
      </c>
      <c r="G13" s="12">
        <v>49067643</v>
      </c>
      <c r="H13" s="12">
        <v>211064015</v>
      </c>
      <c r="I13" s="12">
        <v>33519378</v>
      </c>
      <c r="J13" s="12">
        <v>3031818</v>
      </c>
      <c r="K13" s="12">
        <v>28000000</v>
      </c>
      <c r="L13" s="12">
        <v>38768581</v>
      </c>
      <c r="M13" s="12">
        <v>47191485</v>
      </c>
      <c r="N13" s="12">
        <v>67223233</v>
      </c>
      <c r="O13" s="12">
        <v>95000000</v>
      </c>
      <c r="P13" s="12">
        <v>9595929</v>
      </c>
      <c r="Q13" s="12">
        <v>39342040</v>
      </c>
      <c r="R13" s="12">
        <v>40804452</v>
      </c>
      <c r="S13" s="12">
        <v>2035000</v>
      </c>
      <c r="T13" s="12">
        <v>91899923</v>
      </c>
      <c r="U13" s="12">
        <v>0</v>
      </c>
      <c r="V13" s="12">
        <v>14787353</v>
      </c>
      <c r="W13" s="12">
        <v>34061272</v>
      </c>
      <c r="X13" s="12">
        <v>0</v>
      </c>
      <c r="Y13" s="12">
        <v>8054546</v>
      </c>
      <c r="Z13" s="12">
        <v>12957000</v>
      </c>
      <c r="AA13" s="12">
        <v>8013637</v>
      </c>
      <c r="AB13" s="12">
        <v>137356249</v>
      </c>
      <c r="AC13" s="12">
        <v>7197046</v>
      </c>
      <c r="AD13" s="12">
        <v>174834411</v>
      </c>
      <c r="AE13" s="12">
        <v>165813317</v>
      </c>
      <c r="AF13" s="12">
        <v>35821000</v>
      </c>
      <c r="AG13" s="12">
        <v>28971469</v>
      </c>
      <c r="AH13" s="12">
        <v>28940909</v>
      </c>
      <c r="AI13" s="12">
        <v>15613427</v>
      </c>
      <c r="AJ13" s="12">
        <v>47636365</v>
      </c>
      <c r="AK13" s="12">
        <v>0</v>
      </c>
      <c r="AL13" s="12">
        <v>0</v>
      </c>
      <c r="AM13" s="180">
        <v>1556132605</v>
      </c>
    </row>
    <row r="14" spans="1:39" s="6" customFormat="1" ht="15" x14ac:dyDescent="0.25">
      <c r="A14" s="69" t="s">
        <v>38</v>
      </c>
      <c r="B14" s="6" t="s">
        <v>99</v>
      </c>
      <c r="C14" s="12">
        <v>0</v>
      </c>
      <c r="D14" s="12">
        <v>0</v>
      </c>
      <c r="E14" s="12">
        <v>1307412</v>
      </c>
      <c r="F14" s="12">
        <v>0</v>
      </c>
      <c r="G14" s="12">
        <v>40405738</v>
      </c>
      <c r="H14" s="12">
        <v>8697759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1616338425</v>
      </c>
      <c r="Y14" s="12">
        <v>0</v>
      </c>
      <c r="Z14" s="12">
        <v>0</v>
      </c>
      <c r="AA14" s="12">
        <v>0</v>
      </c>
      <c r="AB14" s="12">
        <v>0</v>
      </c>
      <c r="AC14" s="12">
        <v>15201097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80">
        <v>1681950431</v>
      </c>
    </row>
    <row r="15" spans="1:39" s="6" customFormat="1" ht="15" x14ac:dyDescent="0.25">
      <c r="A15" s="69" t="s">
        <v>39</v>
      </c>
      <c r="B15" s="6" t="s">
        <v>100</v>
      </c>
      <c r="C15" s="12">
        <v>230368195</v>
      </c>
      <c r="D15" s="12">
        <v>0</v>
      </c>
      <c r="E15" s="12">
        <v>45144527</v>
      </c>
      <c r="F15" s="12">
        <v>415402</v>
      </c>
      <c r="G15" s="12">
        <v>118805926</v>
      </c>
      <c r="H15" s="12">
        <v>1193814922</v>
      </c>
      <c r="I15" s="12">
        <v>532534407</v>
      </c>
      <c r="J15" s="12">
        <v>0</v>
      </c>
      <c r="K15" s="12">
        <v>870017617</v>
      </c>
      <c r="L15" s="12">
        <v>2102701462</v>
      </c>
      <c r="M15" s="12">
        <v>2308757916</v>
      </c>
      <c r="N15" s="12">
        <v>6033712340</v>
      </c>
      <c r="O15" s="12">
        <v>674612547</v>
      </c>
      <c r="P15" s="12">
        <v>0</v>
      </c>
      <c r="Q15" s="12">
        <v>0</v>
      </c>
      <c r="R15" s="12">
        <v>152046147</v>
      </c>
      <c r="S15" s="12">
        <v>0</v>
      </c>
      <c r="T15" s="12">
        <v>1931693476</v>
      </c>
      <c r="U15" s="12">
        <v>0</v>
      </c>
      <c r="V15" s="12">
        <v>3963935862</v>
      </c>
      <c r="W15" s="12">
        <v>0</v>
      </c>
      <c r="X15" s="12">
        <v>1077046754</v>
      </c>
      <c r="Y15" s="12">
        <v>0</v>
      </c>
      <c r="Z15" s="12">
        <v>34785539</v>
      </c>
      <c r="AA15" s="12">
        <v>5427163</v>
      </c>
      <c r="AB15" s="12">
        <v>49655035</v>
      </c>
      <c r="AC15" s="12">
        <v>129050912</v>
      </c>
      <c r="AD15" s="12">
        <v>1543243454</v>
      </c>
      <c r="AE15" s="12">
        <v>167524196</v>
      </c>
      <c r="AF15" s="12">
        <v>678577373</v>
      </c>
      <c r="AG15" s="12">
        <v>342449667</v>
      </c>
      <c r="AH15" s="12">
        <v>153223509</v>
      </c>
      <c r="AI15" s="12">
        <v>0</v>
      </c>
      <c r="AJ15" s="12">
        <v>155752889</v>
      </c>
      <c r="AK15" s="12">
        <v>0</v>
      </c>
      <c r="AL15" s="12">
        <v>10183135</v>
      </c>
      <c r="AM15" s="180">
        <v>24505480372</v>
      </c>
    </row>
    <row r="16" spans="1:39" s="6" customFormat="1" ht="15" x14ac:dyDescent="0.25">
      <c r="A16" s="69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95964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0">
        <v>95964</v>
      </c>
    </row>
    <row r="17" spans="1:39" s="6" customFormat="1" ht="15" x14ac:dyDescent="0.25">
      <c r="A17" s="69" t="s">
        <v>41</v>
      </c>
      <c r="B17" s="6" t="s">
        <v>137</v>
      </c>
      <c r="C17" s="12">
        <v>283181790</v>
      </c>
      <c r="D17" s="12">
        <v>26793292</v>
      </c>
      <c r="E17" s="12">
        <v>0</v>
      </c>
      <c r="F17" s="12">
        <v>30606585</v>
      </c>
      <c r="G17" s="12">
        <v>61808922</v>
      </c>
      <c r="H17" s="12">
        <v>1040250362</v>
      </c>
      <c r="I17" s="12">
        <v>257696679</v>
      </c>
      <c r="J17" s="12">
        <v>0</v>
      </c>
      <c r="K17" s="12">
        <v>151483571</v>
      </c>
      <c r="L17" s="12">
        <v>1022182288</v>
      </c>
      <c r="M17" s="12">
        <v>1136574749</v>
      </c>
      <c r="N17" s="12">
        <v>457756474</v>
      </c>
      <c r="O17" s="12">
        <v>468739852</v>
      </c>
      <c r="P17" s="12">
        <v>9350343</v>
      </c>
      <c r="Q17" s="12">
        <v>0</v>
      </c>
      <c r="R17" s="12">
        <v>112006523</v>
      </c>
      <c r="S17" s="12">
        <v>0</v>
      </c>
      <c r="T17" s="12">
        <v>737672995</v>
      </c>
      <c r="U17" s="12">
        <v>0</v>
      </c>
      <c r="V17" s="12">
        <v>581588776</v>
      </c>
      <c r="W17" s="12">
        <v>3620104</v>
      </c>
      <c r="X17" s="12">
        <v>81566208</v>
      </c>
      <c r="Y17" s="12">
        <v>26036348</v>
      </c>
      <c r="Z17" s="12">
        <v>19943103</v>
      </c>
      <c r="AA17" s="12">
        <v>32190795</v>
      </c>
      <c r="AB17" s="12">
        <v>2791384736</v>
      </c>
      <c r="AC17" s="12">
        <v>554506455</v>
      </c>
      <c r="AD17" s="12">
        <v>1644891894</v>
      </c>
      <c r="AE17" s="12">
        <v>423655858</v>
      </c>
      <c r="AF17" s="12">
        <v>423652557</v>
      </c>
      <c r="AG17" s="12">
        <v>2895611</v>
      </c>
      <c r="AH17" s="12">
        <v>498592792</v>
      </c>
      <c r="AI17" s="12">
        <v>161201340</v>
      </c>
      <c r="AJ17" s="12">
        <v>176760584</v>
      </c>
      <c r="AK17" s="12">
        <v>8123427</v>
      </c>
      <c r="AL17" s="12">
        <v>0</v>
      </c>
      <c r="AM17" s="180">
        <v>13226715013</v>
      </c>
    </row>
    <row r="18" spans="1:39" s="6" customFormat="1" ht="15" x14ac:dyDescent="0.25">
      <c r="A18" s="69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80">
        <v>0</v>
      </c>
    </row>
    <row r="19" spans="1:39" s="6" customFormat="1" ht="15" x14ac:dyDescent="0.25">
      <c r="A19" s="69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0">
        <v>0</v>
      </c>
    </row>
    <row r="20" spans="1:39" s="6" customFormat="1" ht="15" x14ac:dyDescent="0.25">
      <c r="A20" s="69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0">
        <v>0</v>
      </c>
    </row>
    <row r="21" spans="1:39" s="6" customFormat="1" ht="15" x14ac:dyDescent="0.25">
      <c r="A21" s="69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6" customFormat="1" ht="15" x14ac:dyDescent="0.25">
      <c r="A22" s="69" t="s">
        <v>46</v>
      </c>
      <c r="B22" s="6" t="s">
        <v>170</v>
      </c>
      <c r="C22" s="12">
        <v>605165406</v>
      </c>
      <c r="D22" s="12">
        <v>155205602</v>
      </c>
      <c r="E22" s="12">
        <v>307758331</v>
      </c>
      <c r="F22" s="12">
        <v>178368632</v>
      </c>
      <c r="G22" s="12">
        <v>433436102</v>
      </c>
      <c r="H22" s="12">
        <v>1906167415</v>
      </c>
      <c r="I22" s="12">
        <v>266251928</v>
      </c>
      <c r="J22" s="12">
        <v>145047715</v>
      </c>
      <c r="K22" s="12">
        <v>158052364</v>
      </c>
      <c r="L22" s="12">
        <v>2598927913</v>
      </c>
      <c r="M22" s="12">
        <v>1723824584</v>
      </c>
      <c r="N22" s="12">
        <v>344103598</v>
      </c>
      <c r="O22" s="12">
        <v>278821419</v>
      </c>
      <c r="P22" s="12">
        <v>150668830</v>
      </c>
      <c r="Q22" s="12">
        <v>183415267</v>
      </c>
      <c r="R22" s="12">
        <v>263954475</v>
      </c>
      <c r="S22" s="12">
        <v>144768618</v>
      </c>
      <c r="T22" s="12">
        <v>1816531476</v>
      </c>
      <c r="U22" s="12">
        <v>31452892</v>
      </c>
      <c r="V22" s="12">
        <v>1141978080</v>
      </c>
      <c r="W22" s="12">
        <v>777282885</v>
      </c>
      <c r="X22" s="12">
        <v>346251976</v>
      </c>
      <c r="Y22" s="12">
        <v>123684881</v>
      </c>
      <c r="Z22" s="12">
        <v>416842193</v>
      </c>
      <c r="AA22" s="12">
        <v>79296944</v>
      </c>
      <c r="AB22" s="12">
        <v>895679366</v>
      </c>
      <c r="AC22" s="12">
        <v>1020367626</v>
      </c>
      <c r="AD22" s="12">
        <v>1831776397</v>
      </c>
      <c r="AE22" s="12">
        <v>906734934</v>
      </c>
      <c r="AF22" s="12">
        <v>184731503</v>
      </c>
      <c r="AG22" s="12">
        <v>233862610</v>
      </c>
      <c r="AH22" s="12">
        <v>1835845939</v>
      </c>
      <c r="AI22" s="12">
        <v>283741611</v>
      </c>
      <c r="AJ22" s="12">
        <v>310121828</v>
      </c>
      <c r="AK22" s="12">
        <v>47922911</v>
      </c>
      <c r="AL22" s="12">
        <v>50284361</v>
      </c>
      <c r="AM22" s="180">
        <v>22178328612</v>
      </c>
    </row>
    <row r="23" spans="1:39" s="6" customFormat="1" ht="15" x14ac:dyDescent="0.25">
      <c r="A23" s="69" t="s">
        <v>47</v>
      </c>
      <c r="B23" s="6" t="s">
        <v>118</v>
      </c>
      <c r="C23" s="12">
        <v>10516154</v>
      </c>
      <c r="D23" s="12">
        <v>20247563</v>
      </c>
      <c r="E23" s="12">
        <v>32943960</v>
      </c>
      <c r="F23" s="12">
        <v>1267676</v>
      </c>
      <c r="G23" s="12">
        <v>130833989</v>
      </c>
      <c r="H23" s="12">
        <v>157463376</v>
      </c>
      <c r="I23" s="12">
        <v>1287335</v>
      </c>
      <c r="J23" s="12">
        <v>115987320</v>
      </c>
      <c r="K23" s="12">
        <v>930489</v>
      </c>
      <c r="L23" s="12">
        <v>121154349</v>
      </c>
      <c r="M23" s="12">
        <v>125931677</v>
      </c>
      <c r="N23" s="12">
        <v>57636768</v>
      </c>
      <c r="O23" s="12">
        <v>297968630</v>
      </c>
      <c r="P23" s="12">
        <v>18732362</v>
      </c>
      <c r="Q23" s="12">
        <v>29721606</v>
      </c>
      <c r="R23" s="12">
        <v>2472531</v>
      </c>
      <c r="S23" s="12">
        <v>2671464</v>
      </c>
      <c r="T23" s="12">
        <v>4325209224</v>
      </c>
      <c r="U23" s="12">
        <v>500539080</v>
      </c>
      <c r="V23" s="12">
        <v>67698634</v>
      </c>
      <c r="W23" s="12">
        <v>30969866</v>
      </c>
      <c r="X23" s="12">
        <v>100589767</v>
      </c>
      <c r="Y23" s="12">
        <v>893185</v>
      </c>
      <c r="Z23" s="12">
        <v>7933850</v>
      </c>
      <c r="AA23" s="12">
        <v>6945146</v>
      </c>
      <c r="AB23" s="12">
        <v>32073487</v>
      </c>
      <c r="AC23" s="12">
        <v>77540124</v>
      </c>
      <c r="AD23" s="12">
        <v>951068282</v>
      </c>
      <c r="AE23" s="12">
        <v>421253119</v>
      </c>
      <c r="AF23" s="12">
        <v>1129411</v>
      </c>
      <c r="AG23" s="12">
        <v>906302</v>
      </c>
      <c r="AH23" s="12">
        <v>1878989954</v>
      </c>
      <c r="AI23" s="12">
        <v>15215755</v>
      </c>
      <c r="AJ23" s="12">
        <v>4434961</v>
      </c>
      <c r="AK23" s="12">
        <v>1095319</v>
      </c>
      <c r="AL23" s="12">
        <v>0</v>
      </c>
      <c r="AM23" s="180">
        <v>9552252715</v>
      </c>
    </row>
    <row r="24" spans="1:39" s="6" customFormat="1" ht="15" x14ac:dyDescent="0.25">
      <c r="A24" s="69" t="s">
        <v>48</v>
      </c>
      <c r="B24" s="6" t="s">
        <v>126</v>
      </c>
      <c r="C24" s="12">
        <v>2445622</v>
      </c>
      <c r="D24" s="12">
        <v>11212479</v>
      </c>
      <c r="E24" s="12">
        <v>1964848</v>
      </c>
      <c r="F24" s="12">
        <v>2453826</v>
      </c>
      <c r="G24" s="12">
        <v>18701150</v>
      </c>
      <c r="H24" s="12">
        <v>429943623</v>
      </c>
      <c r="I24" s="12">
        <v>15786159</v>
      </c>
      <c r="J24" s="12">
        <v>9577679</v>
      </c>
      <c r="K24" s="12">
        <v>7207696</v>
      </c>
      <c r="L24" s="12">
        <v>2137377</v>
      </c>
      <c r="M24" s="12">
        <v>15244950</v>
      </c>
      <c r="N24" s="12">
        <v>5141039</v>
      </c>
      <c r="O24" s="12">
        <v>9809512</v>
      </c>
      <c r="P24" s="12">
        <v>9006381</v>
      </c>
      <c r="Q24" s="12">
        <v>2057994</v>
      </c>
      <c r="R24" s="12">
        <v>11620092</v>
      </c>
      <c r="S24" s="12">
        <v>3926900</v>
      </c>
      <c r="T24" s="12">
        <v>24582414</v>
      </c>
      <c r="U24" s="12">
        <v>140673543</v>
      </c>
      <c r="V24" s="12">
        <v>204554552</v>
      </c>
      <c r="W24" s="12">
        <v>13338649</v>
      </c>
      <c r="X24" s="12">
        <v>44572102</v>
      </c>
      <c r="Y24" s="12">
        <v>16027241</v>
      </c>
      <c r="Z24" s="12">
        <v>49179233</v>
      </c>
      <c r="AA24" s="12">
        <v>1925630</v>
      </c>
      <c r="AB24" s="12">
        <v>567963</v>
      </c>
      <c r="AC24" s="12">
        <v>5432121</v>
      </c>
      <c r="AD24" s="12">
        <v>436049601</v>
      </c>
      <c r="AE24" s="12">
        <v>69778061</v>
      </c>
      <c r="AF24" s="12">
        <v>8663804</v>
      </c>
      <c r="AG24" s="12">
        <v>59549344</v>
      </c>
      <c r="AH24" s="12">
        <v>18462100</v>
      </c>
      <c r="AI24" s="12">
        <v>90043686</v>
      </c>
      <c r="AJ24" s="12">
        <v>4230486</v>
      </c>
      <c r="AK24" s="12">
        <v>8285267</v>
      </c>
      <c r="AL24" s="12">
        <v>0</v>
      </c>
      <c r="AM24" s="180">
        <v>1754153124</v>
      </c>
    </row>
    <row r="25" spans="1:39" s="6" customFormat="1" ht="18.75" customHeight="1" x14ac:dyDescent="0.25">
      <c r="A25" s="70"/>
      <c r="B25" s="24" t="s">
        <v>111</v>
      </c>
      <c r="C25" s="25">
        <v>6650956903</v>
      </c>
      <c r="D25" s="25">
        <v>3168753864</v>
      </c>
      <c r="E25" s="25">
        <v>3286232403</v>
      </c>
      <c r="F25" s="25">
        <v>1347542205</v>
      </c>
      <c r="G25" s="25">
        <v>5650492701</v>
      </c>
      <c r="H25" s="25">
        <v>26906255103</v>
      </c>
      <c r="I25" s="25">
        <v>4518362246</v>
      </c>
      <c r="J25" s="25">
        <v>1152173674</v>
      </c>
      <c r="K25" s="25">
        <v>5654342582</v>
      </c>
      <c r="L25" s="25">
        <v>17016245782</v>
      </c>
      <c r="M25" s="25">
        <v>12256610622</v>
      </c>
      <c r="N25" s="25">
        <v>14834330101</v>
      </c>
      <c r="O25" s="25">
        <v>6042947149</v>
      </c>
      <c r="P25" s="25">
        <v>2304788864</v>
      </c>
      <c r="Q25" s="25">
        <v>1798491218</v>
      </c>
      <c r="R25" s="25">
        <v>4853782625</v>
      </c>
      <c r="S25" s="25">
        <v>776630342</v>
      </c>
      <c r="T25" s="25">
        <v>20448210877</v>
      </c>
      <c r="U25" s="25">
        <v>672665515</v>
      </c>
      <c r="V25" s="25">
        <v>17564106280</v>
      </c>
      <c r="W25" s="25">
        <v>3704233664</v>
      </c>
      <c r="X25" s="25">
        <v>8447865910</v>
      </c>
      <c r="Y25" s="25">
        <v>1480625746</v>
      </c>
      <c r="Z25" s="25">
        <v>8799518100</v>
      </c>
      <c r="AA25" s="25">
        <v>963827815</v>
      </c>
      <c r="AB25" s="25">
        <v>31379739660</v>
      </c>
      <c r="AC25" s="25">
        <v>8316169422</v>
      </c>
      <c r="AD25" s="25">
        <v>47642333103</v>
      </c>
      <c r="AE25" s="25">
        <v>12705352469</v>
      </c>
      <c r="AF25" s="25">
        <v>4903225175</v>
      </c>
      <c r="AG25" s="25">
        <v>6058877329</v>
      </c>
      <c r="AH25" s="25">
        <v>13630654213</v>
      </c>
      <c r="AI25" s="25">
        <v>4430862119</v>
      </c>
      <c r="AJ25" s="25">
        <v>5229190962</v>
      </c>
      <c r="AK25" s="25">
        <v>607565241</v>
      </c>
      <c r="AL25" s="25">
        <v>1184359851</v>
      </c>
      <c r="AM25" s="182">
        <v>316388321835</v>
      </c>
    </row>
    <row r="26" spans="1:39" s="6" customFormat="1" ht="15" x14ac:dyDescent="0.25">
      <c r="A26" s="69" t="s">
        <v>49</v>
      </c>
      <c r="B26" s="6" t="s">
        <v>87</v>
      </c>
      <c r="C26" s="12">
        <v>3193537</v>
      </c>
      <c r="D26" s="12">
        <v>13675289</v>
      </c>
      <c r="E26" s="12">
        <v>40434464</v>
      </c>
      <c r="F26" s="12">
        <v>3011891</v>
      </c>
      <c r="G26" s="12">
        <v>52189750</v>
      </c>
      <c r="H26" s="12">
        <v>107553412</v>
      </c>
      <c r="I26" s="12">
        <v>5420931</v>
      </c>
      <c r="J26" s="12">
        <v>7477716</v>
      </c>
      <c r="K26" s="12">
        <v>1618553</v>
      </c>
      <c r="L26" s="12">
        <v>95269835</v>
      </c>
      <c r="M26" s="12">
        <v>35174729</v>
      </c>
      <c r="N26" s="12">
        <v>28155230</v>
      </c>
      <c r="O26" s="12">
        <v>13052232</v>
      </c>
      <c r="P26" s="12">
        <v>17469119</v>
      </c>
      <c r="Q26" s="12">
        <v>43116651</v>
      </c>
      <c r="R26" s="12">
        <v>0</v>
      </c>
      <c r="S26" s="12">
        <v>11927481</v>
      </c>
      <c r="T26" s="12">
        <v>0</v>
      </c>
      <c r="U26" s="12">
        <v>0</v>
      </c>
      <c r="V26" s="12">
        <v>0</v>
      </c>
      <c r="W26" s="12">
        <v>13545707</v>
      </c>
      <c r="X26" s="12">
        <v>15184855</v>
      </c>
      <c r="Y26" s="12">
        <v>11241094</v>
      </c>
      <c r="Z26" s="12">
        <v>16907427</v>
      </c>
      <c r="AA26" s="12">
        <v>34938549</v>
      </c>
      <c r="AB26" s="12">
        <v>10901829</v>
      </c>
      <c r="AC26" s="12">
        <v>117915310</v>
      </c>
      <c r="AD26" s="12">
        <v>0</v>
      </c>
      <c r="AE26" s="12">
        <v>12855036</v>
      </c>
      <c r="AF26" s="12">
        <v>282126</v>
      </c>
      <c r="AG26" s="12">
        <v>4000691</v>
      </c>
      <c r="AH26" s="12">
        <v>0</v>
      </c>
      <c r="AI26" s="12">
        <v>5442062</v>
      </c>
      <c r="AJ26" s="12">
        <v>18384292</v>
      </c>
      <c r="AK26" s="12">
        <v>15993635</v>
      </c>
      <c r="AL26" s="12">
        <v>0</v>
      </c>
      <c r="AM26" s="180">
        <v>756333433</v>
      </c>
    </row>
    <row r="27" spans="1:39" s="6" customFormat="1" ht="15" x14ac:dyDescent="0.25">
      <c r="A27" s="69" t="s">
        <v>50</v>
      </c>
      <c r="B27" s="6" t="s">
        <v>88</v>
      </c>
      <c r="C27" s="12">
        <v>1093765398</v>
      </c>
      <c r="D27" s="12">
        <v>216207623</v>
      </c>
      <c r="E27" s="12">
        <v>208659628</v>
      </c>
      <c r="F27" s="12">
        <v>206973181</v>
      </c>
      <c r="G27" s="12">
        <v>298504225</v>
      </c>
      <c r="H27" s="12">
        <v>4157498473</v>
      </c>
      <c r="I27" s="12">
        <v>1074946944</v>
      </c>
      <c r="J27" s="12">
        <v>9631829</v>
      </c>
      <c r="K27" s="12">
        <v>1844513049</v>
      </c>
      <c r="L27" s="12">
        <v>5197329798</v>
      </c>
      <c r="M27" s="12">
        <v>4849517227</v>
      </c>
      <c r="N27" s="12">
        <v>2798569599</v>
      </c>
      <c r="O27" s="12">
        <v>1691269719</v>
      </c>
      <c r="P27" s="12">
        <v>63418835</v>
      </c>
      <c r="Q27" s="12">
        <v>15406163</v>
      </c>
      <c r="R27" s="12">
        <v>379227229</v>
      </c>
      <c r="S27" s="12">
        <v>2572278</v>
      </c>
      <c r="T27" s="12">
        <v>3232545132</v>
      </c>
      <c r="U27" s="12">
        <v>0</v>
      </c>
      <c r="V27" s="12">
        <v>3155197862</v>
      </c>
      <c r="W27" s="12">
        <v>158798130</v>
      </c>
      <c r="X27" s="12">
        <v>238419345</v>
      </c>
      <c r="Y27" s="12">
        <v>87025051</v>
      </c>
      <c r="Z27" s="12">
        <v>168204652</v>
      </c>
      <c r="AA27" s="12">
        <v>150528727</v>
      </c>
      <c r="AB27" s="12">
        <v>4025970222</v>
      </c>
      <c r="AC27" s="12">
        <v>1290729523</v>
      </c>
      <c r="AD27" s="12">
        <v>10020676187</v>
      </c>
      <c r="AE27" s="12">
        <v>2069429264</v>
      </c>
      <c r="AF27" s="12">
        <v>1385301870</v>
      </c>
      <c r="AG27" s="12">
        <v>507740782</v>
      </c>
      <c r="AH27" s="12">
        <v>2226632536</v>
      </c>
      <c r="AI27" s="12">
        <v>940041948</v>
      </c>
      <c r="AJ27" s="12">
        <v>632630996</v>
      </c>
      <c r="AK27" s="12">
        <v>62334043</v>
      </c>
      <c r="AL27" s="12">
        <v>20909923</v>
      </c>
      <c r="AM27" s="180">
        <v>54481127391</v>
      </c>
    </row>
    <row r="28" spans="1:39" s="6" customFormat="1" ht="15" x14ac:dyDescent="0.25">
      <c r="A28" s="69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6586740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99612349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1625674257</v>
      </c>
      <c r="AA28" s="12">
        <v>0</v>
      </c>
      <c r="AB28" s="12">
        <v>3531009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2583766872</v>
      </c>
      <c r="AK28" s="12">
        <v>0</v>
      </c>
      <c r="AL28" s="12">
        <v>0</v>
      </c>
      <c r="AM28" s="180">
        <v>4319171227</v>
      </c>
    </row>
    <row r="29" spans="1:39" s="6" customFormat="1" ht="15" x14ac:dyDescent="0.25">
      <c r="A29" s="69" t="s">
        <v>52</v>
      </c>
      <c r="B29" s="6" t="s">
        <v>119</v>
      </c>
      <c r="C29" s="12">
        <v>933759912</v>
      </c>
      <c r="D29" s="12">
        <v>319779597</v>
      </c>
      <c r="E29" s="12">
        <v>561494228</v>
      </c>
      <c r="F29" s="12">
        <v>186273049</v>
      </c>
      <c r="G29" s="12">
        <v>860152806</v>
      </c>
      <c r="H29" s="12">
        <v>5347024645</v>
      </c>
      <c r="I29" s="12">
        <v>630848127</v>
      </c>
      <c r="J29" s="12">
        <v>154943877</v>
      </c>
      <c r="K29" s="12">
        <v>705787958</v>
      </c>
      <c r="L29" s="12">
        <v>663550818</v>
      </c>
      <c r="M29" s="12">
        <v>1636361247</v>
      </c>
      <c r="N29" s="12">
        <v>1891488506</v>
      </c>
      <c r="O29" s="12">
        <v>773340334</v>
      </c>
      <c r="P29" s="12">
        <v>441106742</v>
      </c>
      <c r="Q29" s="12">
        <v>189432399</v>
      </c>
      <c r="R29" s="12">
        <v>492637454</v>
      </c>
      <c r="S29" s="12">
        <v>89496254</v>
      </c>
      <c r="T29" s="12">
        <v>1966399293</v>
      </c>
      <c r="U29" s="12">
        <v>0</v>
      </c>
      <c r="V29" s="12">
        <v>1849843721</v>
      </c>
      <c r="W29" s="12">
        <v>446446044</v>
      </c>
      <c r="X29" s="12">
        <v>1051147315</v>
      </c>
      <c r="Y29" s="12">
        <v>312835956</v>
      </c>
      <c r="Z29" s="12">
        <v>2780449467</v>
      </c>
      <c r="AA29" s="12">
        <v>103250258</v>
      </c>
      <c r="AB29" s="12">
        <v>11701850297</v>
      </c>
      <c r="AC29" s="12">
        <v>937322231</v>
      </c>
      <c r="AD29" s="12">
        <v>5403359747</v>
      </c>
      <c r="AE29" s="12">
        <v>1894440663</v>
      </c>
      <c r="AF29" s="12">
        <v>813014689</v>
      </c>
      <c r="AG29" s="12">
        <v>744198383</v>
      </c>
      <c r="AH29" s="12">
        <v>1601203546</v>
      </c>
      <c r="AI29" s="12">
        <v>600227543</v>
      </c>
      <c r="AJ29" s="12">
        <v>188910044</v>
      </c>
      <c r="AK29" s="12">
        <v>43475845</v>
      </c>
      <c r="AL29" s="12">
        <v>660000000</v>
      </c>
      <c r="AM29" s="180">
        <v>48975852995</v>
      </c>
    </row>
    <row r="30" spans="1:39" s="6" customFormat="1" ht="15" x14ac:dyDescent="0.25">
      <c r="A30" s="69" t="s">
        <v>53</v>
      </c>
      <c r="B30" s="6" t="s">
        <v>90</v>
      </c>
      <c r="C30" s="12">
        <v>6003156</v>
      </c>
      <c r="D30" s="12">
        <v>181268106</v>
      </c>
      <c r="E30" s="12">
        <v>0</v>
      </c>
      <c r="F30" s="12">
        <v>61444402</v>
      </c>
      <c r="G30" s="12">
        <v>293526576</v>
      </c>
      <c r="H30" s="12">
        <v>246954004</v>
      </c>
      <c r="I30" s="12">
        <v>32167090</v>
      </c>
      <c r="J30" s="12">
        <v>43831764</v>
      </c>
      <c r="K30" s="12">
        <v>294279088</v>
      </c>
      <c r="L30" s="12">
        <v>1381565120</v>
      </c>
      <c r="M30" s="12">
        <v>154858950</v>
      </c>
      <c r="N30" s="12">
        <v>508922170</v>
      </c>
      <c r="O30" s="12">
        <v>175728544</v>
      </c>
      <c r="P30" s="12">
        <v>173167932</v>
      </c>
      <c r="Q30" s="12">
        <v>28152417</v>
      </c>
      <c r="R30" s="12">
        <v>30115668</v>
      </c>
      <c r="S30" s="12">
        <v>3360</v>
      </c>
      <c r="T30" s="12">
        <v>1543052843</v>
      </c>
      <c r="U30" s="12">
        <v>0</v>
      </c>
      <c r="V30" s="12">
        <v>79647443</v>
      </c>
      <c r="W30" s="12">
        <v>357490748</v>
      </c>
      <c r="X30" s="12">
        <v>325947546</v>
      </c>
      <c r="Y30" s="12">
        <v>19860923</v>
      </c>
      <c r="Z30" s="12">
        <v>474403976</v>
      </c>
      <c r="AA30" s="12">
        <v>54005767</v>
      </c>
      <c r="AB30" s="12">
        <v>555362414</v>
      </c>
      <c r="AC30" s="12">
        <v>1114499877</v>
      </c>
      <c r="AD30" s="12">
        <v>3733455785</v>
      </c>
      <c r="AE30" s="12">
        <v>179576082</v>
      </c>
      <c r="AF30" s="12">
        <v>253486311</v>
      </c>
      <c r="AG30" s="12">
        <v>143616936</v>
      </c>
      <c r="AH30" s="12">
        <v>1000897319</v>
      </c>
      <c r="AI30" s="12">
        <v>4328377</v>
      </c>
      <c r="AJ30" s="12">
        <v>73286338</v>
      </c>
      <c r="AK30" s="12">
        <v>37968196</v>
      </c>
      <c r="AL30" s="12">
        <v>2252830</v>
      </c>
      <c r="AM30" s="180">
        <v>13565128058</v>
      </c>
    </row>
    <row r="31" spans="1:39" s="6" customFormat="1" ht="15" x14ac:dyDescent="0.25">
      <c r="A31" s="69" t="s">
        <v>54</v>
      </c>
      <c r="B31" s="6" t="s">
        <v>206</v>
      </c>
      <c r="C31" s="12">
        <v>2343251677</v>
      </c>
      <c r="D31" s="12">
        <v>1117981337</v>
      </c>
      <c r="E31" s="12">
        <v>1068293535</v>
      </c>
      <c r="F31" s="12">
        <v>260341193</v>
      </c>
      <c r="G31" s="12">
        <v>1813155100</v>
      </c>
      <c r="H31" s="12">
        <v>10300793801</v>
      </c>
      <c r="I31" s="12">
        <v>1484730138</v>
      </c>
      <c r="J31" s="12">
        <v>248624668</v>
      </c>
      <c r="K31" s="12">
        <v>1846796052</v>
      </c>
      <c r="L31" s="12">
        <v>3575629662</v>
      </c>
      <c r="M31" s="12">
        <v>2982798036</v>
      </c>
      <c r="N31" s="12">
        <v>8127568127</v>
      </c>
      <c r="O31" s="12">
        <v>1757611338</v>
      </c>
      <c r="P31" s="12">
        <v>806998993</v>
      </c>
      <c r="Q31" s="12">
        <v>398141787</v>
      </c>
      <c r="R31" s="12">
        <v>2448693790</v>
      </c>
      <c r="S31" s="12">
        <v>135286554</v>
      </c>
      <c r="T31" s="12">
        <v>4936633560</v>
      </c>
      <c r="U31" s="12">
        <v>0</v>
      </c>
      <c r="V31" s="12">
        <v>8673061162</v>
      </c>
      <c r="W31" s="12">
        <v>883816574</v>
      </c>
      <c r="X31" s="12">
        <v>5390821798</v>
      </c>
      <c r="Y31" s="12">
        <v>376577709</v>
      </c>
      <c r="Z31" s="12">
        <v>2663511651</v>
      </c>
      <c r="AA31" s="12">
        <v>153989768</v>
      </c>
      <c r="AB31" s="12">
        <v>7803633172</v>
      </c>
      <c r="AC31" s="12">
        <v>1606954846</v>
      </c>
      <c r="AD31" s="12">
        <v>15088694783</v>
      </c>
      <c r="AE31" s="12">
        <v>4488330228</v>
      </c>
      <c r="AF31" s="12">
        <v>1383907707</v>
      </c>
      <c r="AG31" s="12">
        <v>1851267085</v>
      </c>
      <c r="AH31" s="12">
        <v>2937230896</v>
      </c>
      <c r="AI31" s="12">
        <v>933707380</v>
      </c>
      <c r="AJ31" s="12">
        <v>273448435</v>
      </c>
      <c r="AK31" s="12">
        <v>131116203</v>
      </c>
      <c r="AL31" s="12">
        <v>99669232</v>
      </c>
      <c r="AM31" s="180">
        <v>100393067977</v>
      </c>
    </row>
    <row r="32" spans="1:39" s="6" customFormat="1" ht="15" x14ac:dyDescent="0.25">
      <c r="A32" s="69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339324927</v>
      </c>
      <c r="AA32" s="12">
        <v>0</v>
      </c>
      <c r="AB32" s="12">
        <v>32668584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0">
        <v>371993511</v>
      </c>
    </row>
    <row r="33" spans="1:39" s="6" customFormat="1" ht="15" x14ac:dyDescent="0.25">
      <c r="A33" s="69" t="s">
        <v>56</v>
      </c>
      <c r="B33" s="6" t="s">
        <v>93</v>
      </c>
      <c r="C33" s="12">
        <v>30500511</v>
      </c>
      <c r="D33" s="12">
        <v>4010452</v>
      </c>
      <c r="E33" s="12">
        <v>24183877</v>
      </c>
      <c r="F33" s="12">
        <v>8919168</v>
      </c>
      <c r="G33" s="12">
        <v>4010452</v>
      </c>
      <c r="H33" s="12">
        <v>15888909</v>
      </c>
      <c r="I33" s="12">
        <v>18273715</v>
      </c>
      <c r="J33" s="12">
        <v>4665532</v>
      </c>
      <c r="K33" s="12">
        <v>7742804</v>
      </c>
      <c r="L33" s="12">
        <v>18910271</v>
      </c>
      <c r="M33" s="12">
        <v>11300000</v>
      </c>
      <c r="N33" s="12">
        <v>970841540</v>
      </c>
      <c r="O33" s="12">
        <v>23751277</v>
      </c>
      <c r="P33" s="12">
        <v>11094818</v>
      </c>
      <c r="Q33" s="12">
        <v>9811627</v>
      </c>
      <c r="R33" s="12">
        <v>6751397</v>
      </c>
      <c r="S33" s="12">
        <v>5224668</v>
      </c>
      <c r="T33" s="12">
        <v>435399165</v>
      </c>
      <c r="U33" s="12">
        <v>0</v>
      </c>
      <c r="V33" s="12">
        <v>61094202</v>
      </c>
      <c r="W33" s="12">
        <v>4029171</v>
      </c>
      <c r="X33" s="12">
        <v>578195091</v>
      </c>
      <c r="Y33" s="12">
        <v>16632270</v>
      </c>
      <c r="Z33" s="12">
        <v>26385687</v>
      </c>
      <c r="AA33" s="12">
        <v>4029168</v>
      </c>
      <c r="AB33" s="12">
        <v>61537695</v>
      </c>
      <c r="AC33" s="12">
        <v>16786732</v>
      </c>
      <c r="AD33" s="12">
        <v>215493490</v>
      </c>
      <c r="AE33" s="12">
        <v>63950914</v>
      </c>
      <c r="AF33" s="12">
        <v>34779163</v>
      </c>
      <c r="AG33" s="12">
        <v>14967351</v>
      </c>
      <c r="AH33" s="12">
        <v>157199455</v>
      </c>
      <c r="AI33" s="12">
        <v>12101366</v>
      </c>
      <c r="AJ33" s="12">
        <v>11610452</v>
      </c>
      <c r="AK33" s="12">
        <v>4010452</v>
      </c>
      <c r="AL33" s="12">
        <v>0</v>
      </c>
      <c r="AM33" s="180">
        <v>2894082842</v>
      </c>
    </row>
    <row r="34" spans="1:39" s="6" customFormat="1" ht="15" x14ac:dyDescent="0.25">
      <c r="A34" s="69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0">
        <v>0</v>
      </c>
    </row>
    <row r="35" spans="1:39" s="6" customFormat="1" ht="15" x14ac:dyDescent="0.25">
      <c r="A35" s="69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1931508</v>
      </c>
      <c r="K35" s="12">
        <v>5594330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3945204</v>
      </c>
      <c r="X35" s="12">
        <v>0</v>
      </c>
      <c r="Y35" s="12">
        <v>2635136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0">
        <v>37603853</v>
      </c>
    </row>
    <row r="36" spans="1:39" s="6" customFormat="1" ht="15" x14ac:dyDescent="0.25">
      <c r="A36" s="69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0">
        <v>0</v>
      </c>
    </row>
    <row r="37" spans="1:39" s="6" customFormat="1" ht="13.5" customHeight="1" x14ac:dyDescent="0.25">
      <c r="A37" s="69" t="s">
        <v>60</v>
      </c>
      <c r="B37" s="6" t="s">
        <v>139</v>
      </c>
      <c r="C37" s="12">
        <v>37642857</v>
      </c>
      <c r="D37" s="12">
        <v>215237251</v>
      </c>
      <c r="E37" s="12">
        <v>198967421</v>
      </c>
      <c r="F37" s="12">
        <v>0</v>
      </c>
      <c r="G37" s="12">
        <v>133233350</v>
      </c>
      <c r="H37" s="12">
        <v>288626994</v>
      </c>
      <c r="I37" s="12">
        <v>56682621</v>
      </c>
      <c r="J37" s="12">
        <v>11547235</v>
      </c>
      <c r="K37" s="12">
        <v>79405222</v>
      </c>
      <c r="L37" s="12">
        <v>21609079</v>
      </c>
      <c r="M37" s="12">
        <v>4576707</v>
      </c>
      <c r="N37" s="12">
        <v>136827161</v>
      </c>
      <c r="O37" s="12">
        <v>128425289</v>
      </c>
      <c r="P37" s="12">
        <v>112617731</v>
      </c>
      <c r="Q37" s="12">
        <v>52147850</v>
      </c>
      <c r="R37" s="12">
        <v>155044244</v>
      </c>
      <c r="S37" s="12">
        <v>22965763</v>
      </c>
      <c r="T37" s="12">
        <v>0</v>
      </c>
      <c r="U37" s="12">
        <v>0</v>
      </c>
      <c r="V37" s="12">
        <v>0</v>
      </c>
      <c r="W37" s="12">
        <v>92249162</v>
      </c>
      <c r="X37" s="12">
        <v>1390716639</v>
      </c>
      <c r="Y37" s="12">
        <v>57582172</v>
      </c>
      <c r="Z37" s="12">
        <v>162915782</v>
      </c>
      <c r="AA37" s="12">
        <v>0</v>
      </c>
      <c r="AB37" s="12">
        <v>532561687</v>
      </c>
      <c r="AC37" s="12">
        <v>332459768</v>
      </c>
      <c r="AD37" s="12">
        <v>337413101</v>
      </c>
      <c r="AE37" s="12">
        <v>490639805</v>
      </c>
      <c r="AF37" s="12">
        <v>63195205</v>
      </c>
      <c r="AG37" s="12">
        <v>120863835</v>
      </c>
      <c r="AH37" s="12">
        <v>66170955</v>
      </c>
      <c r="AI37" s="12">
        <v>107110751</v>
      </c>
      <c r="AJ37" s="12">
        <v>0</v>
      </c>
      <c r="AK37" s="12">
        <v>44962776</v>
      </c>
      <c r="AL37" s="12">
        <v>0</v>
      </c>
      <c r="AM37" s="180">
        <v>5454398413</v>
      </c>
    </row>
    <row r="38" spans="1:39" s="6" customFormat="1" ht="15" x14ac:dyDescent="0.25">
      <c r="A38" s="69" t="s">
        <v>61</v>
      </c>
      <c r="B38" s="6" t="s">
        <v>96</v>
      </c>
      <c r="C38" s="12">
        <v>0</v>
      </c>
      <c r="D38" s="12">
        <v>0</v>
      </c>
      <c r="E38" s="12">
        <v>1504670</v>
      </c>
      <c r="F38" s="12">
        <v>0</v>
      </c>
      <c r="G38" s="12">
        <v>0</v>
      </c>
      <c r="H38" s="12">
        <v>0</v>
      </c>
      <c r="I38" s="12">
        <v>0</v>
      </c>
      <c r="J38" s="12">
        <v>138385</v>
      </c>
      <c r="K38" s="12">
        <v>0</v>
      </c>
      <c r="L38" s="12">
        <v>0</v>
      </c>
      <c r="M38" s="12">
        <v>3505915</v>
      </c>
      <c r="N38" s="12">
        <v>279205</v>
      </c>
      <c r="O38" s="12">
        <v>0</v>
      </c>
      <c r="P38" s="12">
        <v>16942094</v>
      </c>
      <c r="Q38" s="12">
        <v>802377</v>
      </c>
      <c r="R38" s="12">
        <v>349130</v>
      </c>
      <c r="S38" s="12">
        <v>3163429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281728</v>
      </c>
      <c r="Z38" s="12">
        <v>775544</v>
      </c>
      <c r="AA38" s="12">
        <v>0</v>
      </c>
      <c r="AB38" s="12">
        <v>20080785</v>
      </c>
      <c r="AC38" s="12">
        <v>165865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3454514</v>
      </c>
      <c r="AJ38" s="12">
        <v>0</v>
      </c>
      <c r="AK38" s="12">
        <v>0</v>
      </c>
      <c r="AL38" s="12">
        <v>0</v>
      </c>
      <c r="AM38" s="180">
        <v>51443641</v>
      </c>
    </row>
    <row r="39" spans="1:39" s="6" customFormat="1" ht="15" x14ac:dyDescent="0.25">
      <c r="A39" s="69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6" customFormat="1" ht="15" x14ac:dyDescent="0.25">
      <c r="A40" s="69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0">
        <v>0</v>
      </c>
    </row>
    <row r="41" spans="1:39" s="6" customFormat="1" ht="15" x14ac:dyDescent="0.25">
      <c r="A41" s="69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0">
        <v>0</v>
      </c>
    </row>
    <row r="42" spans="1:39" s="6" customFormat="1" ht="15" x14ac:dyDescent="0.25">
      <c r="A42" s="69" t="s">
        <v>65</v>
      </c>
      <c r="B42" s="6" t="s">
        <v>122</v>
      </c>
      <c r="C42" s="12">
        <v>1323220533</v>
      </c>
      <c r="D42" s="12">
        <v>1630984235</v>
      </c>
      <c r="E42" s="12">
        <v>359693392</v>
      </c>
      <c r="F42" s="12">
        <v>408241275</v>
      </c>
      <c r="G42" s="12">
        <v>1736615674</v>
      </c>
      <c r="H42" s="12">
        <v>5617137905</v>
      </c>
      <c r="I42" s="12">
        <v>693062532</v>
      </c>
      <c r="J42" s="12">
        <v>313328501</v>
      </c>
      <c r="K42" s="12">
        <v>1330888111</v>
      </c>
      <c r="L42" s="12">
        <v>1276554610</v>
      </c>
      <c r="M42" s="12">
        <v>1176164393</v>
      </c>
      <c r="N42" s="12">
        <v>1344252521</v>
      </c>
      <c r="O42" s="12">
        <v>1168157857</v>
      </c>
      <c r="P42" s="12">
        <v>583197490</v>
      </c>
      <c r="Q42" s="12">
        <v>336376724</v>
      </c>
      <c r="R42" s="12">
        <v>808947210</v>
      </c>
      <c r="S42" s="12">
        <v>201394777</v>
      </c>
      <c r="T42" s="12">
        <v>1502532076</v>
      </c>
      <c r="U42" s="12">
        <v>186056459</v>
      </c>
      <c r="V42" s="12">
        <v>2694956988</v>
      </c>
      <c r="W42" s="12">
        <v>792726377</v>
      </c>
      <c r="X42" s="12">
        <v>968815321</v>
      </c>
      <c r="Y42" s="12">
        <v>447770955</v>
      </c>
      <c r="Z42" s="12">
        <v>751517034</v>
      </c>
      <c r="AA42" s="12">
        <v>180088251</v>
      </c>
      <c r="AB42" s="12">
        <v>3509175700</v>
      </c>
      <c r="AC42" s="12">
        <v>1557544140</v>
      </c>
      <c r="AD42" s="12">
        <v>6745702660</v>
      </c>
      <c r="AE42" s="12">
        <v>3150627829</v>
      </c>
      <c r="AF42" s="12">
        <v>617566086</v>
      </c>
      <c r="AG42" s="12">
        <v>2329217649</v>
      </c>
      <c r="AH42" s="12">
        <v>2650495536</v>
      </c>
      <c r="AI42" s="12">
        <v>890204957</v>
      </c>
      <c r="AJ42" s="12">
        <v>509694667</v>
      </c>
      <c r="AK42" s="12">
        <v>238355156</v>
      </c>
      <c r="AL42" s="12">
        <v>409950104</v>
      </c>
      <c r="AM42" s="180">
        <v>50441215685</v>
      </c>
    </row>
    <row r="43" spans="1:39" s="6" customFormat="1" ht="13.5" customHeight="1" x14ac:dyDescent="0.25">
      <c r="A43" s="69" t="s">
        <v>66</v>
      </c>
      <c r="B43" s="6" t="s">
        <v>227</v>
      </c>
      <c r="C43" s="12">
        <v>1036836050</v>
      </c>
      <c r="D43" s="12">
        <v>276387094</v>
      </c>
      <c r="E43" s="12">
        <v>890842452</v>
      </c>
      <c r="F43" s="12">
        <v>357305984</v>
      </c>
      <c r="G43" s="12">
        <v>107490460</v>
      </c>
      <c r="H43" s="12">
        <v>2707754080</v>
      </c>
      <c r="I43" s="12">
        <v>334107652</v>
      </c>
      <c r="J43" s="12">
        <v>233487449</v>
      </c>
      <c r="K43" s="12">
        <v>150935918</v>
      </c>
      <c r="L43" s="12">
        <v>2526437438</v>
      </c>
      <c r="M43" s="12">
        <v>1935519053</v>
      </c>
      <c r="N43" s="12">
        <v>536282524</v>
      </c>
      <c r="O43" s="12">
        <v>270637560</v>
      </c>
      <c r="P43" s="12">
        <v>273866972</v>
      </c>
      <c r="Q43" s="12">
        <v>334603371</v>
      </c>
      <c r="R43" s="12">
        <v>452487504</v>
      </c>
      <c r="S43" s="12">
        <v>313473713</v>
      </c>
      <c r="T43" s="12">
        <v>1706244310</v>
      </c>
      <c r="U43" s="12">
        <v>153000</v>
      </c>
      <c r="V43" s="12">
        <v>3005215209</v>
      </c>
      <c r="W43" s="12">
        <v>299108366</v>
      </c>
      <c r="X43" s="12">
        <v>589943646</v>
      </c>
      <c r="Y43" s="12">
        <v>119363891</v>
      </c>
      <c r="Z43" s="12">
        <v>364317403</v>
      </c>
      <c r="AA43" s="12">
        <v>234466637</v>
      </c>
      <c r="AB43" s="12">
        <v>884312155</v>
      </c>
      <c r="AC43" s="12">
        <v>719302092</v>
      </c>
      <c r="AD43" s="12">
        <v>1013079744</v>
      </c>
      <c r="AE43" s="12">
        <v>1213860454</v>
      </c>
      <c r="AF43" s="12">
        <v>129321875</v>
      </c>
      <c r="AG43" s="12">
        <v>160021491</v>
      </c>
      <c r="AH43" s="12">
        <v>2703614626</v>
      </c>
      <c r="AI43" s="12">
        <v>240850306</v>
      </c>
      <c r="AJ43" s="12">
        <v>232515153</v>
      </c>
      <c r="AK43" s="12">
        <v>108114049</v>
      </c>
      <c r="AL43" s="12">
        <v>4569746</v>
      </c>
      <c r="AM43" s="180">
        <v>26466829427</v>
      </c>
    </row>
    <row r="44" spans="1:39" s="6" customFormat="1" ht="15" x14ac:dyDescent="0.25">
      <c r="A44" s="69" t="s">
        <v>67</v>
      </c>
      <c r="B44" s="6" t="s">
        <v>240</v>
      </c>
      <c r="C44" s="12">
        <v>227123681</v>
      </c>
      <c r="D44" s="12">
        <v>86349292</v>
      </c>
      <c r="E44" s="12">
        <v>25595290</v>
      </c>
      <c r="F44" s="12">
        <v>3533613</v>
      </c>
      <c r="G44" s="12">
        <v>80327244</v>
      </c>
      <c r="H44" s="12">
        <v>173093140</v>
      </c>
      <c r="I44" s="12">
        <v>48290644</v>
      </c>
      <c r="J44" s="12">
        <v>2560853</v>
      </c>
      <c r="K44" s="12">
        <v>68878891</v>
      </c>
      <c r="L44" s="12">
        <v>110254259</v>
      </c>
      <c r="M44" s="12">
        <v>386355839</v>
      </c>
      <c r="N44" s="12">
        <v>478531172</v>
      </c>
      <c r="O44" s="12">
        <v>90048158</v>
      </c>
      <c r="P44" s="12">
        <v>35279916</v>
      </c>
      <c r="Q44" s="12">
        <v>31452516</v>
      </c>
      <c r="R44" s="12">
        <v>55008734</v>
      </c>
      <c r="S44" s="12">
        <v>19610984</v>
      </c>
      <c r="T44" s="12">
        <v>4726285486</v>
      </c>
      <c r="U44" s="12">
        <v>0</v>
      </c>
      <c r="V44" s="12">
        <v>60773806</v>
      </c>
      <c r="W44" s="12">
        <v>30801664</v>
      </c>
      <c r="X44" s="12">
        <v>106347119</v>
      </c>
      <c r="Y44" s="12">
        <v>74666441</v>
      </c>
      <c r="Z44" s="12">
        <v>41925366</v>
      </c>
      <c r="AA44" s="12">
        <v>28814987</v>
      </c>
      <c r="AB44" s="12">
        <v>212720458</v>
      </c>
      <c r="AC44" s="12">
        <v>153805939</v>
      </c>
      <c r="AD44" s="12">
        <v>464115951</v>
      </c>
      <c r="AE44" s="12">
        <v>133232883</v>
      </c>
      <c r="AF44" s="12">
        <v>82673749</v>
      </c>
      <c r="AG44" s="12">
        <v>21178803</v>
      </c>
      <c r="AH44" s="12">
        <v>711212493</v>
      </c>
      <c r="AI44" s="12">
        <v>31669401</v>
      </c>
      <c r="AJ44" s="12">
        <v>83610365</v>
      </c>
      <c r="AK44" s="12">
        <v>8606670</v>
      </c>
      <c r="AL44" s="12">
        <v>0</v>
      </c>
      <c r="AM44" s="180">
        <v>8894735807</v>
      </c>
    </row>
    <row r="45" spans="1:39" s="6" customFormat="1" ht="15" x14ac:dyDescent="0.25">
      <c r="A45" s="69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0">
        <v>0</v>
      </c>
    </row>
    <row r="46" spans="1:39" s="6" customFormat="1" ht="18.75" customHeight="1" x14ac:dyDescent="0.25">
      <c r="A46" s="70"/>
      <c r="B46" s="24" t="s">
        <v>113</v>
      </c>
      <c r="C46" s="14">
        <v>7035297312</v>
      </c>
      <c r="D46" s="14">
        <v>4061880276</v>
      </c>
      <c r="E46" s="14">
        <v>3379668957</v>
      </c>
      <c r="F46" s="14">
        <v>1496043756</v>
      </c>
      <c r="G46" s="14">
        <v>5379205637</v>
      </c>
      <c r="H46" s="14">
        <v>28968912103</v>
      </c>
      <c r="I46" s="14">
        <v>4378530394</v>
      </c>
      <c r="J46" s="14">
        <v>1032169317</v>
      </c>
      <c r="K46" s="14">
        <v>6336439976</v>
      </c>
      <c r="L46" s="14">
        <v>14867110890</v>
      </c>
      <c r="M46" s="14">
        <v>13176132096</v>
      </c>
      <c r="N46" s="14">
        <v>16821717755</v>
      </c>
      <c r="O46" s="14">
        <v>6092022308</v>
      </c>
      <c r="P46" s="14">
        <v>2535160642</v>
      </c>
      <c r="Q46" s="14">
        <v>1439443882</v>
      </c>
      <c r="R46" s="14">
        <v>4829262360</v>
      </c>
      <c r="S46" s="14">
        <v>805119261</v>
      </c>
      <c r="T46" s="14">
        <v>20148704214</v>
      </c>
      <c r="U46" s="14">
        <v>186209459</v>
      </c>
      <c r="V46" s="14">
        <v>19579790393</v>
      </c>
      <c r="W46" s="14">
        <v>3082957147</v>
      </c>
      <c r="X46" s="14">
        <v>10655538675</v>
      </c>
      <c r="Y46" s="14">
        <v>1526473326</v>
      </c>
      <c r="Z46" s="14">
        <v>9416313173</v>
      </c>
      <c r="AA46" s="14">
        <v>967609787</v>
      </c>
      <c r="AB46" s="14">
        <v>29354306007</v>
      </c>
      <c r="AC46" s="14">
        <v>7847486323</v>
      </c>
      <c r="AD46" s="14">
        <v>43021991448</v>
      </c>
      <c r="AE46" s="14">
        <v>13696943158</v>
      </c>
      <c r="AF46" s="14">
        <v>4763528781</v>
      </c>
      <c r="AG46" s="14">
        <v>5897073006</v>
      </c>
      <c r="AH46" s="14">
        <v>14054657362</v>
      </c>
      <c r="AI46" s="14">
        <v>3769138605</v>
      </c>
      <c r="AJ46" s="14">
        <v>4607857614</v>
      </c>
      <c r="AK46" s="14">
        <v>694937025</v>
      </c>
      <c r="AL46" s="14">
        <v>1197351835</v>
      </c>
      <c r="AM46" s="183">
        <v>317102984260</v>
      </c>
    </row>
    <row r="47" spans="1:39" s="6" customFormat="1" ht="18.75" customHeight="1" x14ac:dyDescent="0.25">
      <c r="A47" s="71"/>
      <c r="B47" s="20" t="s">
        <v>114</v>
      </c>
      <c r="C47" s="23">
        <v>-384340409</v>
      </c>
      <c r="D47" s="23">
        <v>-893126412</v>
      </c>
      <c r="E47" s="23">
        <v>-93436554</v>
      </c>
      <c r="F47" s="23">
        <v>-148501551</v>
      </c>
      <c r="G47" s="23">
        <v>271287064</v>
      </c>
      <c r="H47" s="23">
        <v>-2062657000</v>
      </c>
      <c r="I47" s="23">
        <v>139831852</v>
      </c>
      <c r="J47" s="23">
        <v>120004357</v>
      </c>
      <c r="K47" s="23">
        <v>-682097394</v>
      </c>
      <c r="L47" s="23">
        <v>2149134892</v>
      </c>
      <c r="M47" s="23">
        <v>-919521474</v>
      </c>
      <c r="N47" s="23">
        <v>-1987387654</v>
      </c>
      <c r="O47" s="23">
        <v>-49075159</v>
      </c>
      <c r="P47" s="23">
        <v>-230371778</v>
      </c>
      <c r="Q47" s="23">
        <v>359047336</v>
      </c>
      <c r="R47" s="23">
        <v>24520265</v>
      </c>
      <c r="S47" s="23">
        <v>-28488919</v>
      </c>
      <c r="T47" s="23">
        <v>299506663</v>
      </c>
      <c r="U47" s="23">
        <v>486456056</v>
      </c>
      <c r="V47" s="23">
        <v>-2015684113</v>
      </c>
      <c r="W47" s="23">
        <v>621276517</v>
      </c>
      <c r="X47" s="23">
        <v>-2207672765</v>
      </c>
      <c r="Y47" s="23">
        <v>-45847580</v>
      </c>
      <c r="Z47" s="23">
        <v>-616795073</v>
      </c>
      <c r="AA47" s="23">
        <v>-3781972</v>
      </c>
      <c r="AB47" s="23">
        <v>2025433653</v>
      </c>
      <c r="AC47" s="23">
        <v>468683099</v>
      </c>
      <c r="AD47" s="23">
        <v>4620341655</v>
      </c>
      <c r="AE47" s="23">
        <v>-991590689</v>
      </c>
      <c r="AF47" s="23">
        <v>139696394</v>
      </c>
      <c r="AG47" s="23">
        <v>161804323</v>
      </c>
      <c r="AH47" s="23">
        <v>-424003149</v>
      </c>
      <c r="AI47" s="23">
        <v>661723514</v>
      </c>
      <c r="AJ47" s="23">
        <v>621333348</v>
      </c>
      <c r="AK47" s="23">
        <v>-87371784</v>
      </c>
      <c r="AL47" s="23">
        <v>-12991984</v>
      </c>
      <c r="AM47" s="184">
        <v>-714662425</v>
      </c>
    </row>
    <row r="48" spans="1:39" x14ac:dyDescent="0.25">
      <c r="AM48" s="175"/>
    </row>
    <row r="49" spans="39:39" x14ac:dyDescent="0.25">
      <c r="AM49" s="175"/>
    </row>
    <row r="50" spans="39:39" x14ac:dyDescent="0.25">
      <c r="AM50" s="175"/>
    </row>
    <row r="51" spans="39:39" x14ac:dyDescent="0.25">
      <c r="AM51" s="175"/>
    </row>
    <row r="52" spans="39:39" x14ac:dyDescent="0.25">
      <c r="AM52" s="175"/>
    </row>
    <row r="53" spans="39:39" x14ac:dyDescent="0.25">
      <c r="AM53" s="175"/>
    </row>
    <row r="54" spans="39:39" x14ac:dyDescent="0.25">
      <c r="AM54" s="175"/>
    </row>
    <row r="55" spans="39:39" x14ac:dyDescent="0.25">
      <c r="AM55" s="175"/>
    </row>
    <row r="56" spans="39:39" x14ac:dyDescent="0.25">
      <c r="AM56" s="175"/>
    </row>
    <row r="57" spans="39:39" x14ac:dyDescent="0.25">
      <c r="AM57" s="175"/>
    </row>
    <row r="58" spans="39:39" x14ac:dyDescent="0.25">
      <c r="AM58" s="175"/>
    </row>
    <row r="59" spans="39:39" x14ac:dyDescent="0.25">
      <c r="AM59" s="175"/>
    </row>
    <row r="60" spans="39:39" x14ac:dyDescent="0.25">
      <c r="AM60" s="175"/>
    </row>
    <row r="61" spans="39:39" x14ac:dyDescent="0.25">
      <c r="AM61" s="175"/>
    </row>
    <row r="62" spans="39:39" x14ac:dyDescent="0.25">
      <c r="AM62" s="175"/>
    </row>
    <row r="63" spans="39:39" x14ac:dyDescent="0.25">
      <c r="AM63" s="175"/>
    </row>
    <row r="64" spans="39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  <row r="330" spans="39:39" x14ac:dyDescent="0.25">
      <c r="AM330" s="175"/>
    </row>
    <row r="331" spans="39:39" x14ac:dyDescent="0.25">
      <c r="AM331" s="175"/>
    </row>
    <row r="332" spans="39:39" x14ac:dyDescent="0.25">
      <c r="AM332" s="175"/>
    </row>
    <row r="333" spans="39:39" x14ac:dyDescent="0.25">
      <c r="AM333" s="175"/>
    </row>
    <row r="334" spans="39:39" x14ac:dyDescent="0.25">
      <c r="AM334" s="175"/>
    </row>
    <row r="335" spans="39:39" x14ac:dyDescent="0.25">
      <c r="AM335" s="175"/>
    </row>
    <row r="336" spans="39:39" x14ac:dyDescent="0.25">
      <c r="AM336" s="175"/>
    </row>
    <row r="337" spans="39:39" x14ac:dyDescent="0.25">
      <c r="AM337" s="175"/>
    </row>
    <row r="338" spans="39:39" x14ac:dyDescent="0.25">
      <c r="AM338" s="175"/>
    </row>
    <row r="339" spans="39:39" x14ac:dyDescent="0.25">
      <c r="AM339" s="175"/>
    </row>
    <row r="340" spans="39:39" x14ac:dyDescent="0.25">
      <c r="AM340" s="175"/>
    </row>
    <row r="341" spans="39:39" x14ac:dyDescent="0.25">
      <c r="AM341" s="175"/>
    </row>
    <row r="342" spans="39:39" x14ac:dyDescent="0.25">
      <c r="AM342" s="175"/>
    </row>
    <row r="343" spans="39:39" x14ac:dyDescent="0.25">
      <c r="AM343" s="175"/>
    </row>
    <row r="344" spans="39:39" x14ac:dyDescent="0.25">
      <c r="AM344" s="175"/>
    </row>
    <row r="345" spans="39:39" x14ac:dyDescent="0.25">
      <c r="AM345" s="175"/>
    </row>
    <row r="346" spans="39:39" x14ac:dyDescent="0.25">
      <c r="AM346" s="175"/>
    </row>
    <row r="347" spans="39:39" x14ac:dyDescent="0.25">
      <c r="AM347" s="175"/>
    </row>
    <row r="348" spans="39:39" x14ac:dyDescent="0.25">
      <c r="AM348" s="175"/>
    </row>
    <row r="349" spans="39:39" x14ac:dyDescent="0.25">
      <c r="AM349" s="175"/>
    </row>
    <row r="350" spans="39:39" x14ac:dyDescent="0.25">
      <c r="AM350" s="175"/>
    </row>
    <row r="351" spans="39:39" x14ac:dyDescent="0.25">
      <c r="AM351" s="175"/>
    </row>
    <row r="352" spans="39:39" x14ac:dyDescent="0.25">
      <c r="AM352" s="175"/>
    </row>
    <row r="353" spans="39:39" x14ac:dyDescent="0.25">
      <c r="AM353" s="175"/>
    </row>
    <row r="354" spans="39:39" x14ac:dyDescent="0.25">
      <c r="AM354" s="175"/>
    </row>
    <row r="355" spans="39:39" x14ac:dyDescent="0.25">
      <c r="AM355" s="175"/>
    </row>
    <row r="356" spans="39:39" x14ac:dyDescent="0.25">
      <c r="AM356" s="175"/>
    </row>
    <row r="357" spans="39:39" x14ac:dyDescent="0.25">
      <c r="AM357" s="175"/>
    </row>
    <row r="358" spans="39:39" x14ac:dyDescent="0.25">
      <c r="AM358" s="175"/>
    </row>
    <row r="359" spans="39:39" x14ac:dyDescent="0.25">
      <c r="AM359" s="175"/>
    </row>
    <row r="360" spans="39:39" x14ac:dyDescent="0.25">
      <c r="AM360" s="175"/>
    </row>
    <row r="361" spans="39:39" x14ac:dyDescent="0.25">
      <c r="AM361" s="175"/>
    </row>
    <row r="362" spans="39:39" x14ac:dyDescent="0.25">
      <c r="AM362" s="175"/>
    </row>
    <row r="363" spans="39:39" x14ac:dyDescent="0.25">
      <c r="AM363" s="175"/>
    </row>
    <row r="364" spans="39:39" x14ac:dyDescent="0.25">
      <c r="AM364" s="175"/>
    </row>
    <row r="365" spans="39:39" x14ac:dyDescent="0.25">
      <c r="AM365" s="175"/>
    </row>
    <row r="366" spans="39:39" x14ac:dyDescent="0.25">
      <c r="AM366" s="175"/>
    </row>
    <row r="367" spans="39:39" x14ac:dyDescent="0.25">
      <c r="AM367" s="175"/>
    </row>
    <row r="368" spans="39:39" x14ac:dyDescent="0.25">
      <c r="AM368" s="175"/>
    </row>
    <row r="369" spans="39:39" x14ac:dyDescent="0.25">
      <c r="AM369" s="175"/>
    </row>
    <row r="370" spans="39:39" x14ac:dyDescent="0.25">
      <c r="AM370" s="175"/>
    </row>
    <row r="371" spans="39:39" x14ac:dyDescent="0.25">
      <c r="AM371" s="175"/>
    </row>
    <row r="372" spans="39:39" x14ac:dyDescent="0.25">
      <c r="AM372" s="175"/>
    </row>
    <row r="373" spans="39:39" x14ac:dyDescent="0.25">
      <c r="AM373" s="175"/>
    </row>
    <row r="374" spans="39:39" x14ac:dyDescent="0.25">
      <c r="AM374" s="175"/>
    </row>
    <row r="375" spans="39:39" x14ac:dyDescent="0.25">
      <c r="AM375" s="175"/>
    </row>
    <row r="376" spans="39:39" x14ac:dyDescent="0.25">
      <c r="AM376" s="175"/>
    </row>
    <row r="377" spans="39:39" x14ac:dyDescent="0.25">
      <c r="AM377" s="175"/>
    </row>
    <row r="378" spans="39:39" x14ac:dyDescent="0.25">
      <c r="AM378" s="175"/>
    </row>
    <row r="379" spans="39:39" x14ac:dyDescent="0.25">
      <c r="AM379" s="175"/>
    </row>
    <row r="380" spans="39:39" x14ac:dyDescent="0.25">
      <c r="AM380" s="175"/>
    </row>
    <row r="381" spans="39:39" x14ac:dyDescent="0.25">
      <c r="AM381" s="175"/>
    </row>
    <row r="382" spans="39:39" x14ac:dyDescent="0.25">
      <c r="AM382" s="175"/>
    </row>
    <row r="383" spans="39:39" x14ac:dyDescent="0.25">
      <c r="AM383" s="175"/>
    </row>
    <row r="384" spans="39:39" x14ac:dyDescent="0.25">
      <c r="AM384" s="175"/>
    </row>
    <row r="385" spans="39:39" x14ac:dyDescent="0.25">
      <c r="AM385" s="175"/>
    </row>
    <row r="386" spans="39:39" x14ac:dyDescent="0.25">
      <c r="AM386" s="175"/>
    </row>
    <row r="387" spans="39:39" x14ac:dyDescent="0.25">
      <c r="AM387" s="175"/>
    </row>
    <row r="388" spans="39:39" x14ac:dyDescent="0.25">
      <c r="AM388" s="175"/>
    </row>
    <row r="389" spans="39:39" x14ac:dyDescent="0.25">
      <c r="AM389" s="175"/>
    </row>
    <row r="390" spans="39:39" x14ac:dyDescent="0.25">
      <c r="AM390" s="175"/>
    </row>
    <row r="391" spans="39:39" x14ac:dyDescent="0.25">
      <c r="AM391" s="175"/>
    </row>
    <row r="392" spans="39:39" x14ac:dyDescent="0.25">
      <c r="AM392" s="175"/>
    </row>
    <row r="393" spans="39:39" x14ac:dyDescent="0.25">
      <c r="AM393" s="175"/>
    </row>
    <row r="394" spans="39:39" x14ac:dyDescent="0.25">
      <c r="AM394" s="175"/>
    </row>
    <row r="395" spans="39:39" x14ac:dyDescent="0.25">
      <c r="AM395" s="175"/>
    </row>
    <row r="396" spans="39:39" x14ac:dyDescent="0.25">
      <c r="AM396" s="175"/>
    </row>
    <row r="397" spans="39:39" x14ac:dyDescent="0.25">
      <c r="AM397" s="175"/>
    </row>
    <row r="398" spans="39:39" x14ac:dyDescent="0.25">
      <c r="AM398" s="175"/>
    </row>
    <row r="399" spans="39:39" x14ac:dyDescent="0.25">
      <c r="AM399" s="175"/>
    </row>
    <row r="400" spans="39:39" x14ac:dyDescent="0.25">
      <c r="AM400" s="175"/>
    </row>
    <row r="401" spans="39:39" x14ac:dyDescent="0.25">
      <c r="AM401" s="175"/>
    </row>
    <row r="402" spans="39:39" x14ac:dyDescent="0.25">
      <c r="AM402" s="175"/>
    </row>
    <row r="403" spans="39:39" x14ac:dyDescent="0.25">
      <c r="AM403" s="175"/>
    </row>
    <row r="404" spans="39:39" x14ac:dyDescent="0.25">
      <c r="AM404" s="175"/>
    </row>
    <row r="405" spans="39:39" x14ac:dyDescent="0.25">
      <c r="AM405" s="175"/>
    </row>
    <row r="406" spans="39:39" x14ac:dyDescent="0.25">
      <c r="AM406" s="175"/>
    </row>
    <row r="407" spans="39:39" x14ac:dyDescent="0.25">
      <c r="AM407" s="175"/>
    </row>
    <row r="408" spans="39:39" x14ac:dyDescent="0.25">
      <c r="AM408" s="175"/>
    </row>
    <row r="409" spans="39:39" x14ac:dyDescent="0.25">
      <c r="AM409" s="175"/>
    </row>
    <row r="410" spans="39:39" x14ac:dyDescent="0.25">
      <c r="AM410" s="175"/>
    </row>
    <row r="411" spans="39:39" x14ac:dyDescent="0.25">
      <c r="AM411" s="175"/>
    </row>
    <row r="412" spans="39:39" x14ac:dyDescent="0.25">
      <c r="AM412" s="175"/>
    </row>
    <row r="413" spans="39:39" x14ac:dyDescent="0.25">
      <c r="AM413" s="175"/>
    </row>
    <row r="414" spans="39:39" x14ac:dyDescent="0.25">
      <c r="AM414" s="175"/>
    </row>
    <row r="415" spans="39:39" x14ac:dyDescent="0.25">
      <c r="AM415" s="175"/>
    </row>
    <row r="416" spans="39:39" x14ac:dyDescent="0.25">
      <c r="AM416" s="175"/>
    </row>
    <row r="417" spans="39:39" x14ac:dyDescent="0.25">
      <c r="AM417" s="175"/>
    </row>
    <row r="418" spans="39:39" x14ac:dyDescent="0.25">
      <c r="AM418" s="175"/>
    </row>
    <row r="419" spans="39:39" x14ac:dyDescent="0.25">
      <c r="AM419" s="175"/>
    </row>
    <row r="420" spans="39:39" x14ac:dyDescent="0.25">
      <c r="AM420" s="175"/>
    </row>
    <row r="421" spans="39:39" x14ac:dyDescent="0.25">
      <c r="AM421" s="175"/>
    </row>
    <row r="422" spans="39:39" x14ac:dyDescent="0.25">
      <c r="AM422" s="175"/>
    </row>
    <row r="423" spans="39:39" x14ac:dyDescent="0.25">
      <c r="AM423" s="175"/>
    </row>
    <row r="424" spans="39:39" x14ac:dyDescent="0.25">
      <c r="AM424" s="175"/>
    </row>
    <row r="425" spans="39:39" x14ac:dyDescent="0.25">
      <c r="AM425" s="175"/>
    </row>
    <row r="426" spans="39:39" x14ac:dyDescent="0.25">
      <c r="AM426" s="175"/>
    </row>
    <row r="427" spans="39:39" x14ac:dyDescent="0.25">
      <c r="AM427" s="175"/>
    </row>
    <row r="428" spans="39:39" x14ac:dyDescent="0.25">
      <c r="AM428" s="175"/>
    </row>
    <row r="429" spans="39:39" x14ac:dyDescent="0.25">
      <c r="AM429" s="175"/>
    </row>
    <row r="430" spans="39:39" x14ac:dyDescent="0.25">
      <c r="AM430" s="175"/>
    </row>
    <row r="431" spans="39:39" x14ac:dyDescent="0.25">
      <c r="AM431" s="175"/>
    </row>
    <row r="432" spans="39:39" x14ac:dyDescent="0.25">
      <c r="AM432" s="175"/>
    </row>
    <row r="433" spans="39:39" x14ac:dyDescent="0.25">
      <c r="AM433" s="175"/>
    </row>
    <row r="434" spans="39:39" x14ac:dyDescent="0.25">
      <c r="AM434" s="175"/>
    </row>
    <row r="435" spans="39:39" x14ac:dyDescent="0.25">
      <c r="AM435" s="175"/>
    </row>
    <row r="436" spans="39:39" x14ac:dyDescent="0.25">
      <c r="AM436" s="175"/>
    </row>
    <row r="437" spans="39:39" x14ac:dyDescent="0.25">
      <c r="AM437" s="175"/>
    </row>
    <row r="438" spans="39:39" x14ac:dyDescent="0.25">
      <c r="AM438" s="175"/>
    </row>
    <row r="439" spans="39:39" x14ac:dyDescent="0.25">
      <c r="AM439" s="175"/>
    </row>
    <row r="440" spans="39:39" x14ac:dyDescent="0.25">
      <c r="AM440" s="175"/>
    </row>
    <row r="441" spans="39:39" x14ac:dyDescent="0.25">
      <c r="AM441" s="175"/>
    </row>
    <row r="442" spans="39:39" x14ac:dyDescent="0.25">
      <c r="AM442" s="175"/>
    </row>
    <row r="443" spans="39:39" x14ac:dyDescent="0.25">
      <c r="AM443" s="175"/>
    </row>
    <row r="444" spans="39:39" x14ac:dyDescent="0.25">
      <c r="AM444" s="175"/>
    </row>
    <row r="445" spans="39:39" x14ac:dyDescent="0.25">
      <c r="AM445" s="175"/>
    </row>
    <row r="446" spans="39:39" x14ac:dyDescent="0.25">
      <c r="AM446" s="175"/>
    </row>
    <row r="447" spans="39:39" x14ac:dyDescent="0.25">
      <c r="AM447" s="175"/>
    </row>
    <row r="448" spans="39:39" x14ac:dyDescent="0.25">
      <c r="AM448" s="175"/>
    </row>
    <row r="449" spans="39:39" x14ac:dyDescent="0.25">
      <c r="AM449" s="175"/>
    </row>
    <row r="450" spans="39:39" x14ac:dyDescent="0.25">
      <c r="AM450" s="175"/>
    </row>
    <row r="451" spans="39:39" x14ac:dyDescent="0.25">
      <c r="AM451" s="175"/>
    </row>
    <row r="452" spans="39:39" x14ac:dyDescent="0.25">
      <c r="AM452" s="175"/>
    </row>
    <row r="453" spans="39:39" x14ac:dyDescent="0.25">
      <c r="AM453" s="175"/>
    </row>
    <row r="454" spans="39:39" x14ac:dyDescent="0.25">
      <c r="AM454" s="175"/>
    </row>
    <row r="455" spans="39:39" x14ac:dyDescent="0.25">
      <c r="AM455" s="175"/>
    </row>
    <row r="456" spans="39:39" x14ac:dyDescent="0.25">
      <c r="AM456" s="175"/>
    </row>
    <row r="457" spans="39:39" x14ac:dyDescent="0.25">
      <c r="AM457" s="175"/>
    </row>
    <row r="458" spans="39:39" x14ac:dyDescent="0.25">
      <c r="AM458" s="175"/>
    </row>
    <row r="459" spans="39:39" x14ac:dyDescent="0.25">
      <c r="AM459" s="175"/>
    </row>
    <row r="460" spans="39:39" x14ac:dyDescent="0.25">
      <c r="AM460" s="175"/>
    </row>
    <row r="461" spans="39:39" x14ac:dyDescent="0.25">
      <c r="AM461" s="175"/>
    </row>
    <row r="462" spans="39:39" x14ac:dyDescent="0.25">
      <c r="AM462" s="175"/>
    </row>
    <row r="463" spans="39:39" x14ac:dyDescent="0.25">
      <c r="AM463" s="175"/>
    </row>
    <row r="464" spans="39:39" x14ac:dyDescent="0.25">
      <c r="AM464" s="175"/>
    </row>
    <row r="465" spans="39:39" x14ac:dyDescent="0.25">
      <c r="AM465" s="175"/>
    </row>
    <row r="466" spans="39:39" x14ac:dyDescent="0.25">
      <c r="AM466" s="175"/>
    </row>
    <row r="467" spans="39:39" x14ac:dyDescent="0.25">
      <c r="AM467" s="175"/>
    </row>
    <row r="468" spans="39:39" x14ac:dyDescent="0.25">
      <c r="AM468" s="175"/>
    </row>
    <row r="469" spans="39:39" x14ac:dyDescent="0.25">
      <c r="AM469" s="175"/>
    </row>
    <row r="470" spans="39:39" x14ac:dyDescent="0.25">
      <c r="AM470" s="175"/>
    </row>
    <row r="471" spans="39:39" x14ac:dyDescent="0.25">
      <c r="AM471" s="175"/>
    </row>
    <row r="472" spans="39:39" x14ac:dyDescent="0.25">
      <c r="AM472" s="175"/>
    </row>
    <row r="473" spans="39:39" x14ac:dyDescent="0.25">
      <c r="AM473" s="175"/>
    </row>
    <row r="474" spans="39:39" x14ac:dyDescent="0.25">
      <c r="AM474" s="175"/>
    </row>
    <row r="475" spans="39:39" x14ac:dyDescent="0.25">
      <c r="AM475" s="175"/>
    </row>
    <row r="476" spans="39:39" x14ac:dyDescent="0.25">
      <c r="AM476" s="175"/>
    </row>
    <row r="477" spans="39:39" x14ac:dyDescent="0.25">
      <c r="AM477" s="175"/>
    </row>
    <row r="478" spans="39:39" x14ac:dyDescent="0.25">
      <c r="AM478" s="175"/>
    </row>
    <row r="479" spans="39:39" x14ac:dyDescent="0.25">
      <c r="AM479" s="175"/>
    </row>
    <row r="480" spans="39:39" x14ac:dyDescent="0.25">
      <c r="AM480" s="175"/>
    </row>
    <row r="481" spans="39:39" x14ac:dyDescent="0.25">
      <c r="AM481" s="175"/>
    </row>
    <row r="482" spans="39:39" x14ac:dyDescent="0.25">
      <c r="AM482" s="175"/>
    </row>
    <row r="483" spans="39:39" x14ac:dyDescent="0.25">
      <c r="AM483" s="175"/>
    </row>
    <row r="484" spans="39:39" x14ac:dyDescent="0.25">
      <c r="AM484" s="175"/>
    </row>
    <row r="485" spans="39:39" x14ac:dyDescent="0.25">
      <c r="AM485" s="175"/>
    </row>
    <row r="486" spans="39:39" x14ac:dyDescent="0.25">
      <c r="AM486" s="175"/>
    </row>
    <row r="487" spans="39:39" x14ac:dyDescent="0.25">
      <c r="AM487" s="175"/>
    </row>
    <row r="488" spans="39:39" x14ac:dyDescent="0.25">
      <c r="AM488" s="175"/>
    </row>
    <row r="489" spans="39:39" x14ac:dyDescent="0.25">
      <c r="AM489" s="175"/>
    </row>
    <row r="490" spans="39:39" x14ac:dyDescent="0.25">
      <c r="AM490" s="175"/>
    </row>
    <row r="491" spans="39:39" x14ac:dyDescent="0.25">
      <c r="AM491" s="175"/>
    </row>
    <row r="492" spans="39:39" x14ac:dyDescent="0.25">
      <c r="AM492" s="175"/>
    </row>
    <row r="493" spans="39:39" x14ac:dyDescent="0.25">
      <c r="AM493" s="175"/>
    </row>
    <row r="494" spans="39:39" x14ac:dyDescent="0.25">
      <c r="AM494" s="175"/>
    </row>
    <row r="495" spans="39:39" x14ac:dyDescent="0.25">
      <c r="AM495" s="175"/>
    </row>
    <row r="496" spans="39:39" x14ac:dyDescent="0.25">
      <c r="AM496" s="175"/>
    </row>
    <row r="497" spans="39:39" x14ac:dyDescent="0.25">
      <c r="AM497" s="175"/>
    </row>
    <row r="498" spans="39:39" x14ac:dyDescent="0.25">
      <c r="AM498" s="175"/>
    </row>
    <row r="499" spans="39:39" x14ac:dyDescent="0.25">
      <c r="AM499" s="175"/>
    </row>
    <row r="500" spans="39:39" x14ac:dyDescent="0.25">
      <c r="AM500" s="175"/>
    </row>
    <row r="501" spans="39:39" x14ac:dyDescent="0.25">
      <c r="AM501" s="175"/>
    </row>
    <row r="502" spans="39:39" x14ac:dyDescent="0.25">
      <c r="AM502" s="175"/>
    </row>
    <row r="503" spans="39:39" x14ac:dyDescent="0.25">
      <c r="AM503" s="175"/>
    </row>
    <row r="504" spans="39:39" x14ac:dyDescent="0.25">
      <c r="AM504" s="175"/>
    </row>
    <row r="505" spans="39:39" x14ac:dyDescent="0.25">
      <c r="AM505" s="17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AL7" sqref="AL7"/>
      <selection pane="topRight" activeCell="AL7" sqref="AL7"/>
      <selection pane="bottomLeft" activeCell="AL7" sqref="AL7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0.5703125" style="3" bestFit="1" customWidth="1"/>
    <col min="39" max="39" width="20" style="3" bestFit="1" customWidth="1"/>
    <col min="40" max="16384" width="11.42578125" style="3"/>
  </cols>
  <sheetData>
    <row r="1" spans="1:39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</row>
    <row r="2" spans="1:39" s="85" customFormat="1" ht="28.5" x14ac:dyDescent="0.45">
      <c r="A2" s="87"/>
      <c r="B2" s="88"/>
      <c r="C2" s="213" t="s">
        <v>73</v>
      </c>
      <c r="D2" s="213"/>
      <c r="E2" s="213"/>
      <c r="F2" s="213"/>
      <c r="G2" s="213"/>
      <c r="H2" s="213"/>
      <c r="I2" s="213" t="s">
        <v>73</v>
      </c>
      <c r="J2" s="213"/>
      <c r="K2" s="213"/>
      <c r="L2" s="213"/>
      <c r="M2" s="213"/>
      <c r="N2" s="213"/>
      <c r="O2" s="213" t="s">
        <v>73</v>
      </c>
      <c r="P2" s="213"/>
      <c r="Q2" s="213"/>
      <c r="R2" s="213"/>
      <c r="S2" s="213"/>
      <c r="T2" s="213"/>
      <c r="U2" s="213" t="s">
        <v>73</v>
      </c>
      <c r="V2" s="213"/>
      <c r="W2" s="213"/>
      <c r="X2" s="213"/>
      <c r="Y2" s="213"/>
      <c r="Z2" s="213"/>
      <c r="AA2" s="213" t="s">
        <v>73</v>
      </c>
      <c r="AB2" s="213"/>
      <c r="AC2" s="213"/>
      <c r="AD2" s="213"/>
      <c r="AE2" s="213"/>
      <c r="AF2" s="213"/>
      <c r="AG2" s="213" t="s">
        <v>73</v>
      </c>
      <c r="AH2" s="213"/>
      <c r="AI2" s="213"/>
      <c r="AJ2" s="213"/>
      <c r="AK2" s="213"/>
      <c r="AL2" s="213"/>
    </row>
    <row r="3" spans="1:39" s="85" customFormat="1" ht="18.75" x14ac:dyDescent="0.3">
      <c r="A3" s="87"/>
      <c r="B3" s="89"/>
      <c r="C3" s="214" t="str">
        <f>PROPER(INDICE!$B$5)</f>
        <v>Periodo Julio 2019 - Julio 2019</v>
      </c>
      <c r="D3" s="214"/>
      <c r="E3" s="214"/>
      <c r="F3" s="214"/>
      <c r="G3" s="214"/>
      <c r="H3" s="214"/>
      <c r="I3" s="214" t="str">
        <f>PROPER(INDICE!$B$5)</f>
        <v>Periodo Julio 2019 - Julio 2019</v>
      </c>
      <c r="J3" s="214"/>
      <c r="K3" s="214"/>
      <c r="L3" s="214"/>
      <c r="M3" s="214"/>
      <c r="N3" s="214"/>
      <c r="O3" s="214" t="str">
        <f>PROPER(INDICE!$B$5)</f>
        <v>Periodo Julio 2019 - Julio 2019</v>
      </c>
      <c r="P3" s="214"/>
      <c r="Q3" s="214"/>
      <c r="R3" s="214"/>
      <c r="S3" s="214"/>
      <c r="T3" s="214"/>
      <c r="U3" s="214" t="str">
        <f>PROPER(INDICE!$B$5)</f>
        <v>Periodo Julio 2019 - Julio 2019</v>
      </c>
      <c r="V3" s="214"/>
      <c r="W3" s="214"/>
      <c r="X3" s="214"/>
      <c r="Y3" s="214"/>
      <c r="Z3" s="214"/>
      <c r="AA3" s="214" t="str">
        <f>PROPER(INDICE!$B$5)</f>
        <v>Periodo Julio 2019 - Julio 2019</v>
      </c>
      <c r="AB3" s="214"/>
      <c r="AC3" s="214"/>
      <c r="AD3" s="214"/>
      <c r="AE3" s="214"/>
      <c r="AF3" s="214"/>
      <c r="AG3" s="214" t="str">
        <f>PROPER(INDICE!$B$5)</f>
        <v>Periodo Julio 2019 - Julio 2019</v>
      </c>
      <c r="AH3" s="214"/>
      <c r="AI3" s="214"/>
      <c r="AJ3" s="214"/>
      <c r="AK3" s="214"/>
      <c r="AL3" s="214"/>
    </row>
    <row r="4" spans="1:39" s="85" customFormat="1" ht="15.75" x14ac:dyDescent="0.25">
      <c r="A4" s="87"/>
      <c r="B4" s="90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  <c r="AL4" s="215"/>
    </row>
    <row r="5" spans="1:39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39" s="26" customFormat="1" ht="60" x14ac:dyDescent="0.25">
      <c r="A6" s="30" t="s">
        <v>142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1439</v>
      </c>
      <c r="V6" s="30" t="s">
        <v>1421</v>
      </c>
      <c r="W6" s="30" t="s">
        <v>1422</v>
      </c>
      <c r="X6" s="30" t="s">
        <v>1423</v>
      </c>
      <c r="Y6" s="30" t="s">
        <v>1424</v>
      </c>
      <c r="Z6" s="30" t="s">
        <v>1425</v>
      </c>
      <c r="AA6" s="30" t="s">
        <v>1426</v>
      </c>
      <c r="AB6" s="30" t="s">
        <v>1427</v>
      </c>
      <c r="AC6" s="30" t="s">
        <v>1428</v>
      </c>
      <c r="AD6" s="30" t="s">
        <v>1429</v>
      </c>
      <c r="AE6" s="30" t="s">
        <v>1430</v>
      </c>
      <c r="AF6" s="30" t="s">
        <v>1431</v>
      </c>
      <c r="AG6" s="30" t="s">
        <v>1432</v>
      </c>
      <c r="AH6" s="30" t="s">
        <v>1433</v>
      </c>
      <c r="AI6" s="30" t="s">
        <v>1434</v>
      </c>
      <c r="AJ6" s="30" t="s">
        <v>1435</v>
      </c>
      <c r="AK6" s="30" t="s">
        <v>1436</v>
      </c>
      <c r="AL6" s="164" t="s">
        <v>1437</v>
      </c>
      <c r="AM6" s="179" t="s">
        <v>1438</v>
      </c>
    </row>
    <row r="7" spans="1:39" s="26" customFormat="1" ht="12" customHeight="1" x14ac:dyDescent="0.25">
      <c r="A7" s="73" t="s">
        <v>255</v>
      </c>
      <c r="B7" s="28" t="s">
        <v>143</v>
      </c>
      <c r="C7" s="12">
        <v>125275291</v>
      </c>
      <c r="D7" s="12">
        <v>472111214</v>
      </c>
      <c r="E7" s="12">
        <v>675519088</v>
      </c>
      <c r="F7" s="12">
        <v>97546175</v>
      </c>
      <c r="G7" s="12">
        <v>77291889</v>
      </c>
      <c r="H7" s="12">
        <v>936006811</v>
      </c>
      <c r="I7" s="12">
        <v>173356106</v>
      </c>
      <c r="J7" s="12">
        <v>49959635</v>
      </c>
      <c r="K7" s="12">
        <v>85069544</v>
      </c>
      <c r="L7" s="12">
        <v>1512557612</v>
      </c>
      <c r="M7" s="12">
        <v>453211586</v>
      </c>
      <c r="N7" s="12">
        <v>414677512</v>
      </c>
      <c r="O7" s="12">
        <v>386808264</v>
      </c>
      <c r="P7" s="12">
        <v>127901759</v>
      </c>
      <c r="Q7" s="12">
        <v>163493246</v>
      </c>
      <c r="R7" s="12">
        <v>95726437</v>
      </c>
      <c r="S7" s="12">
        <v>11185621</v>
      </c>
      <c r="T7" s="12">
        <v>1052501566</v>
      </c>
      <c r="U7" s="12">
        <v>0</v>
      </c>
      <c r="V7" s="12">
        <v>1168696774</v>
      </c>
      <c r="W7" s="12">
        <v>121774777</v>
      </c>
      <c r="X7" s="12">
        <v>220873924</v>
      </c>
      <c r="Y7" s="12">
        <v>33313470</v>
      </c>
      <c r="Z7" s="12">
        <v>382846984</v>
      </c>
      <c r="AA7" s="12">
        <v>97114965</v>
      </c>
      <c r="AB7" s="12">
        <v>634231878</v>
      </c>
      <c r="AC7" s="12">
        <v>549016917</v>
      </c>
      <c r="AD7" s="12">
        <v>5832232353</v>
      </c>
      <c r="AE7" s="12">
        <v>303548151</v>
      </c>
      <c r="AF7" s="12">
        <v>99265978</v>
      </c>
      <c r="AG7" s="12">
        <v>200659013</v>
      </c>
      <c r="AH7" s="12">
        <v>91672296</v>
      </c>
      <c r="AI7" s="12">
        <v>50251967</v>
      </c>
      <c r="AJ7" s="12">
        <v>36475388</v>
      </c>
      <c r="AK7" s="12">
        <v>19629928</v>
      </c>
      <c r="AL7" s="12">
        <v>0</v>
      </c>
      <c r="AM7" s="180">
        <v>16751804119</v>
      </c>
    </row>
    <row r="8" spans="1:39" s="26" customFormat="1" ht="12" customHeight="1" x14ac:dyDescent="0.25">
      <c r="A8" s="73" t="s">
        <v>256</v>
      </c>
      <c r="B8" s="28" t="s">
        <v>144</v>
      </c>
      <c r="C8" s="12">
        <v>120539045</v>
      </c>
      <c r="D8" s="12">
        <v>123574441</v>
      </c>
      <c r="E8" s="12">
        <v>96430553</v>
      </c>
      <c r="F8" s="12">
        <v>37947210</v>
      </c>
      <c r="G8" s="12">
        <v>58434356</v>
      </c>
      <c r="H8" s="12">
        <v>613044160</v>
      </c>
      <c r="I8" s="12">
        <v>38354649</v>
      </c>
      <c r="J8" s="12">
        <v>7695522</v>
      </c>
      <c r="K8" s="12">
        <v>27684592</v>
      </c>
      <c r="L8" s="12">
        <v>589853760</v>
      </c>
      <c r="M8" s="12">
        <v>395691008</v>
      </c>
      <c r="N8" s="12">
        <v>160922559</v>
      </c>
      <c r="O8" s="12">
        <v>170233372</v>
      </c>
      <c r="P8" s="12">
        <v>91391612</v>
      </c>
      <c r="Q8" s="12">
        <v>37893653</v>
      </c>
      <c r="R8" s="12">
        <v>89312189</v>
      </c>
      <c r="S8" s="12">
        <v>73492</v>
      </c>
      <c r="T8" s="12">
        <v>829259484</v>
      </c>
      <c r="U8" s="12">
        <v>0</v>
      </c>
      <c r="V8" s="12">
        <v>274161084</v>
      </c>
      <c r="W8" s="12">
        <v>77184757</v>
      </c>
      <c r="X8" s="12">
        <v>196209343</v>
      </c>
      <c r="Y8" s="12">
        <v>3724167</v>
      </c>
      <c r="Z8" s="12">
        <v>22596747</v>
      </c>
      <c r="AA8" s="12">
        <v>33157274</v>
      </c>
      <c r="AB8" s="12">
        <v>384054010</v>
      </c>
      <c r="AC8" s="12">
        <v>171440499</v>
      </c>
      <c r="AD8" s="12">
        <v>1244643522</v>
      </c>
      <c r="AE8" s="12">
        <v>116866806</v>
      </c>
      <c r="AF8" s="12">
        <v>53909224</v>
      </c>
      <c r="AG8" s="12">
        <v>13921591</v>
      </c>
      <c r="AH8" s="12">
        <v>637501678</v>
      </c>
      <c r="AI8" s="12">
        <v>52917698</v>
      </c>
      <c r="AJ8" s="12">
        <v>7456191</v>
      </c>
      <c r="AK8" s="12">
        <v>9669948</v>
      </c>
      <c r="AL8" s="12">
        <v>0</v>
      </c>
      <c r="AM8" s="180">
        <v>6787750196</v>
      </c>
    </row>
    <row r="9" spans="1:39" s="26" customFormat="1" ht="12" customHeight="1" x14ac:dyDescent="0.25">
      <c r="A9" s="73" t="s">
        <v>257</v>
      </c>
      <c r="B9" s="28" t="s">
        <v>145</v>
      </c>
      <c r="C9" s="12">
        <v>13389941</v>
      </c>
      <c r="D9" s="12">
        <v>28818510</v>
      </c>
      <c r="E9" s="12">
        <v>39887812</v>
      </c>
      <c r="F9" s="12">
        <v>3690196</v>
      </c>
      <c r="G9" s="12">
        <v>23469998</v>
      </c>
      <c r="H9" s="12">
        <v>174091910</v>
      </c>
      <c r="I9" s="12">
        <v>15574813</v>
      </c>
      <c r="J9" s="12">
        <v>26335366</v>
      </c>
      <c r="K9" s="12">
        <v>15286475</v>
      </c>
      <c r="L9" s="12">
        <v>338800170</v>
      </c>
      <c r="M9" s="12">
        <v>58866958</v>
      </c>
      <c r="N9" s="12">
        <v>35323499</v>
      </c>
      <c r="O9" s="12">
        <v>105063673</v>
      </c>
      <c r="P9" s="12">
        <v>17218024</v>
      </c>
      <c r="Q9" s="12">
        <v>39366805</v>
      </c>
      <c r="R9" s="12">
        <v>40320386</v>
      </c>
      <c r="S9" s="12">
        <v>18347100</v>
      </c>
      <c r="T9" s="12">
        <v>52180833</v>
      </c>
      <c r="U9" s="12">
        <v>0</v>
      </c>
      <c r="V9" s="12">
        <v>163026611</v>
      </c>
      <c r="W9" s="12">
        <v>12958201</v>
      </c>
      <c r="X9" s="12">
        <v>42690581</v>
      </c>
      <c r="Y9" s="12">
        <v>13093057</v>
      </c>
      <c r="Z9" s="12">
        <v>511320144</v>
      </c>
      <c r="AA9" s="12">
        <v>3264065</v>
      </c>
      <c r="AB9" s="12">
        <v>1818150840</v>
      </c>
      <c r="AC9" s="12">
        <v>43644337</v>
      </c>
      <c r="AD9" s="12">
        <v>372408589</v>
      </c>
      <c r="AE9" s="12">
        <v>1412683682</v>
      </c>
      <c r="AF9" s="12">
        <v>11827274</v>
      </c>
      <c r="AG9" s="12">
        <v>84075971</v>
      </c>
      <c r="AH9" s="12">
        <v>140525315</v>
      </c>
      <c r="AI9" s="12">
        <v>46357313</v>
      </c>
      <c r="AJ9" s="12">
        <v>23738814</v>
      </c>
      <c r="AK9" s="12">
        <v>5966049</v>
      </c>
      <c r="AL9" s="12">
        <v>0</v>
      </c>
      <c r="AM9" s="180">
        <v>5751763312</v>
      </c>
    </row>
    <row r="10" spans="1:39" s="26" customFormat="1" ht="12" customHeight="1" x14ac:dyDescent="0.25">
      <c r="A10" s="73" t="s">
        <v>258</v>
      </c>
      <c r="B10" s="28" t="s">
        <v>146</v>
      </c>
      <c r="C10" s="12">
        <v>3158314772</v>
      </c>
      <c r="D10" s="12">
        <v>1749711934</v>
      </c>
      <c r="E10" s="12">
        <v>1005471696</v>
      </c>
      <c r="F10" s="12">
        <v>579909911</v>
      </c>
      <c r="G10" s="12">
        <v>3223574344</v>
      </c>
      <c r="H10" s="12">
        <v>11388083892</v>
      </c>
      <c r="I10" s="12">
        <v>2310099880</v>
      </c>
      <c r="J10" s="12">
        <v>532140157</v>
      </c>
      <c r="K10" s="12">
        <v>1549791191</v>
      </c>
      <c r="L10" s="12">
        <v>1605472181</v>
      </c>
      <c r="M10" s="12">
        <v>2833026622</v>
      </c>
      <c r="N10" s="12">
        <v>3552308451</v>
      </c>
      <c r="O10" s="12">
        <v>1974510180</v>
      </c>
      <c r="P10" s="12">
        <v>1422239885</v>
      </c>
      <c r="Q10" s="12">
        <v>643208352</v>
      </c>
      <c r="R10" s="12">
        <v>1421828084</v>
      </c>
      <c r="S10" s="12">
        <v>184457082</v>
      </c>
      <c r="T10" s="12">
        <v>4336459547</v>
      </c>
      <c r="U10" s="12">
        <v>0</v>
      </c>
      <c r="V10" s="12">
        <v>5315801593</v>
      </c>
      <c r="W10" s="12">
        <v>1893141565</v>
      </c>
      <c r="X10" s="12">
        <v>2767987509</v>
      </c>
      <c r="Y10" s="12">
        <v>705471827</v>
      </c>
      <c r="Z10" s="12">
        <v>1662437672</v>
      </c>
      <c r="AA10" s="12">
        <v>343434196</v>
      </c>
      <c r="AB10" s="12">
        <v>8690065463</v>
      </c>
      <c r="AC10" s="12">
        <v>1832190213</v>
      </c>
      <c r="AD10" s="12">
        <v>20886897278</v>
      </c>
      <c r="AE10" s="12">
        <v>5083086747</v>
      </c>
      <c r="AF10" s="12">
        <v>2845623940</v>
      </c>
      <c r="AG10" s="12">
        <v>2438486818</v>
      </c>
      <c r="AH10" s="12">
        <v>4342566701</v>
      </c>
      <c r="AI10" s="12">
        <v>1407628026</v>
      </c>
      <c r="AJ10" s="12">
        <v>514309572</v>
      </c>
      <c r="AK10" s="12">
        <v>222328702</v>
      </c>
      <c r="AL10" s="12">
        <v>0</v>
      </c>
      <c r="AM10" s="180">
        <v>104422065983</v>
      </c>
    </row>
    <row r="11" spans="1:39" s="26" customFormat="1" ht="12" customHeight="1" x14ac:dyDescent="0.25">
      <c r="A11" s="73" t="s">
        <v>259</v>
      </c>
      <c r="B11" s="28" t="s">
        <v>147</v>
      </c>
      <c r="C11" s="12">
        <v>24861958</v>
      </c>
      <c r="D11" s="12">
        <v>0</v>
      </c>
      <c r="E11" s="12">
        <v>0</v>
      </c>
      <c r="F11" s="12">
        <v>24861958</v>
      </c>
      <c r="G11" s="12">
        <v>242122299</v>
      </c>
      <c r="H11" s="12">
        <v>24861958</v>
      </c>
      <c r="I11" s="12">
        <v>24861958</v>
      </c>
      <c r="J11" s="12">
        <v>24861958</v>
      </c>
      <c r="K11" s="12">
        <v>24861958</v>
      </c>
      <c r="L11" s="12">
        <v>0</v>
      </c>
      <c r="M11" s="12">
        <v>0</v>
      </c>
      <c r="N11" s="12">
        <v>0</v>
      </c>
      <c r="O11" s="12">
        <v>0</v>
      </c>
      <c r="P11" s="12">
        <v>24861958</v>
      </c>
      <c r="Q11" s="12">
        <v>0</v>
      </c>
      <c r="R11" s="12">
        <v>0</v>
      </c>
      <c r="S11" s="12">
        <v>24861958</v>
      </c>
      <c r="T11" s="12">
        <v>0</v>
      </c>
      <c r="U11" s="12">
        <v>0</v>
      </c>
      <c r="V11" s="12">
        <v>0</v>
      </c>
      <c r="W11" s="12">
        <v>24864958</v>
      </c>
      <c r="X11" s="12">
        <v>0</v>
      </c>
      <c r="Y11" s="12">
        <v>137653690</v>
      </c>
      <c r="Z11" s="12">
        <v>24861958</v>
      </c>
      <c r="AA11" s="12">
        <v>24861958</v>
      </c>
      <c r="AB11" s="12">
        <v>24861958</v>
      </c>
      <c r="AC11" s="12">
        <v>0</v>
      </c>
      <c r="AD11" s="12">
        <v>0</v>
      </c>
      <c r="AE11" s="12">
        <v>0</v>
      </c>
      <c r="AF11" s="12">
        <v>24861958</v>
      </c>
      <c r="AG11" s="12">
        <v>24861958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0">
        <v>727846401</v>
      </c>
    </row>
    <row r="12" spans="1:39" s="26" customFormat="1" ht="12" customHeight="1" x14ac:dyDescent="0.25">
      <c r="A12" s="73" t="s">
        <v>260</v>
      </c>
      <c r="B12" s="28" t="s">
        <v>148</v>
      </c>
      <c r="C12" s="12">
        <v>28030624</v>
      </c>
      <c r="D12" s="12">
        <v>114334346</v>
      </c>
      <c r="E12" s="12">
        <v>102673315</v>
      </c>
      <c r="F12" s="12">
        <v>14565018</v>
      </c>
      <c r="G12" s="12">
        <v>69186529</v>
      </c>
      <c r="H12" s="12">
        <v>288182272</v>
      </c>
      <c r="I12" s="12">
        <v>40708502</v>
      </c>
      <c r="J12" s="12">
        <v>2321036</v>
      </c>
      <c r="K12" s="12">
        <v>11350452</v>
      </c>
      <c r="L12" s="12">
        <v>656287614</v>
      </c>
      <c r="M12" s="12">
        <v>92192201</v>
      </c>
      <c r="N12" s="12">
        <v>97705452</v>
      </c>
      <c r="O12" s="12">
        <v>124995869</v>
      </c>
      <c r="P12" s="12">
        <v>87424692</v>
      </c>
      <c r="Q12" s="12">
        <v>67628374</v>
      </c>
      <c r="R12" s="12">
        <v>23225776</v>
      </c>
      <c r="S12" s="12">
        <v>5467247</v>
      </c>
      <c r="T12" s="12">
        <v>80532516</v>
      </c>
      <c r="U12" s="12">
        <v>0</v>
      </c>
      <c r="V12" s="12">
        <v>240837772</v>
      </c>
      <c r="W12" s="12">
        <v>216119296</v>
      </c>
      <c r="X12" s="12">
        <v>116529389</v>
      </c>
      <c r="Y12" s="12">
        <v>12395265</v>
      </c>
      <c r="Z12" s="12">
        <v>44911936</v>
      </c>
      <c r="AA12" s="12">
        <v>35066579</v>
      </c>
      <c r="AB12" s="12">
        <v>616911611</v>
      </c>
      <c r="AC12" s="12">
        <v>90539330</v>
      </c>
      <c r="AD12" s="12">
        <v>1676931854</v>
      </c>
      <c r="AE12" s="12">
        <v>107870526</v>
      </c>
      <c r="AF12" s="12">
        <v>27575738</v>
      </c>
      <c r="AG12" s="12">
        <v>196447830</v>
      </c>
      <c r="AH12" s="12">
        <v>60342244</v>
      </c>
      <c r="AI12" s="12">
        <v>18708097</v>
      </c>
      <c r="AJ12" s="12">
        <v>10204513</v>
      </c>
      <c r="AK12" s="12">
        <v>3257876</v>
      </c>
      <c r="AL12" s="12">
        <v>0</v>
      </c>
      <c r="AM12" s="180">
        <v>5381461691</v>
      </c>
    </row>
    <row r="13" spans="1:39" s="26" customFormat="1" ht="12" customHeight="1" x14ac:dyDescent="0.25">
      <c r="A13" s="73" t="s">
        <v>261</v>
      </c>
      <c r="B13" s="28" t="s">
        <v>149</v>
      </c>
      <c r="C13" s="12">
        <v>1510071</v>
      </c>
      <c r="D13" s="12">
        <v>15554782</v>
      </c>
      <c r="E13" s="12">
        <v>0</v>
      </c>
      <c r="F13" s="12">
        <v>3095406</v>
      </c>
      <c r="G13" s="12">
        <v>2645568</v>
      </c>
      <c r="H13" s="12">
        <v>37969026</v>
      </c>
      <c r="I13" s="12">
        <v>4999153</v>
      </c>
      <c r="J13" s="12">
        <v>303450</v>
      </c>
      <c r="K13" s="12">
        <v>1979453</v>
      </c>
      <c r="L13" s="12">
        <v>24495411</v>
      </c>
      <c r="M13" s="12">
        <v>4299180</v>
      </c>
      <c r="N13" s="12">
        <v>12298294</v>
      </c>
      <c r="O13" s="12">
        <v>4064804</v>
      </c>
      <c r="P13" s="12">
        <v>6609918</v>
      </c>
      <c r="Q13" s="12">
        <v>3696183</v>
      </c>
      <c r="R13" s="12">
        <v>3379266</v>
      </c>
      <c r="S13" s="12">
        <v>84700</v>
      </c>
      <c r="T13" s="12">
        <v>2713578</v>
      </c>
      <c r="U13" s="12">
        <v>0</v>
      </c>
      <c r="V13" s="12">
        <v>30359307</v>
      </c>
      <c r="W13" s="12">
        <v>2418779</v>
      </c>
      <c r="X13" s="12">
        <v>10030948</v>
      </c>
      <c r="Y13" s="12">
        <v>1064976</v>
      </c>
      <c r="Z13" s="12">
        <v>10434248</v>
      </c>
      <c r="AA13" s="12">
        <v>5142929</v>
      </c>
      <c r="AB13" s="12">
        <v>19927411</v>
      </c>
      <c r="AC13" s="12">
        <v>4062980</v>
      </c>
      <c r="AD13" s="12">
        <v>24230563</v>
      </c>
      <c r="AE13" s="12">
        <v>7836154</v>
      </c>
      <c r="AF13" s="12">
        <v>2874072</v>
      </c>
      <c r="AG13" s="12">
        <v>9578736</v>
      </c>
      <c r="AH13" s="12">
        <v>0</v>
      </c>
      <c r="AI13" s="12">
        <v>2872306</v>
      </c>
      <c r="AJ13" s="12">
        <v>0</v>
      </c>
      <c r="AK13" s="12">
        <v>173000</v>
      </c>
      <c r="AL13" s="12">
        <v>0</v>
      </c>
      <c r="AM13" s="180">
        <v>260704652</v>
      </c>
    </row>
    <row r="14" spans="1:39" s="26" customFormat="1" ht="12" customHeight="1" x14ac:dyDescent="0.25">
      <c r="A14" s="73" t="s">
        <v>262</v>
      </c>
      <c r="B14" s="28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153587131</v>
      </c>
      <c r="N14" s="12">
        <v>229596674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5408812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576861920</v>
      </c>
      <c r="AE14" s="12">
        <v>1794793032</v>
      </c>
      <c r="AF14" s="12">
        <v>0</v>
      </c>
      <c r="AG14" s="12">
        <v>0</v>
      </c>
      <c r="AH14" s="12">
        <v>1677668134</v>
      </c>
      <c r="AI14" s="12">
        <v>0</v>
      </c>
      <c r="AJ14" s="12">
        <v>0</v>
      </c>
      <c r="AK14" s="12">
        <v>0</v>
      </c>
      <c r="AL14" s="12">
        <v>0</v>
      </c>
      <c r="AM14" s="180">
        <v>4437915703</v>
      </c>
    </row>
    <row r="15" spans="1:39" s="26" customFormat="1" ht="12" customHeight="1" x14ac:dyDescent="0.25">
      <c r="A15" s="73" t="s">
        <v>263</v>
      </c>
      <c r="B15" s="28" t="s">
        <v>151</v>
      </c>
      <c r="C15" s="12">
        <v>18708597</v>
      </c>
      <c r="D15" s="12">
        <v>3808205</v>
      </c>
      <c r="E15" s="12">
        <v>139961119</v>
      </c>
      <c r="F15" s="12">
        <v>37843886</v>
      </c>
      <c r="G15" s="12">
        <v>197158613</v>
      </c>
      <c r="H15" s="12">
        <v>758299718</v>
      </c>
      <c r="I15" s="12">
        <v>319350478</v>
      </c>
      <c r="J15" s="12">
        <v>26508757</v>
      </c>
      <c r="K15" s="12">
        <v>1411677274</v>
      </c>
      <c r="L15" s="12">
        <v>1850675234</v>
      </c>
      <c r="M15" s="12">
        <v>321198254</v>
      </c>
      <c r="N15" s="12">
        <v>979113422</v>
      </c>
      <c r="O15" s="12">
        <v>123512912</v>
      </c>
      <c r="P15" s="12">
        <v>25232209</v>
      </c>
      <c r="Q15" s="12">
        <v>5831248</v>
      </c>
      <c r="R15" s="12">
        <v>101633399</v>
      </c>
      <c r="S15" s="12">
        <v>0</v>
      </c>
      <c r="T15" s="12">
        <v>762649101</v>
      </c>
      <c r="U15" s="12">
        <v>0</v>
      </c>
      <c r="V15" s="12">
        <v>1856482328</v>
      </c>
      <c r="W15" s="12">
        <v>113157698</v>
      </c>
      <c r="X15" s="12">
        <v>75528292</v>
      </c>
      <c r="Y15" s="12">
        <v>5942812</v>
      </c>
      <c r="Z15" s="12">
        <v>215664686</v>
      </c>
      <c r="AA15" s="12">
        <v>28758135</v>
      </c>
      <c r="AB15" s="12">
        <v>5207807135</v>
      </c>
      <c r="AC15" s="12">
        <v>459745528</v>
      </c>
      <c r="AD15" s="12">
        <v>1313104895</v>
      </c>
      <c r="AE15" s="12">
        <v>348920271</v>
      </c>
      <c r="AF15" s="12">
        <v>58726225</v>
      </c>
      <c r="AG15" s="12">
        <v>143593707</v>
      </c>
      <c r="AH15" s="12">
        <v>822241071</v>
      </c>
      <c r="AI15" s="12">
        <v>179839495</v>
      </c>
      <c r="AJ15" s="12">
        <v>318777659</v>
      </c>
      <c r="AK15" s="12">
        <v>3038570</v>
      </c>
      <c r="AL15" s="12">
        <v>748663915</v>
      </c>
      <c r="AM15" s="180">
        <v>18983154848</v>
      </c>
    </row>
    <row r="16" spans="1:39" s="26" customFormat="1" ht="12" customHeight="1" x14ac:dyDescent="0.25">
      <c r="A16" s="73" t="s">
        <v>264</v>
      </c>
      <c r="B16" s="28" t="s">
        <v>152</v>
      </c>
      <c r="C16" s="12">
        <v>892879948</v>
      </c>
      <c r="D16" s="12">
        <v>152474506</v>
      </c>
      <c r="E16" s="12">
        <v>200826647</v>
      </c>
      <c r="F16" s="12">
        <v>100994444</v>
      </c>
      <c r="G16" s="12">
        <v>102437019</v>
      </c>
      <c r="H16" s="12">
        <v>244837519</v>
      </c>
      <c r="I16" s="12">
        <v>132826488</v>
      </c>
      <c r="J16" s="12">
        <v>98788750</v>
      </c>
      <c r="K16" s="12">
        <v>107954734</v>
      </c>
      <c r="L16" s="12">
        <v>232787367</v>
      </c>
      <c r="M16" s="12">
        <v>452721707</v>
      </c>
      <c r="N16" s="12">
        <v>171406499</v>
      </c>
      <c r="O16" s="12">
        <v>135914157</v>
      </c>
      <c r="P16" s="12">
        <v>118026428</v>
      </c>
      <c r="Q16" s="12">
        <v>114984080</v>
      </c>
      <c r="R16" s="12">
        <v>136160060</v>
      </c>
      <c r="S16" s="12">
        <v>102277834</v>
      </c>
      <c r="T16" s="12">
        <v>100232460</v>
      </c>
      <c r="U16" s="12">
        <v>0</v>
      </c>
      <c r="V16" s="12">
        <v>401940397</v>
      </c>
      <c r="W16" s="12">
        <v>114359030</v>
      </c>
      <c r="X16" s="12">
        <v>40829462</v>
      </c>
      <c r="Y16" s="12">
        <v>107319636</v>
      </c>
      <c r="Z16" s="12">
        <v>104660923</v>
      </c>
      <c r="AA16" s="12">
        <v>114019072</v>
      </c>
      <c r="AB16" s="12">
        <v>214907835</v>
      </c>
      <c r="AC16" s="12">
        <v>124338396</v>
      </c>
      <c r="AD16" s="12">
        <v>940757232</v>
      </c>
      <c r="AE16" s="12">
        <v>131104148</v>
      </c>
      <c r="AF16" s="12">
        <v>104213210</v>
      </c>
      <c r="AG16" s="12">
        <v>115823365</v>
      </c>
      <c r="AH16" s="12">
        <v>433755767</v>
      </c>
      <c r="AI16" s="12">
        <v>138049897</v>
      </c>
      <c r="AJ16" s="12">
        <v>95637752</v>
      </c>
      <c r="AK16" s="12">
        <v>95911435</v>
      </c>
      <c r="AL16" s="12">
        <v>0</v>
      </c>
      <c r="AM16" s="180">
        <v>6876158204</v>
      </c>
    </row>
    <row r="17" spans="1:39" s="26" customFormat="1" ht="12" customHeight="1" x14ac:dyDescent="0.25">
      <c r="A17" s="73" t="s">
        <v>265</v>
      </c>
      <c r="B17" s="28" t="s">
        <v>153</v>
      </c>
      <c r="C17" s="12">
        <v>3461971</v>
      </c>
      <c r="D17" s="12">
        <v>10376994</v>
      </c>
      <c r="E17" s="12">
        <v>4837885</v>
      </c>
      <c r="F17" s="12">
        <v>181476</v>
      </c>
      <c r="G17" s="12">
        <v>5611365</v>
      </c>
      <c r="H17" s="12">
        <v>121123241</v>
      </c>
      <c r="I17" s="12">
        <v>1026543</v>
      </c>
      <c r="J17" s="12">
        <v>881881</v>
      </c>
      <c r="K17" s="12">
        <v>0</v>
      </c>
      <c r="L17" s="12">
        <v>82335536</v>
      </c>
      <c r="M17" s="12">
        <v>43796860</v>
      </c>
      <c r="N17" s="12">
        <v>45689747</v>
      </c>
      <c r="O17" s="12">
        <v>41554820</v>
      </c>
      <c r="P17" s="12">
        <v>17916496</v>
      </c>
      <c r="Q17" s="12">
        <v>1323404</v>
      </c>
      <c r="R17" s="12">
        <v>5100976</v>
      </c>
      <c r="S17" s="12">
        <v>0</v>
      </c>
      <c r="T17" s="12">
        <v>22628935</v>
      </c>
      <c r="U17" s="12">
        <v>0</v>
      </c>
      <c r="V17" s="12">
        <v>37676178</v>
      </c>
      <c r="W17" s="12">
        <v>2631476</v>
      </c>
      <c r="X17" s="12">
        <v>19568451</v>
      </c>
      <c r="Y17" s="12">
        <v>4850939</v>
      </c>
      <c r="Z17" s="12">
        <v>1213752</v>
      </c>
      <c r="AA17" s="12">
        <v>217196</v>
      </c>
      <c r="AB17" s="12">
        <v>25141959</v>
      </c>
      <c r="AC17" s="12">
        <v>7137595</v>
      </c>
      <c r="AD17" s="12">
        <v>448786406</v>
      </c>
      <c r="AE17" s="12">
        <v>0</v>
      </c>
      <c r="AF17" s="12">
        <v>31795367</v>
      </c>
      <c r="AG17" s="12">
        <v>1668133</v>
      </c>
      <c r="AH17" s="12">
        <v>192590294</v>
      </c>
      <c r="AI17" s="12">
        <v>12472175</v>
      </c>
      <c r="AJ17" s="12">
        <v>0</v>
      </c>
      <c r="AK17" s="12">
        <v>12344694</v>
      </c>
      <c r="AL17" s="12">
        <v>0</v>
      </c>
      <c r="AM17" s="180">
        <v>1205942745</v>
      </c>
    </row>
    <row r="18" spans="1:39" s="26" customFormat="1" ht="12" customHeight="1" x14ac:dyDescent="0.25">
      <c r="A18" s="73" t="s">
        <v>266</v>
      </c>
      <c r="B18" s="28" t="s">
        <v>154</v>
      </c>
      <c r="C18" s="12">
        <v>83157436</v>
      </c>
      <c r="D18" s="12">
        <v>41720201</v>
      </c>
      <c r="E18" s="12">
        <v>54676787</v>
      </c>
      <c r="F18" s="12">
        <v>59932800</v>
      </c>
      <c r="G18" s="12">
        <v>2298160</v>
      </c>
      <c r="H18" s="12">
        <v>607203770</v>
      </c>
      <c r="I18" s="12">
        <v>9281084</v>
      </c>
      <c r="J18" s="12">
        <v>542488</v>
      </c>
      <c r="K18" s="12">
        <v>4427317</v>
      </c>
      <c r="L18" s="12">
        <v>423324003</v>
      </c>
      <c r="M18" s="12">
        <v>243469978</v>
      </c>
      <c r="N18" s="12">
        <v>157481201</v>
      </c>
      <c r="O18" s="12">
        <v>230410567</v>
      </c>
      <c r="P18" s="12">
        <v>13800088</v>
      </c>
      <c r="Q18" s="12">
        <v>20162622</v>
      </c>
      <c r="R18" s="12">
        <v>341696268</v>
      </c>
      <c r="S18" s="12">
        <v>10410064</v>
      </c>
      <c r="T18" s="12">
        <v>297025042</v>
      </c>
      <c r="U18" s="12">
        <v>0</v>
      </c>
      <c r="V18" s="12">
        <v>463851849</v>
      </c>
      <c r="W18" s="12">
        <v>8724430</v>
      </c>
      <c r="X18" s="12">
        <v>81713731</v>
      </c>
      <c r="Y18" s="12">
        <v>25357889</v>
      </c>
      <c r="Z18" s="12">
        <v>20702770</v>
      </c>
      <c r="AA18" s="12">
        <v>9779476</v>
      </c>
      <c r="AB18" s="12">
        <v>220176195</v>
      </c>
      <c r="AC18" s="12">
        <v>652113105</v>
      </c>
      <c r="AD18" s="12">
        <v>4423667800</v>
      </c>
      <c r="AE18" s="12">
        <v>53071276</v>
      </c>
      <c r="AF18" s="12">
        <v>13901689</v>
      </c>
      <c r="AG18" s="12">
        <v>182873370</v>
      </c>
      <c r="AH18" s="12">
        <v>73935386</v>
      </c>
      <c r="AI18" s="12">
        <v>303344449</v>
      </c>
      <c r="AJ18" s="12">
        <v>0</v>
      </c>
      <c r="AK18" s="12">
        <v>71709158</v>
      </c>
      <c r="AL18" s="12">
        <v>0</v>
      </c>
      <c r="AM18" s="180">
        <v>9205942449</v>
      </c>
    </row>
    <row r="19" spans="1:39" s="26" customFormat="1" ht="12" customHeight="1" x14ac:dyDescent="0.25">
      <c r="A19" s="73" t="s">
        <v>267</v>
      </c>
      <c r="B19" s="28" t="s">
        <v>155</v>
      </c>
      <c r="C19" s="12">
        <v>291633691</v>
      </c>
      <c r="D19" s="12">
        <v>38411038</v>
      </c>
      <c r="E19" s="12">
        <v>147846371</v>
      </c>
      <c r="F19" s="12">
        <v>82083967</v>
      </c>
      <c r="G19" s="12">
        <v>28379348</v>
      </c>
      <c r="H19" s="12">
        <v>2404072846</v>
      </c>
      <c r="I19" s="12">
        <v>12217661</v>
      </c>
      <c r="J19" s="12">
        <v>3726894</v>
      </c>
      <c r="K19" s="12">
        <v>31119093</v>
      </c>
      <c r="L19" s="12">
        <v>714766547</v>
      </c>
      <c r="M19" s="12">
        <v>839060824</v>
      </c>
      <c r="N19" s="12">
        <v>344181234</v>
      </c>
      <c r="O19" s="12">
        <v>237998693</v>
      </c>
      <c r="P19" s="12">
        <v>37388228</v>
      </c>
      <c r="Q19" s="12">
        <v>232212449</v>
      </c>
      <c r="R19" s="12">
        <v>408173737</v>
      </c>
      <c r="S19" s="12">
        <v>143941217</v>
      </c>
      <c r="T19" s="12">
        <v>131408246</v>
      </c>
      <c r="U19" s="12">
        <v>0</v>
      </c>
      <c r="V19" s="12">
        <v>286571351</v>
      </c>
      <c r="W19" s="12">
        <v>17981217</v>
      </c>
      <c r="X19" s="12">
        <v>315008635</v>
      </c>
      <c r="Y19" s="12">
        <v>120715127</v>
      </c>
      <c r="Z19" s="12">
        <v>103858362</v>
      </c>
      <c r="AA19" s="12">
        <v>15809495</v>
      </c>
      <c r="AB19" s="12">
        <v>243520342</v>
      </c>
      <c r="AC19" s="12">
        <v>115577345</v>
      </c>
      <c r="AD19" s="12">
        <v>65806803</v>
      </c>
      <c r="AE19" s="12">
        <v>71266607</v>
      </c>
      <c r="AF19" s="12">
        <v>27781832</v>
      </c>
      <c r="AG19" s="12">
        <v>67587676</v>
      </c>
      <c r="AH19" s="12">
        <v>57582431</v>
      </c>
      <c r="AI19" s="12">
        <v>1187089160</v>
      </c>
      <c r="AJ19" s="12">
        <v>0</v>
      </c>
      <c r="AK19" s="12">
        <v>34721193</v>
      </c>
      <c r="AL19" s="12">
        <v>0</v>
      </c>
      <c r="AM19" s="180">
        <v>8859499660</v>
      </c>
    </row>
    <row r="20" spans="1:39" s="26" customFormat="1" ht="15" x14ac:dyDescent="0.25">
      <c r="A20" s="73" t="s">
        <v>268</v>
      </c>
      <c r="B20" s="6" t="s">
        <v>70</v>
      </c>
      <c r="C20" s="12">
        <v>2806620</v>
      </c>
      <c r="D20" s="12">
        <v>131991963</v>
      </c>
      <c r="E20" s="12">
        <v>19004760</v>
      </c>
      <c r="F20" s="12">
        <v>37945</v>
      </c>
      <c r="G20" s="12">
        <v>455617503</v>
      </c>
      <c r="H20" s="12">
        <v>2406314288</v>
      </c>
      <c r="I20" s="12">
        <v>49328</v>
      </c>
      <c r="J20" s="12">
        <v>0</v>
      </c>
      <c r="K20" s="12">
        <v>1041128008</v>
      </c>
      <c r="L20" s="12">
        <v>3020333727</v>
      </c>
      <c r="M20" s="12">
        <v>695091095</v>
      </c>
      <c r="N20" s="12">
        <v>139861761</v>
      </c>
      <c r="O20" s="12">
        <v>216591448</v>
      </c>
      <c r="P20" s="12">
        <v>19161159</v>
      </c>
      <c r="Q20" s="12">
        <v>121155</v>
      </c>
      <c r="R20" s="12">
        <v>34105768</v>
      </c>
      <c r="S20" s="12">
        <v>0</v>
      </c>
      <c r="T20" s="12">
        <v>2057849074</v>
      </c>
      <c r="U20" s="12">
        <v>0</v>
      </c>
      <c r="V20" s="12">
        <v>589413430</v>
      </c>
      <c r="W20" s="12">
        <v>7666673</v>
      </c>
      <c r="X20" s="12">
        <v>931540914</v>
      </c>
      <c r="Y20" s="12">
        <v>7252468</v>
      </c>
      <c r="Z20" s="12">
        <v>2989264623</v>
      </c>
      <c r="AA20" s="12">
        <v>5607691</v>
      </c>
      <c r="AB20" s="12">
        <v>7945059619</v>
      </c>
      <c r="AC20" s="12">
        <v>1784431387</v>
      </c>
      <c r="AD20" s="12">
        <v>1225345930</v>
      </c>
      <c r="AE20" s="12">
        <v>807279760</v>
      </c>
      <c r="AF20" s="12">
        <v>27923044</v>
      </c>
      <c r="AG20" s="12">
        <v>1577188098</v>
      </c>
      <c r="AH20" s="12">
        <v>132023809</v>
      </c>
      <c r="AI20" s="12">
        <v>167495470</v>
      </c>
      <c r="AJ20" s="12">
        <v>1203504697</v>
      </c>
      <c r="AK20" s="12">
        <v>2395819</v>
      </c>
      <c r="AL20" s="12">
        <v>280121627</v>
      </c>
      <c r="AM20" s="180">
        <v>29923580661</v>
      </c>
    </row>
    <row r="21" spans="1:39" s="26" customFormat="1" ht="15" x14ac:dyDescent="0.25">
      <c r="A21" s="73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26" customFormat="1" ht="12" customHeight="1" x14ac:dyDescent="0.25">
      <c r="A22" s="120" t="s">
        <v>269</v>
      </c>
      <c r="B22" s="121" t="s">
        <v>83</v>
      </c>
      <c r="C22" s="119">
        <v>4764569965</v>
      </c>
      <c r="D22" s="119">
        <v>2882888134</v>
      </c>
      <c r="E22" s="119">
        <v>2487136033</v>
      </c>
      <c r="F22" s="119">
        <v>1042690392</v>
      </c>
      <c r="G22" s="119">
        <v>4488226991</v>
      </c>
      <c r="H22" s="119">
        <v>20004091411</v>
      </c>
      <c r="I22" s="119">
        <v>3082706643</v>
      </c>
      <c r="J22" s="119">
        <v>774065894</v>
      </c>
      <c r="K22" s="119">
        <v>4312330091</v>
      </c>
      <c r="L22" s="119">
        <v>11051689162</v>
      </c>
      <c r="M22" s="119">
        <v>6586213404</v>
      </c>
      <c r="N22" s="119">
        <v>6340566305</v>
      </c>
      <c r="O22" s="119">
        <v>3751658759</v>
      </c>
      <c r="P22" s="119">
        <v>2009172456</v>
      </c>
      <c r="Q22" s="119">
        <v>1329921571</v>
      </c>
      <c r="R22" s="119">
        <v>2700662346</v>
      </c>
      <c r="S22" s="119">
        <v>501106315</v>
      </c>
      <c r="T22" s="119">
        <v>9730849194</v>
      </c>
      <c r="U22" s="119">
        <v>0</v>
      </c>
      <c r="V22" s="119">
        <v>10828818674</v>
      </c>
      <c r="W22" s="119">
        <v>2612982857</v>
      </c>
      <c r="X22" s="119">
        <v>4818511179</v>
      </c>
      <c r="Y22" s="119">
        <v>1178155323</v>
      </c>
      <c r="Z22" s="119">
        <v>6094774805</v>
      </c>
      <c r="AA22" s="119">
        <v>716233031</v>
      </c>
      <c r="AB22" s="119">
        <v>26044816256</v>
      </c>
      <c r="AC22" s="119">
        <v>5834237632</v>
      </c>
      <c r="AD22" s="119">
        <v>39031675145</v>
      </c>
      <c r="AE22" s="119">
        <v>10238327160</v>
      </c>
      <c r="AF22" s="119">
        <v>3330279551</v>
      </c>
      <c r="AG22" s="119">
        <v>5056766266</v>
      </c>
      <c r="AH22" s="119">
        <v>8662405126</v>
      </c>
      <c r="AI22" s="119">
        <v>3567026053</v>
      </c>
      <c r="AJ22" s="119">
        <v>2210104586</v>
      </c>
      <c r="AK22" s="119">
        <v>481146372</v>
      </c>
      <c r="AL22" s="119">
        <v>1028785542</v>
      </c>
      <c r="AM22" s="177">
        <v>219575590624</v>
      </c>
    </row>
    <row r="23" spans="1:39" s="26" customFormat="1" ht="12" customHeight="1" x14ac:dyDescent="0.25">
      <c r="A23" s="74" t="s">
        <v>31</v>
      </c>
      <c r="B23" s="32" t="s">
        <v>83</v>
      </c>
      <c r="C23" s="31">
        <v>4764569965</v>
      </c>
      <c r="D23" s="31">
        <v>2882888134</v>
      </c>
      <c r="E23" s="31">
        <v>2487136033</v>
      </c>
      <c r="F23" s="31">
        <v>1042690392</v>
      </c>
      <c r="G23" s="31">
        <v>4488226991</v>
      </c>
      <c r="H23" s="31">
        <v>20004091411</v>
      </c>
      <c r="I23" s="31">
        <v>3082706643</v>
      </c>
      <c r="J23" s="31">
        <v>774065894</v>
      </c>
      <c r="K23" s="31">
        <v>4312330091</v>
      </c>
      <c r="L23" s="31">
        <v>11051689162</v>
      </c>
      <c r="M23" s="31">
        <v>6586213404</v>
      </c>
      <c r="N23" s="31">
        <v>6340566305</v>
      </c>
      <c r="O23" s="31">
        <v>3751658759</v>
      </c>
      <c r="P23" s="31">
        <v>2009172456</v>
      </c>
      <c r="Q23" s="31">
        <v>1329921571</v>
      </c>
      <c r="R23" s="31">
        <v>2700662346</v>
      </c>
      <c r="S23" s="31">
        <v>501106315</v>
      </c>
      <c r="T23" s="31">
        <v>9730849194</v>
      </c>
      <c r="U23" s="31">
        <v>0</v>
      </c>
      <c r="V23" s="31">
        <v>10828818674</v>
      </c>
      <c r="W23" s="31">
        <v>2612982857</v>
      </c>
      <c r="X23" s="31">
        <v>4818511179</v>
      </c>
      <c r="Y23" s="31">
        <v>1178155323</v>
      </c>
      <c r="Z23" s="31">
        <v>6094774805</v>
      </c>
      <c r="AA23" s="31">
        <v>716233031</v>
      </c>
      <c r="AB23" s="31">
        <v>26044816256</v>
      </c>
      <c r="AC23" s="31">
        <v>5834237632</v>
      </c>
      <c r="AD23" s="31">
        <v>39031675145</v>
      </c>
      <c r="AE23" s="31">
        <v>10238327160</v>
      </c>
      <c r="AF23" s="31">
        <v>3330279551</v>
      </c>
      <c r="AG23" s="31">
        <v>5056766266</v>
      </c>
      <c r="AH23" s="31">
        <v>8662405126</v>
      </c>
      <c r="AI23" s="31">
        <v>3567026053</v>
      </c>
      <c r="AJ23" s="31">
        <v>2210104586</v>
      </c>
      <c r="AK23" s="31">
        <v>481146372</v>
      </c>
      <c r="AL23" s="31">
        <v>1028785542</v>
      </c>
      <c r="AM23" s="181">
        <v>219575590624</v>
      </c>
    </row>
    <row r="24" spans="1:39" s="26" customFormat="1" ht="15" x14ac:dyDescent="0.25">
      <c r="A24" s="73" t="s">
        <v>270</v>
      </c>
      <c r="B24" s="28" t="s">
        <v>143</v>
      </c>
      <c r="C24" s="12">
        <v>833526</v>
      </c>
      <c r="D24" s="12">
        <v>6464292</v>
      </c>
      <c r="E24" s="12">
        <v>21403689</v>
      </c>
      <c r="F24" s="12">
        <v>339406</v>
      </c>
      <c r="G24" s="12">
        <v>1065736</v>
      </c>
      <c r="H24" s="12">
        <v>1794738</v>
      </c>
      <c r="I24" s="12">
        <v>17794291</v>
      </c>
      <c r="J24" s="12">
        <v>2225380</v>
      </c>
      <c r="K24" s="12">
        <v>104571</v>
      </c>
      <c r="L24" s="12">
        <v>7090705</v>
      </c>
      <c r="M24" s="12">
        <v>71453449</v>
      </c>
      <c r="N24" s="12">
        <v>8004724</v>
      </c>
      <c r="O24" s="12">
        <v>1289512</v>
      </c>
      <c r="P24" s="12">
        <v>15642727</v>
      </c>
      <c r="Q24" s="12">
        <v>23059320</v>
      </c>
      <c r="R24" s="12">
        <v>330224</v>
      </c>
      <c r="S24" s="12">
        <v>744284</v>
      </c>
      <c r="T24" s="12">
        <v>0</v>
      </c>
      <c r="U24" s="12">
        <v>0</v>
      </c>
      <c r="V24" s="12">
        <v>0</v>
      </c>
      <c r="W24" s="12">
        <v>5142032</v>
      </c>
      <c r="X24" s="12">
        <v>14780784</v>
      </c>
      <c r="Y24" s="12">
        <v>244433</v>
      </c>
      <c r="Z24" s="12">
        <v>11193443</v>
      </c>
      <c r="AA24" s="12">
        <v>1960622</v>
      </c>
      <c r="AB24" s="12">
        <v>34175862</v>
      </c>
      <c r="AC24" s="12">
        <v>19445532</v>
      </c>
      <c r="AD24" s="12">
        <v>0</v>
      </c>
      <c r="AE24" s="12">
        <v>6340921</v>
      </c>
      <c r="AF24" s="12">
        <v>77872</v>
      </c>
      <c r="AG24" s="12">
        <v>3780827</v>
      </c>
      <c r="AH24" s="12">
        <v>0</v>
      </c>
      <c r="AI24" s="12">
        <v>8507216</v>
      </c>
      <c r="AJ24" s="12">
        <v>0</v>
      </c>
      <c r="AK24" s="12">
        <v>0</v>
      </c>
      <c r="AL24" s="12">
        <v>0</v>
      </c>
      <c r="AM24" s="180">
        <v>285290118</v>
      </c>
    </row>
    <row r="25" spans="1:39" s="26" customFormat="1" ht="15" x14ac:dyDescent="0.25">
      <c r="A25" s="73" t="s">
        <v>271</v>
      </c>
      <c r="B25" s="28" t="s">
        <v>144</v>
      </c>
      <c r="C25" s="12">
        <v>0</v>
      </c>
      <c r="D25" s="12">
        <v>0</v>
      </c>
      <c r="E25" s="12">
        <v>0</v>
      </c>
      <c r="F25" s="12">
        <v>51666</v>
      </c>
      <c r="G25" s="12">
        <v>512985</v>
      </c>
      <c r="H25" s="12">
        <v>0</v>
      </c>
      <c r="I25" s="12">
        <v>5634183</v>
      </c>
      <c r="J25" s="12">
        <v>0</v>
      </c>
      <c r="K25" s="12">
        <v>0</v>
      </c>
      <c r="L25" s="12">
        <v>602473</v>
      </c>
      <c r="M25" s="12">
        <v>464415</v>
      </c>
      <c r="N25" s="12">
        <v>0</v>
      </c>
      <c r="O25" s="12">
        <v>0</v>
      </c>
      <c r="P25" s="12">
        <v>65811</v>
      </c>
      <c r="Q25" s="12">
        <v>879715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239756</v>
      </c>
      <c r="AA25" s="12">
        <v>467429</v>
      </c>
      <c r="AB25" s="12">
        <v>102381</v>
      </c>
      <c r="AC25" s="12">
        <v>0</v>
      </c>
      <c r="AD25" s="12">
        <v>0</v>
      </c>
      <c r="AE25" s="12">
        <v>727620</v>
      </c>
      <c r="AF25" s="12">
        <v>0</v>
      </c>
      <c r="AG25" s="12">
        <v>0</v>
      </c>
      <c r="AH25" s="12">
        <v>0</v>
      </c>
      <c r="AI25" s="12">
        <v>497085</v>
      </c>
      <c r="AJ25" s="12">
        <v>0</v>
      </c>
      <c r="AK25" s="12">
        <v>0</v>
      </c>
      <c r="AL25" s="12">
        <v>0</v>
      </c>
      <c r="AM25" s="180">
        <v>10245519</v>
      </c>
    </row>
    <row r="26" spans="1:39" s="26" customFormat="1" ht="15" x14ac:dyDescent="0.25">
      <c r="A26" s="73" t="s">
        <v>272</v>
      </c>
      <c r="B26" s="28" t="s">
        <v>145</v>
      </c>
      <c r="C26" s="12">
        <v>0</v>
      </c>
      <c r="D26" s="12">
        <v>0</v>
      </c>
      <c r="E26" s="12">
        <v>40993</v>
      </c>
      <c r="F26" s="12">
        <v>0</v>
      </c>
      <c r="G26" s="12">
        <v>0</v>
      </c>
      <c r="H26" s="12">
        <v>0</v>
      </c>
      <c r="I26" s="12">
        <v>5203449</v>
      </c>
      <c r="J26" s="12">
        <v>7619</v>
      </c>
      <c r="K26" s="12">
        <v>0</v>
      </c>
      <c r="L26" s="12">
        <v>107308</v>
      </c>
      <c r="M26" s="12">
        <v>26865</v>
      </c>
      <c r="N26" s="12">
        <v>16133</v>
      </c>
      <c r="O26" s="12">
        <v>37090</v>
      </c>
      <c r="P26" s="12">
        <v>376320</v>
      </c>
      <c r="Q26" s="12">
        <v>172578</v>
      </c>
      <c r="R26" s="12">
        <v>0</v>
      </c>
      <c r="S26" s="12">
        <v>60464</v>
      </c>
      <c r="T26" s="12">
        <v>0</v>
      </c>
      <c r="U26" s="12">
        <v>0</v>
      </c>
      <c r="V26" s="12">
        <v>0</v>
      </c>
      <c r="W26" s="12">
        <v>168042</v>
      </c>
      <c r="X26" s="12">
        <v>111290</v>
      </c>
      <c r="Y26" s="12">
        <v>0</v>
      </c>
      <c r="Z26" s="12">
        <v>0</v>
      </c>
      <c r="AA26" s="12">
        <v>150168</v>
      </c>
      <c r="AB26" s="12">
        <v>10489815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58891</v>
      </c>
      <c r="AJ26" s="12">
        <v>0</v>
      </c>
      <c r="AK26" s="12">
        <v>0</v>
      </c>
      <c r="AL26" s="12">
        <v>0</v>
      </c>
      <c r="AM26" s="180">
        <v>17027025</v>
      </c>
    </row>
    <row r="27" spans="1:39" s="26" customFormat="1" ht="15" x14ac:dyDescent="0.25">
      <c r="A27" s="73" t="s">
        <v>273</v>
      </c>
      <c r="B27" s="28" t="s">
        <v>146</v>
      </c>
      <c r="C27" s="12">
        <v>0</v>
      </c>
      <c r="D27" s="12">
        <v>49331</v>
      </c>
      <c r="E27" s="12">
        <v>6333805</v>
      </c>
      <c r="F27" s="12">
        <v>0</v>
      </c>
      <c r="G27" s="12">
        <v>66361044</v>
      </c>
      <c r="H27" s="12">
        <v>0</v>
      </c>
      <c r="I27" s="12">
        <v>60254900</v>
      </c>
      <c r="J27" s="12">
        <v>4050938</v>
      </c>
      <c r="K27" s="12">
        <v>3311508</v>
      </c>
      <c r="L27" s="12">
        <v>0</v>
      </c>
      <c r="M27" s="12">
        <v>597613</v>
      </c>
      <c r="N27" s="12">
        <v>1736723</v>
      </c>
      <c r="O27" s="12">
        <v>60191261</v>
      </c>
      <c r="P27" s="12">
        <v>5608588</v>
      </c>
      <c r="Q27" s="12">
        <v>3998960</v>
      </c>
      <c r="R27" s="12">
        <v>138053</v>
      </c>
      <c r="S27" s="12">
        <v>8833704</v>
      </c>
      <c r="T27" s="12">
        <v>0</v>
      </c>
      <c r="U27" s="12">
        <v>0</v>
      </c>
      <c r="V27" s="12">
        <v>0</v>
      </c>
      <c r="W27" s="12">
        <v>4403516</v>
      </c>
      <c r="X27" s="12">
        <v>4212946</v>
      </c>
      <c r="Y27" s="12">
        <v>24472157</v>
      </c>
      <c r="Z27" s="12">
        <v>7526435</v>
      </c>
      <c r="AA27" s="12">
        <v>65140036</v>
      </c>
      <c r="AB27" s="12">
        <v>10256436</v>
      </c>
      <c r="AC27" s="12">
        <v>11156621</v>
      </c>
      <c r="AD27" s="12">
        <v>0</v>
      </c>
      <c r="AE27" s="12">
        <v>0</v>
      </c>
      <c r="AF27" s="12">
        <v>681163</v>
      </c>
      <c r="AG27" s="12">
        <v>0</v>
      </c>
      <c r="AH27" s="12">
        <v>0</v>
      </c>
      <c r="AI27" s="12">
        <v>7397540</v>
      </c>
      <c r="AJ27" s="12">
        <v>3098801</v>
      </c>
      <c r="AK27" s="12">
        <v>135389</v>
      </c>
      <c r="AL27" s="12">
        <v>0</v>
      </c>
      <c r="AM27" s="180">
        <v>359947468</v>
      </c>
    </row>
    <row r="28" spans="1:39" s="26" customFormat="1" ht="15" x14ac:dyDescent="0.25">
      <c r="A28" s="73" t="s">
        <v>274</v>
      </c>
      <c r="B28" s="28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0">
        <v>0</v>
      </c>
    </row>
    <row r="29" spans="1:39" s="26" customFormat="1" ht="15" x14ac:dyDescent="0.25">
      <c r="A29" s="73" t="s">
        <v>275</v>
      </c>
      <c r="B29" s="28" t="s">
        <v>148</v>
      </c>
      <c r="C29" s="12">
        <v>0</v>
      </c>
      <c r="D29" s="12">
        <v>506403</v>
      </c>
      <c r="E29" s="12">
        <v>3999839</v>
      </c>
      <c r="F29" s="12">
        <v>0</v>
      </c>
      <c r="G29" s="12">
        <v>160521</v>
      </c>
      <c r="H29" s="12">
        <v>0</v>
      </c>
      <c r="I29" s="12">
        <v>4300255</v>
      </c>
      <c r="J29" s="12">
        <v>46513</v>
      </c>
      <c r="K29" s="12">
        <v>0</v>
      </c>
      <c r="L29" s="12">
        <v>167372</v>
      </c>
      <c r="M29" s="12">
        <v>98541</v>
      </c>
      <c r="N29" s="12">
        <v>0</v>
      </c>
      <c r="O29" s="12">
        <v>527424</v>
      </c>
      <c r="P29" s="12">
        <v>3713130</v>
      </c>
      <c r="Q29" s="12">
        <v>1162467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1192179</v>
      </c>
      <c r="X29" s="12">
        <v>1343231</v>
      </c>
      <c r="Y29" s="12">
        <v>0</v>
      </c>
      <c r="Z29" s="12">
        <v>448643</v>
      </c>
      <c r="AA29" s="12">
        <v>1202587</v>
      </c>
      <c r="AB29" s="12">
        <v>4511000</v>
      </c>
      <c r="AC29" s="12">
        <v>2306340</v>
      </c>
      <c r="AD29" s="12">
        <v>0</v>
      </c>
      <c r="AE29" s="12">
        <v>1953987</v>
      </c>
      <c r="AF29" s="12">
        <v>0</v>
      </c>
      <c r="AG29" s="12">
        <v>0</v>
      </c>
      <c r="AH29" s="12">
        <v>0</v>
      </c>
      <c r="AI29" s="12">
        <v>380057</v>
      </c>
      <c r="AJ29" s="12">
        <v>0</v>
      </c>
      <c r="AK29" s="12">
        <v>0</v>
      </c>
      <c r="AL29" s="12">
        <v>0</v>
      </c>
      <c r="AM29" s="180">
        <v>28020489</v>
      </c>
    </row>
    <row r="30" spans="1:39" s="26" customFormat="1" ht="15" x14ac:dyDescent="0.25">
      <c r="A30" s="73" t="s">
        <v>276</v>
      </c>
      <c r="B30" s="28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1490795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2974678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0">
        <v>4489742</v>
      </c>
    </row>
    <row r="31" spans="1:39" s="26" customFormat="1" ht="15" x14ac:dyDescent="0.25">
      <c r="A31" s="73" t="s">
        <v>277</v>
      </c>
      <c r="B31" s="28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0">
        <v>0</v>
      </c>
    </row>
    <row r="32" spans="1:39" s="26" customFormat="1" ht="15" x14ac:dyDescent="0.25">
      <c r="A32" s="73" t="s">
        <v>278</v>
      </c>
      <c r="B32" s="28" t="s">
        <v>151</v>
      </c>
      <c r="C32" s="12">
        <v>188649</v>
      </c>
      <c r="D32" s="12">
        <v>0</v>
      </c>
      <c r="E32" s="12">
        <v>2886695</v>
      </c>
      <c r="F32" s="12">
        <v>0</v>
      </c>
      <c r="G32" s="12">
        <v>0</v>
      </c>
      <c r="H32" s="12">
        <v>0</v>
      </c>
      <c r="I32" s="12">
        <v>4506545</v>
      </c>
      <c r="J32" s="12">
        <v>0</v>
      </c>
      <c r="K32" s="12">
        <v>0</v>
      </c>
      <c r="L32" s="12">
        <v>3210651</v>
      </c>
      <c r="M32" s="12">
        <v>28548079</v>
      </c>
      <c r="N32" s="12">
        <v>105159</v>
      </c>
      <c r="O32" s="12">
        <v>610957</v>
      </c>
      <c r="P32" s="12">
        <v>3129868</v>
      </c>
      <c r="Q32" s="12">
        <v>2028474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483578</v>
      </c>
      <c r="X32" s="12">
        <v>3769416</v>
      </c>
      <c r="Y32" s="12">
        <v>168632</v>
      </c>
      <c r="Z32" s="12">
        <v>2532941</v>
      </c>
      <c r="AA32" s="12">
        <v>30788</v>
      </c>
      <c r="AB32" s="12">
        <v>1998747</v>
      </c>
      <c r="AC32" s="12">
        <v>3274218</v>
      </c>
      <c r="AD32" s="12">
        <v>0</v>
      </c>
      <c r="AE32" s="12">
        <v>2487582</v>
      </c>
      <c r="AF32" s="12">
        <v>0</v>
      </c>
      <c r="AG32" s="12">
        <v>0</v>
      </c>
      <c r="AH32" s="12">
        <v>0</v>
      </c>
      <c r="AI32" s="12">
        <v>980468</v>
      </c>
      <c r="AJ32" s="12">
        <v>0</v>
      </c>
      <c r="AK32" s="12">
        <v>0</v>
      </c>
      <c r="AL32" s="12">
        <v>0</v>
      </c>
      <c r="AM32" s="180">
        <v>60941447</v>
      </c>
    </row>
    <row r="33" spans="1:39" s="26" customFormat="1" ht="15" x14ac:dyDescent="0.25">
      <c r="A33" s="73" t="s">
        <v>279</v>
      </c>
      <c r="B33" s="28" t="s">
        <v>152</v>
      </c>
      <c r="C33" s="12">
        <v>0</v>
      </c>
      <c r="D33" s="12">
        <v>0</v>
      </c>
      <c r="E33" s="12">
        <v>104881</v>
      </c>
      <c r="F33" s="12">
        <v>0</v>
      </c>
      <c r="G33" s="12">
        <v>125058</v>
      </c>
      <c r="H33" s="12">
        <v>0</v>
      </c>
      <c r="I33" s="12">
        <v>1863623</v>
      </c>
      <c r="J33" s="12">
        <v>0</v>
      </c>
      <c r="K33" s="12">
        <v>0</v>
      </c>
      <c r="L33" s="12">
        <v>0</v>
      </c>
      <c r="M33" s="12">
        <v>4350803</v>
      </c>
      <c r="N33" s="12">
        <v>0</v>
      </c>
      <c r="O33" s="12">
        <v>0</v>
      </c>
      <c r="P33" s="12">
        <v>319285</v>
      </c>
      <c r="Q33" s="12">
        <v>1539748</v>
      </c>
      <c r="R33" s="12">
        <v>0</v>
      </c>
      <c r="S33" s="12">
        <v>9299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48100</v>
      </c>
      <c r="AB33" s="12">
        <v>2031937</v>
      </c>
      <c r="AC33" s="12">
        <v>479280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0">
        <v>10873333</v>
      </c>
    </row>
    <row r="34" spans="1:39" s="26" customFormat="1" ht="15" x14ac:dyDescent="0.25">
      <c r="A34" s="73" t="s">
        <v>280</v>
      </c>
      <c r="B34" s="28" t="s">
        <v>153</v>
      </c>
      <c r="C34" s="12">
        <v>0</v>
      </c>
      <c r="D34" s="12">
        <v>53651</v>
      </c>
      <c r="E34" s="12">
        <v>0</v>
      </c>
      <c r="F34" s="12">
        <v>0</v>
      </c>
      <c r="G34" s="12">
        <v>0</v>
      </c>
      <c r="H34" s="12">
        <v>2443831</v>
      </c>
      <c r="I34" s="12">
        <v>1326437</v>
      </c>
      <c r="J34" s="12">
        <v>20791</v>
      </c>
      <c r="K34" s="12">
        <v>0</v>
      </c>
      <c r="L34" s="12">
        <v>7885086</v>
      </c>
      <c r="M34" s="12">
        <v>262417</v>
      </c>
      <c r="N34" s="12">
        <v>0</v>
      </c>
      <c r="O34" s="12">
        <v>52433</v>
      </c>
      <c r="P34" s="12">
        <v>400041</v>
      </c>
      <c r="Q34" s="12">
        <v>176027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37721</v>
      </c>
      <c r="X34" s="12">
        <v>0</v>
      </c>
      <c r="Y34" s="12">
        <v>0</v>
      </c>
      <c r="Z34" s="12">
        <v>2552892</v>
      </c>
      <c r="AA34" s="12">
        <v>0</v>
      </c>
      <c r="AB34" s="12">
        <v>28361</v>
      </c>
      <c r="AC34" s="12">
        <v>1262826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64599</v>
      </c>
      <c r="AJ34" s="12">
        <v>0</v>
      </c>
      <c r="AK34" s="12">
        <v>0</v>
      </c>
      <c r="AL34" s="12">
        <v>0</v>
      </c>
      <c r="AM34" s="180">
        <v>16567113</v>
      </c>
    </row>
    <row r="35" spans="1:39" s="26" customFormat="1" ht="15" x14ac:dyDescent="0.25">
      <c r="A35" s="73" t="s">
        <v>281</v>
      </c>
      <c r="B35" s="28" t="s">
        <v>154</v>
      </c>
      <c r="C35" s="12">
        <v>1261121</v>
      </c>
      <c r="D35" s="12">
        <v>0</v>
      </c>
      <c r="E35" s="12">
        <v>1150693</v>
      </c>
      <c r="F35" s="12">
        <v>0</v>
      </c>
      <c r="G35" s="12">
        <v>14558</v>
      </c>
      <c r="H35" s="12">
        <v>0</v>
      </c>
      <c r="I35" s="12">
        <v>4214576</v>
      </c>
      <c r="J35" s="12">
        <v>0</v>
      </c>
      <c r="K35" s="12">
        <v>0</v>
      </c>
      <c r="L35" s="12">
        <v>424427</v>
      </c>
      <c r="M35" s="12">
        <v>10310314</v>
      </c>
      <c r="N35" s="12">
        <v>107720</v>
      </c>
      <c r="O35" s="12">
        <v>0</v>
      </c>
      <c r="P35" s="12">
        <v>1674163</v>
      </c>
      <c r="Q35" s="12">
        <v>1494779</v>
      </c>
      <c r="R35" s="12">
        <v>0</v>
      </c>
      <c r="S35" s="12">
        <v>181903</v>
      </c>
      <c r="T35" s="12">
        <v>0</v>
      </c>
      <c r="U35" s="12">
        <v>0</v>
      </c>
      <c r="V35" s="12">
        <v>0</v>
      </c>
      <c r="W35" s="12">
        <v>596976</v>
      </c>
      <c r="X35" s="12">
        <v>6034199</v>
      </c>
      <c r="Y35" s="12">
        <v>98484</v>
      </c>
      <c r="Z35" s="12">
        <v>332873</v>
      </c>
      <c r="AA35" s="12">
        <v>73741</v>
      </c>
      <c r="AB35" s="12">
        <v>3523981</v>
      </c>
      <c r="AC35" s="12">
        <v>13619021</v>
      </c>
      <c r="AD35" s="12">
        <v>0</v>
      </c>
      <c r="AE35" s="12">
        <v>0</v>
      </c>
      <c r="AF35" s="12">
        <v>0</v>
      </c>
      <c r="AG35" s="12">
        <v>536332</v>
      </c>
      <c r="AH35" s="12">
        <v>0</v>
      </c>
      <c r="AI35" s="12">
        <v>2117497</v>
      </c>
      <c r="AJ35" s="12">
        <v>0</v>
      </c>
      <c r="AK35" s="12">
        <v>959077</v>
      </c>
      <c r="AL35" s="12">
        <v>0</v>
      </c>
      <c r="AM35" s="180">
        <v>48726435</v>
      </c>
    </row>
    <row r="36" spans="1:39" s="26" customFormat="1" ht="15" x14ac:dyDescent="0.25">
      <c r="A36" s="73" t="s">
        <v>282</v>
      </c>
      <c r="B36" s="28" t="s">
        <v>155</v>
      </c>
      <c r="C36" s="12">
        <v>10907576</v>
      </c>
      <c r="D36" s="12">
        <v>0</v>
      </c>
      <c r="E36" s="12">
        <v>0</v>
      </c>
      <c r="F36" s="12">
        <v>6933864</v>
      </c>
      <c r="G36" s="12">
        <v>0</v>
      </c>
      <c r="H36" s="12">
        <v>0</v>
      </c>
      <c r="I36" s="12">
        <v>0</v>
      </c>
      <c r="J36" s="12">
        <v>0</v>
      </c>
      <c r="K36" s="12">
        <v>260259</v>
      </c>
      <c r="L36" s="12">
        <v>0</v>
      </c>
      <c r="M36" s="12">
        <v>0</v>
      </c>
      <c r="N36" s="12">
        <v>3647709</v>
      </c>
      <c r="O36" s="12">
        <v>91649</v>
      </c>
      <c r="P36" s="12">
        <v>1416600</v>
      </c>
      <c r="Q36" s="12">
        <v>5020410</v>
      </c>
      <c r="R36" s="12">
        <v>0</v>
      </c>
      <c r="S36" s="12">
        <v>374841</v>
      </c>
      <c r="T36" s="12">
        <v>0</v>
      </c>
      <c r="U36" s="12">
        <v>0</v>
      </c>
      <c r="V36" s="12">
        <v>0</v>
      </c>
      <c r="W36" s="12">
        <v>129143</v>
      </c>
      <c r="X36" s="12">
        <v>5953264</v>
      </c>
      <c r="Y36" s="12">
        <v>282348</v>
      </c>
      <c r="Z36" s="12">
        <v>5209443</v>
      </c>
      <c r="AA36" s="12">
        <v>84932</v>
      </c>
      <c r="AB36" s="12">
        <v>674036</v>
      </c>
      <c r="AC36" s="12">
        <v>3942464</v>
      </c>
      <c r="AD36" s="12">
        <v>0</v>
      </c>
      <c r="AE36" s="12">
        <v>477927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979183</v>
      </c>
      <c r="AL36" s="12">
        <v>0</v>
      </c>
      <c r="AM36" s="180">
        <v>46385648</v>
      </c>
    </row>
    <row r="37" spans="1:39" s="26" customFormat="1" ht="15" x14ac:dyDescent="0.25">
      <c r="A37" s="73" t="s">
        <v>283</v>
      </c>
      <c r="B37" s="28" t="s">
        <v>70</v>
      </c>
      <c r="C37" s="12">
        <v>0</v>
      </c>
      <c r="D37" s="12">
        <v>0</v>
      </c>
      <c r="E37" s="12">
        <v>0</v>
      </c>
      <c r="F37" s="12">
        <v>272689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1026473</v>
      </c>
      <c r="N37" s="12">
        <v>0</v>
      </c>
      <c r="O37" s="12">
        <v>0</v>
      </c>
      <c r="P37" s="12">
        <v>683736</v>
      </c>
      <c r="Q37" s="12">
        <v>929630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0">
        <v>2912528</v>
      </c>
    </row>
    <row r="38" spans="1:39" s="26" customFormat="1" ht="15" x14ac:dyDescent="0.25">
      <c r="A38" s="120" t="s">
        <v>284</v>
      </c>
      <c r="B38" s="121" t="s">
        <v>156</v>
      </c>
      <c r="C38" s="119">
        <v>13190872</v>
      </c>
      <c r="D38" s="119">
        <v>7073677</v>
      </c>
      <c r="E38" s="119">
        <v>35920595</v>
      </c>
      <c r="F38" s="119">
        <v>7597625</v>
      </c>
      <c r="G38" s="119">
        <v>68239902</v>
      </c>
      <c r="H38" s="119">
        <v>4238569</v>
      </c>
      <c r="I38" s="119">
        <v>106589054</v>
      </c>
      <c r="J38" s="119">
        <v>6351241</v>
      </c>
      <c r="K38" s="119">
        <v>3676338</v>
      </c>
      <c r="L38" s="119">
        <v>19512291</v>
      </c>
      <c r="M38" s="119">
        <v>117138969</v>
      </c>
      <c r="N38" s="119">
        <v>13618168</v>
      </c>
      <c r="O38" s="119">
        <v>62800326</v>
      </c>
      <c r="P38" s="119">
        <v>33030269</v>
      </c>
      <c r="Q38" s="119">
        <v>40462108</v>
      </c>
      <c r="R38" s="119">
        <v>468277</v>
      </c>
      <c r="S38" s="119">
        <v>10204495</v>
      </c>
      <c r="T38" s="119">
        <v>0</v>
      </c>
      <c r="U38" s="119">
        <v>0</v>
      </c>
      <c r="V38" s="119">
        <v>0</v>
      </c>
      <c r="W38" s="119">
        <v>12153187</v>
      </c>
      <c r="X38" s="119">
        <v>36206449</v>
      </c>
      <c r="Y38" s="119">
        <v>25266054</v>
      </c>
      <c r="Z38" s="119">
        <v>30036426</v>
      </c>
      <c r="AA38" s="119">
        <v>69158403</v>
      </c>
      <c r="AB38" s="119">
        <v>70767234</v>
      </c>
      <c r="AC38" s="119">
        <v>55486302</v>
      </c>
      <c r="AD38" s="119">
        <v>0</v>
      </c>
      <c r="AE38" s="119">
        <v>11988037</v>
      </c>
      <c r="AF38" s="119">
        <v>759035</v>
      </c>
      <c r="AG38" s="119">
        <v>4317159</v>
      </c>
      <c r="AH38" s="119">
        <v>0</v>
      </c>
      <c r="AI38" s="119">
        <v>20003353</v>
      </c>
      <c r="AJ38" s="119">
        <v>3098801</v>
      </c>
      <c r="AK38" s="119">
        <v>2073649</v>
      </c>
      <c r="AL38" s="119">
        <v>0</v>
      </c>
      <c r="AM38" s="177">
        <v>891426865</v>
      </c>
    </row>
    <row r="39" spans="1:39" s="26" customFormat="1" ht="15" x14ac:dyDescent="0.25">
      <c r="A39" s="73" t="s">
        <v>285</v>
      </c>
      <c r="B39" s="28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26" customFormat="1" ht="15" x14ac:dyDescent="0.25">
      <c r="A40" s="73" t="s">
        <v>286</v>
      </c>
      <c r="B40" s="28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0">
        <v>0</v>
      </c>
    </row>
    <row r="41" spans="1:39" s="26" customFormat="1" ht="15" x14ac:dyDescent="0.25">
      <c r="A41" s="73" t="s">
        <v>287</v>
      </c>
      <c r="B41" s="28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210048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0">
        <v>210048</v>
      </c>
    </row>
    <row r="42" spans="1:39" s="26" customFormat="1" ht="15" x14ac:dyDescent="0.25">
      <c r="A42" s="73" t="s">
        <v>288</v>
      </c>
      <c r="B42" s="28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118417</v>
      </c>
      <c r="J42" s="12">
        <v>198444</v>
      </c>
      <c r="K42" s="12">
        <v>0</v>
      </c>
      <c r="L42" s="12">
        <v>3771581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53507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0">
        <v>4141949</v>
      </c>
    </row>
    <row r="43" spans="1:39" s="26" customFormat="1" ht="15" x14ac:dyDescent="0.25">
      <c r="A43" s="73" t="s">
        <v>289</v>
      </c>
      <c r="B43" s="28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0">
        <v>0</v>
      </c>
    </row>
    <row r="44" spans="1:39" s="26" customFormat="1" ht="15" x14ac:dyDescent="0.25">
      <c r="A44" s="73" t="s">
        <v>290</v>
      </c>
      <c r="B44" s="28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0">
        <v>0</v>
      </c>
    </row>
    <row r="45" spans="1:39" s="26" customFormat="1" ht="15" x14ac:dyDescent="0.25">
      <c r="A45" s="73" t="s">
        <v>291</v>
      </c>
      <c r="B45" s="28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0">
        <v>0</v>
      </c>
    </row>
    <row r="46" spans="1:39" s="26" customFormat="1" ht="15" x14ac:dyDescent="0.25">
      <c r="A46" s="73" t="s">
        <v>292</v>
      </c>
      <c r="B46" s="28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0">
        <v>0</v>
      </c>
    </row>
    <row r="47" spans="1:39" s="26" customFormat="1" ht="15" x14ac:dyDescent="0.25">
      <c r="A47" s="73" t="s">
        <v>293</v>
      </c>
      <c r="B47" s="28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0">
        <v>0</v>
      </c>
    </row>
    <row r="48" spans="1:39" s="26" customFormat="1" ht="15" x14ac:dyDescent="0.25">
      <c r="A48" s="73" t="s">
        <v>294</v>
      </c>
      <c r="B48" s="28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0">
        <v>0</v>
      </c>
    </row>
    <row r="49" spans="1:39" s="26" customFormat="1" ht="15" x14ac:dyDescent="0.25">
      <c r="A49" s="73" t="s">
        <v>295</v>
      </c>
      <c r="B49" s="28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0">
        <v>0</v>
      </c>
    </row>
    <row r="50" spans="1:39" s="26" customFormat="1" ht="15" x14ac:dyDescent="0.25">
      <c r="A50" s="73" t="s">
        <v>296</v>
      </c>
      <c r="B50" s="28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0">
        <v>0</v>
      </c>
    </row>
    <row r="51" spans="1:39" s="26" customFormat="1" ht="15" x14ac:dyDescent="0.25">
      <c r="A51" s="73" t="s">
        <v>297</v>
      </c>
      <c r="B51" s="28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0">
        <v>0</v>
      </c>
    </row>
    <row r="52" spans="1:39" s="26" customFormat="1" ht="15" x14ac:dyDescent="0.25">
      <c r="A52" s="73" t="s">
        <v>298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0">
        <v>0</v>
      </c>
    </row>
    <row r="53" spans="1:39" s="26" customFormat="1" ht="15" x14ac:dyDescent="0.25">
      <c r="A53" s="120" t="s">
        <v>299</v>
      </c>
      <c r="B53" s="121" t="s">
        <v>157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119">
        <v>118417</v>
      </c>
      <c r="J53" s="119">
        <v>198444</v>
      </c>
      <c r="K53" s="119">
        <v>0</v>
      </c>
      <c r="L53" s="119">
        <v>3981629</v>
      </c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53507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77">
        <v>4351997</v>
      </c>
    </row>
    <row r="54" spans="1:39" s="26" customFormat="1" ht="15" collapsed="1" x14ac:dyDescent="0.25">
      <c r="A54" s="74" t="s">
        <v>32</v>
      </c>
      <c r="B54" s="32" t="s">
        <v>84</v>
      </c>
      <c r="C54" s="31">
        <v>13190872</v>
      </c>
      <c r="D54" s="31">
        <v>7073677</v>
      </c>
      <c r="E54" s="31">
        <v>35920595</v>
      </c>
      <c r="F54" s="31">
        <v>7597625</v>
      </c>
      <c r="G54" s="31">
        <v>68239902</v>
      </c>
      <c r="H54" s="31">
        <v>4238569</v>
      </c>
      <c r="I54" s="31">
        <v>106707471</v>
      </c>
      <c r="J54" s="31">
        <v>6549685</v>
      </c>
      <c r="K54" s="31">
        <v>3676338</v>
      </c>
      <c r="L54" s="31">
        <v>23493920</v>
      </c>
      <c r="M54" s="31">
        <v>117138969</v>
      </c>
      <c r="N54" s="31">
        <v>13618168</v>
      </c>
      <c r="O54" s="31">
        <v>62800326</v>
      </c>
      <c r="P54" s="31">
        <v>33030269</v>
      </c>
      <c r="Q54" s="31">
        <v>40462108</v>
      </c>
      <c r="R54" s="31">
        <v>468277</v>
      </c>
      <c r="S54" s="31">
        <v>10204495</v>
      </c>
      <c r="T54" s="31">
        <v>0</v>
      </c>
      <c r="U54" s="31">
        <v>0</v>
      </c>
      <c r="V54" s="31">
        <v>0</v>
      </c>
      <c r="W54" s="31">
        <v>12206694</v>
      </c>
      <c r="X54" s="31">
        <v>36206449</v>
      </c>
      <c r="Y54" s="31">
        <v>25266054</v>
      </c>
      <c r="Z54" s="31">
        <v>30036426</v>
      </c>
      <c r="AA54" s="31">
        <v>69158403</v>
      </c>
      <c r="AB54" s="31">
        <v>70767234</v>
      </c>
      <c r="AC54" s="31">
        <v>55486302</v>
      </c>
      <c r="AD54" s="31">
        <v>0</v>
      </c>
      <c r="AE54" s="31">
        <v>11988037</v>
      </c>
      <c r="AF54" s="31">
        <v>759035</v>
      </c>
      <c r="AG54" s="31">
        <v>4317159</v>
      </c>
      <c r="AH54" s="31">
        <v>0</v>
      </c>
      <c r="AI54" s="31">
        <v>20003353</v>
      </c>
      <c r="AJ54" s="31">
        <v>3098801</v>
      </c>
      <c r="AK54" s="31">
        <v>2073649</v>
      </c>
      <c r="AL54" s="31">
        <v>0</v>
      </c>
      <c r="AM54" s="181">
        <v>895778862</v>
      </c>
    </row>
    <row r="55" spans="1:39" s="26" customFormat="1" ht="15" x14ac:dyDescent="0.25">
      <c r="A55" s="73" t="s">
        <v>300</v>
      </c>
      <c r="B55" s="29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0">
        <v>0</v>
      </c>
    </row>
    <row r="56" spans="1:39" s="26" customFormat="1" ht="15" x14ac:dyDescent="0.25">
      <c r="A56" s="73" t="s">
        <v>301</v>
      </c>
      <c r="B56" s="29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0">
        <v>0</v>
      </c>
    </row>
    <row r="57" spans="1:39" s="26" customFormat="1" ht="15" x14ac:dyDescent="0.25">
      <c r="A57" s="73" t="s">
        <v>302</v>
      </c>
      <c r="B57" s="29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0">
        <v>0</v>
      </c>
    </row>
    <row r="58" spans="1:39" s="26" customFormat="1" ht="15" x14ac:dyDescent="0.25">
      <c r="A58" s="73" t="s">
        <v>303</v>
      </c>
      <c r="B58" s="29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0">
        <v>0</v>
      </c>
    </row>
    <row r="59" spans="1:39" s="26" customFormat="1" ht="15" x14ac:dyDescent="0.25">
      <c r="A59" s="73" t="s">
        <v>304</v>
      </c>
      <c r="B59" s="29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0">
        <v>0</v>
      </c>
    </row>
    <row r="60" spans="1:39" s="26" customFormat="1" ht="15" x14ac:dyDescent="0.25">
      <c r="A60" s="73" t="s">
        <v>305</v>
      </c>
      <c r="B60" s="29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0">
        <v>0</v>
      </c>
    </row>
    <row r="61" spans="1:39" s="26" customFormat="1" ht="15" x14ac:dyDescent="0.25">
      <c r="A61" s="73" t="s">
        <v>306</v>
      </c>
      <c r="B61" s="29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0">
        <v>0</v>
      </c>
    </row>
    <row r="62" spans="1:39" s="26" customFormat="1" ht="15" x14ac:dyDescent="0.25">
      <c r="A62" s="73" t="s">
        <v>307</v>
      </c>
      <c r="B62" s="29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0">
        <v>0</v>
      </c>
    </row>
    <row r="63" spans="1:39" s="26" customFormat="1" ht="15" x14ac:dyDescent="0.25">
      <c r="A63" s="73" t="s">
        <v>308</v>
      </c>
      <c r="B63" s="29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0">
        <v>0</v>
      </c>
    </row>
    <row r="64" spans="1:39" s="26" customFormat="1" ht="15" x14ac:dyDescent="0.25">
      <c r="A64" s="73" t="s">
        <v>309</v>
      </c>
      <c r="B64" s="29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0">
        <v>0</v>
      </c>
    </row>
    <row r="65" spans="1:39" s="26" customFormat="1" ht="15" x14ac:dyDescent="0.25">
      <c r="A65" s="73" t="s">
        <v>310</v>
      </c>
      <c r="B65" s="29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0">
        <v>0</v>
      </c>
    </row>
    <row r="66" spans="1:39" s="26" customFormat="1" ht="15" x14ac:dyDescent="0.25">
      <c r="A66" s="73" t="s">
        <v>311</v>
      </c>
      <c r="B66" s="29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0">
        <v>0</v>
      </c>
    </row>
    <row r="67" spans="1:39" s="26" customFormat="1" ht="15" x14ac:dyDescent="0.25">
      <c r="A67" s="73" t="s">
        <v>312</v>
      </c>
      <c r="B67" s="29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0">
        <v>0</v>
      </c>
    </row>
    <row r="68" spans="1:39" s="26" customFormat="1" ht="15" x14ac:dyDescent="0.25">
      <c r="A68" s="73" t="s">
        <v>313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0">
        <v>0</v>
      </c>
    </row>
    <row r="69" spans="1:39" s="26" customFormat="1" ht="15" x14ac:dyDescent="0.25">
      <c r="A69" s="120" t="s">
        <v>314</v>
      </c>
      <c r="B69" s="121" t="s">
        <v>156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v>0</v>
      </c>
      <c r="R69" s="119">
        <v>0</v>
      </c>
      <c r="S69" s="119">
        <v>0</v>
      </c>
      <c r="T69" s="119">
        <v>0</v>
      </c>
      <c r="U69" s="119">
        <v>0</v>
      </c>
      <c r="V69" s="119">
        <v>0</v>
      </c>
      <c r="W69" s="119">
        <v>0</v>
      </c>
      <c r="X69" s="119">
        <v>0</v>
      </c>
      <c r="Y69" s="119">
        <v>0</v>
      </c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77">
        <v>0</v>
      </c>
    </row>
    <row r="70" spans="1:39" s="26" customFormat="1" ht="15" x14ac:dyDescent="0.25">
      <c r="A70" s="73" t="s">
        <v>315</v>
      </c>
      <c r="B70" s="29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0">
        <v>0</v>
      </c>
    </row>
    <row r="71" spans="1:39" s="26" customFormat="1" ht="15" x14ac:dyDescent="0.25">
      <c r="A71" s="73" t="s">
        <v>316</v>
      </c>
      <c r="B71" s="29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0">
        <v>0</v>
      </c>
    </row>
    <row r="72" spans="1:39" s="26" customFormat="1" ht="15" x14ac:dyDescent="0.25">
      <c r="A72" s="73" t="s">
        <v>317</v>
      </c>
      <c r="B72" s="29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0">
        <v>0</v>
      </c>
    </row>
    <row r="73" spans="1:39" s="26" customFormat="1" ht="15" x14ac:dyDescent="0.25">
      <c r="A73" s="73" t="s">
        <v>318</v>
      </c>
      <c r="B73" s="29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0">
        <v>0</v>
      </c>
    </row>
    <row r="74" spans="1:39" s="26" customFormat="1" ht="15" x14ac:dyDescent="0.25">
      <c r="A74" s="73" t="s">
        <v>319</v>
      </c>
      <c r="B74" s="29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0">
        <v>0</v>
      </c>
    </row>
    <row r="75" spans="1:39" s="26" customFormat="1" ht="15" x14ac:dyDescent="0.25">
      <c r="A75" s="73" t="s">
        <v>320</v>
      </c>
      <c r="B75" s="29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0">
        <v>0</v>
      </c>
    </row>
    <row r="76" spans="1:39" s="26" customFormat="1" ht="15" x14ac:dyDescent="0.25">
      <c r="A76" s="73" t="s">
        <v>321</v>
      </c>
      <c r="B76" s="29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0">
        <v>0</v>
      </c>
    </row>
    <row r="77" spans="1:39" s="26" customFormat="1" ht="15" x14ac:dyDescent="0.25">
      <c r="A77" s="73" t="s">
        <v>322</v>
      </c>
      <c r="B77" s="29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0">
        <v>0</v>
      </c>
    </row>
    <row r="78" spans="1:39" s="26" customFormat="1" ht="15" x14ac:dyDescent="0.25">
      <c r="A78" s="73" t="s">
        <v>323</v>
      </c>
      <c r="B78" s="29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0">
        <v>0</v>
      </c>
    </row>
    <row r="79" spans="1:39" s="26" customFormat="1" ht="15" x14ac:dyDescent="0.25">
      <c r="A79" s="73" t="s">
        <v>324</v>
      </c>
      <c r="B79" s="29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0">
        <v>0</v>
      </c>
    </row>
    <row r="80" spans="1:39" s="26" customFormat="1" ht="15" x14ac:dyDescent="0.25">
      <c r="A80" s="73" t="s">
        <v>325</v>
      </c>
      <c r="B80" s="29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0">
        <v>0</v>
      </c>
    </row>
    <row r="81" spans="1:39" s="26" customFormat="1" ht="15" x14ac:dyDescent="0.25">
      <c r="A81" s="73" t="s">
        <v>326</v>
      </c>
      <c r="B81" s="29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0">
        <v>0</v>
      </c>
    </row>
    <row r="82" spans="1:39" s="26" customFormat="1" ht="15" x14ac:dyDescent="0.25">
      <c r="A82" s="73" t="s">
        <v>327</v>
      </c>
      <c r="B82" s="29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0">
        <v>0</v>
      </c>
    </row>
    <row r="83" spans="1:39" s="26" customFormat="1" ht="15" x14ac:dyDescent="0.25">
      <c r="A83" s="73" t="s">
        <v>328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0">
        <v>0</v>
      </c>
    </row>
    <row r="84" spans="1:39" s="26" customFormat="1" ht="15" x14ac:dyDescent="0.25">
      <c r="A84" s="120" t="s">
        <v>329</v>
      </c>
      <c r="B84" s="121" t="s">
        <v>157</v>
      </c>
      <c r="C84" s="119">
        <v>0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v>0</v>
      </c>
      <c r="R84" s="119">
        <v>0</v>
      </c>
      <c r="S84" s="119">
        <v>0</v>
      </c>
      <c r="T84" s="119">
        <v>0</v>
      </c>
      <c r="U84" s="119">
        <v>0</v>
      </c>
      <c r="V84" s="119">
        <v>0</v>
      </c>
      <c r="W84" s="119">
        <v>0</v>
      </c>
      <c r="X84" s="119">
        <v>0</v>
      </c>
      <c r="Y84" s="119">
        <v>0</v>
      </c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77">
        <v>0</v>
      </c>
    </row>
    <row r="85" spans="1:39" s="26" customFormat="1" ht="15" collapsed="1" x14ac:dyDescent="0.25">
      <c r="A85" s="74" t="s">
        <v>33</v>
      </c>
      <c r="B85" s="32" t="s">
        <v>85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181">
        <v>0</v>
      </c>
    </row>
    <row r="86" spans="1:39" s="26" customFormat="1" ht="15" x14ac:dyDescent="0.25">
      <c r="A86" s="73" t="s">
        <v>330</v>
      </c>
      <c r="B86" s="29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0">
        <v>0</v>
      </c>
    </row>
    <row r="87" spans="1:39" s="26" customFormat="1" ht="15" x14ac:dyDescent="0.25">
      <c r="A87" s="73" t="s">
        <v>331</v>
      </c>
      <c r="B87" s="29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7954867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640137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0">
        <v>8595004</v>
      </c>
    </row>
    <row r="88" spans="1:39" s="26" customFormat="1" ht="15" x14ac:dyDescent="0.25">
      <c r="A88" s="73" t="s">
        <v>332</v>
      </c>
      <c r="B88" s="29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0">
        <v>0</v>
      </c>
    </row>
    <row r="89" spans="1:39" s="26" customFormat="1" ht="15" x14ac:dyDescent="0.25">
      <c r="A89" s="73" t="s">
        <v>333</v>
      </c>
      <c r="B89" s="29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0">
        <v>0</v>
      </c>
    </row>
    <row r="90" spans="1:39" s="26" customFormat="1" ht="15" x14ac:dyDescent="0.25">
      <c r="A90" s="73" t="s">
        <v>334</v>
      </c>
      <c r="B90" s="29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0">
        <v>0</v>
      </c>
    </row>
    <row r="91" spans="1:39" s="26" customFormat="1" ht="15" x14ac:dyDescent="0.25">
      <c r="A91" s="73" t="s">
        <v>335</v>
      </c>
      <c r="B91" s="29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14432590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0">
        <v>14432590</v>
      </c>
    </row>
    <row r="92" spans="1:39" s="26" customFormat="1" ht="15" x14ac:dyDescent="0.25">
      <c r="A92" s="73" t="s">
        <v>336</v>
      </c>
      <c r="B92" s="29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0">
        <v>0</v>
      </c>
    </row>
    <row r="93" spans="1:39" s="26" customFormat="1" ht="15" x14ac:dyDescent="0.25">
      <c r="A93" s="73" t="s">
        <v>337</v>
      </c>
      <c r="B93" s="29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0">
        <v>0</v>
      </c>
    </row>
    <row r="94" spans="1:39" s="26" customFormat="1" ht="15" x14ac:dyDescent="0.25">
      <c r="A94" s="73" t="s">
        <v>338</v>
      </c>
      <c r="B94" s="29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0">
        <v>0</v>
      </c>
    </row>
    <row r="95" spans="1:39" s="26" customFormat="1" ht="15" x14ac:dyDescent="0.25">
      <c r="A95" s="73" t="s">
        <v>339</v>
      </c>
      <c r="B95" s="29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0">
        <v>0</v>
      </c>
    </row>
    <row r="96" spans="1:39" s="26" customFormat="1" ht="15" x14ac:dyDescent="0.25">
      <c r="A96" s="73" t="s">
        <v>340</v>
      </c>
      <c r="B96" s="29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0">
        <v>0</v>
      </c>
    </row>
    <row r="97" spans="1:39" s="26" customFormat="1" ht="15" x14ac:dyDescent="0.25">
      <c r="A97" s="73" t="s">
        <v>341</v>
      </c>
      <c r="B97" s="29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157120087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0">
        <v>157120087</v>
      </c>
    </row>
    <row r="98" spans="1:39" s="26" customFormat="1" ht="15" x14ac:dyDescent="0.25">
      <c r="A98" s="73" t="s">
        <v>342</v>
      </c>
      <c r="B98" s="29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0">
        <v>0</v>
      </c>
    </row>
    <row r="99" spans="1:39" s="26" customFormat="1" ht="15" x14ac:dyDescent="0.25">
      <c r="A99" s="73" t="s">
        <v>343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236897836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24141745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566527609</v>
      </c>
      <c r="AK99" s="12">
        <v>0</v>
      </c>
      <c r="AL99" s="12">
        <v>0</v>
      </c>
      <c r="AM99" s="180">
        <v>827567190</v>
      </c>
    </row>
    <row r="100" spans="1:39" s="26" customFormat="1" ht="15" x14ac:dyDescent="0.25">
      <c r="A100" s="120" t="s">
        <v>344</v>
      </c>
      <c r="B100" s="121" t="s">
        <v>158</v>
      </c>
      <c r="C100" s="119">
        <v>0</v>
      </c>
      <c r="D100" s="119">
        <v>0</v>
      </c>
      <c r="E100" s="119">
        <v>0</v>
      </c>
      <c r="F100" s="119">
        <v>0</v>
      </c>
      <c r="G100" s="119">
        <v>0</v>
      </c>
      <c r="H100" s="119">
        <v>259285293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v>0</v>
      </c>
      <c r="R100" s="119">
        <v>0</v>
      </c>
      <c r="S100" s="119">
        <v>0</v>
      </c>
      <c r="T100" s="119">
        <v>0</v>
      </c>
      <c r="U100" s="119">
        <v>0</v>
      </c>
      <c r="V100" s="119">
        <v>0</v>
      </c>
      <c r="W100" s="119">
        <v>0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19">
        <v>0</v>
      </c>
      <c r="AD100" s="119">
        <v>181901969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566527609</v>
      </c>
      <c r="AK100" s="119">
        <v>0</v>
      </c>
      <c r="AL100" s="119">
        <v>0</v>
      </c>
      <c r="AM100" s="177">
        <v>1007714871</v>
      </c>
    </row>
    <row r="101" spans="1:39" s="26" customFormat="1" ht="15" x14ac:dyDescent="0.25">
      <c r="A101" s="73" t="s">
        <v>345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1840224642</v>
      </c>
      <c r="AA101" s="12">
        <v>0</v>
      </c>
      <c r="AB101" s="12">
        <v>28680494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1637721317</v>
      </c>
      <c r="AK101" s="12">
        <v>0</v>
      </c>
      <c r="AL101" s="12">
        <v>0</v>
      </c>
      <c r="AM101" s="180">
        <v>3506626453</v>
      </c>
    </row>
    <row r="102" spans="1:39" s="26" customFormat="1" ht="15" x14ac:dyDescent="0.25">
      <c r="A102" s="120" t="s">
        <v>346</v>
      </c>
      <c r="B102" s="121" t="s">
        <v>159</v>
      </c>
      <c r="C102" s="119">
        <v>0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v>0</v>
      </c>
      <c r="R102" s="119">
        <v>0</v>
      </c>
      <c r="S102" s="119">
        <v>0</v>
      </c>
      <c r="T102" s="119">
        <v>0</v>
      </c>
      <c r="U102" s="119">
        <v>0</v>
      </c>
      <c r="V102" s="119">
        <v>0</v>
      </c>
      <c r="W102" s="119">
        <v>0</v>
      </c>
      <c r="X102" s="119">
        <v>0</v>
      </c>
      <c r="Y102" s="119">
        <v>0</v>
      </c>
      <c r="Z102" s="119">
        <v>1840224642</v>
      </c>
      <c r="AA102" s="119">
        <v>0</v>
      </c>
      <c r="AB102" s="119">
        <v>28680494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1637721317</v>
      </c>
      <c r="AK102" s="119">
        <v>0</v>
      </c>
      <c r="AL102" s="119">
        <v>0</v>
      </c>
      <c r="AM102" s="177">
        <v>3506626453</v>
      </c>
    </row>
    <row r="103" spans="1:39" s="26" customFormat="1" ht="15" x14ac:dyDescent="0.25">
      <c r="A103" s="73" t="s">
        <v>347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0">
        <v>0</v>
      </c>
    </row>
    <row r="104" spans="1:39" s="26" customFormat="1" ht="15" x14ac:dyDescent="0.25">
      <c r="A104" s="120" t="s">
        <v>348</v>
      </c>
      <c r="B104" s="121" t="s">
        <v>160</v>
      </c>
      <c r="C104" s="119">
        <v>0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v>0</v>
      </c>
      <c r="R104" s="119">
        <v>0</v>
      </c>
      <c r="S104" s="119">
        <v>0</v>
      </c>
      <c r="T104" s="119">
        <v>0</v>
      </c>
      <c r="U104" s="119">
        <v>0</v>
      </c>
      <c r="V104" s="119">
        <v>0</v>
      </c>
      <c r="W104" s="119">
        <v>0</v>
      </c>
      <c r="X104" s="119">
        <v>0</v>
      </c>
      <c r="Y104" s="119">
        <v>0</v>
      </c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77">
        <v>0</v>
      </c>
    </row>
    <row r="105" spans="1:39" s="26" customFormat="1" ht="15" collapsed="1" x14ac:dyDescent="0.25">
      <c r="A105" s="74" t="s">
        <v>34</v>
      </c>
      <c r="B105" s="32" t="s">
        <v>86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259285293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1840224642</v>
      </c>
      <c r="AA105" s="31">
        <v>0</v>
      </c>
      <c r="AB105" s="31">
        <v>28680494</v>
      </c>
      <c r="AC105" s="31">
        <v>0</v>
      </c>
      <c r="AD105" s="31">
        <v>181901969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2204248926</v>
      </c>
      <c r="AK105" s="31">
        <v>0</v>
      </c>
      <c r="AL105" s="31">
        <v>0</v>
      </c>
      <c r="AM105" s="181">
        <v>4514341324</v>
      </c>
    </row>
    <row r="106" spans="1:39" s="26" customFormat="1" ht="15" x14ac:dyDescent="0.25">
      <c r="A106" s="73" t="s">
        <v>349</v>
      </c>
      <c r="B106" s="29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0">
        <v>0</v>
      </c>
    </row>
    <row r="107" spans="1:39" s="26" customFormat="1" ht="15" x14ac:dyDescent="0.25">
      <c r="A107" s="73" t="s">
        <v>350</v>
      </c>
      <c r="B107" s="29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0">
        <v>0</v>
      </c>
    </row>
    <row r="108" spans="1:39" s="26" customFormat="1" ht="15" x14ac:dyDescent="0.25">
      <c r="A108" s="73" t="s">
        <v>351</v>
      </c>
      <c r="B108" s="29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0">
        <v>0</v>
      </c>
    </row>
    <row r="109" spans="1:39" s="26" customFormat="1" ht="15" x14ac:dyDescent="0.25">
      <c r="A109" s="73" t="s">
        <v>352</v>
      </c>
      <c r="B109" s="29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494462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2309400</v>
      </c>
      <c r="U109" s="12">
        <v>0</v>
      </c>
      <c r="V109" s="12">
        <v>0</v>
      </c>
      <c r="W109" s="12">
        <v>0</v>
      </c>
      <c r="X109" s="12">
        <v>300000</v>
      </c>
      <c r="Y109" s="12">
        <v>0</v>
      </c>
      <c r="Z109" s="12">
        <v>0</v>
      </c>
      <c r="AA109" s="12">
        <v>0</v>
      </c>
      <c r="AB109" s="12">
        <v>709094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0">
        <v>3812956</v>
      </c>
    </row>
    <row r="110" spans="1:39" s="26" customFormat="1" ht="15" x14ac:dyDescent="0.25">
      <c r="A110" s="73" t="s">
        <v>353</v>
      </c>
      <c r="B110" s="29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0">
        <v>320135</v>
      </c>
    </row>
    <row r="111" spans="1:39" s="26" customFormat="1" ht="15" x14ac:dyDescent="0.25">
      <c r="A111" s="73" t="s">
        <v>354</v>
      </c>
      <c r="B111" s="29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0">
        <v>0</v>
      </c>
    </row>
    <row r="112" spans="1:39" s="26" customFormat="1" ht="15" x14ac:dyDescent="0.25">
      <c r="A112" s="73" t="s">
        <v>355</v>
      </c>
      <c r="B112" s="29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0">
        <v>0</v>
      </c>
    </row>
    <row r="113" spans="1:39" s="26" customFormat="1" ht="15" x14ac:dyDescent="0.25">
      <c r="A113" s="73" t="s">
        <v>356</v>
      </c>
      <c r="B113" s="29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0">
        <v>0</v>
      </c>
    </row>
    <row r="114" spans="1:39" s="26" customFormat="1" ht="15" x14ac:dyDescent="0.25">
      <c r="A114" s="73" t="s">
        <v>357</v>
      </c>
      <c r="B114" s="29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0">
        <v>0</v>
      </c>
    </row>
    <row r="115" spans="1:39" s="26" customFormat="1" ht="15" x14ac:dyDescent="0.25">
      <c r="A115" s="73" t="s">
        <v>358</v>
      </c>
      <c r="B115" s="29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0">
        <v>0</v>
      </c>
    </row>
    <row r="116" spans="1:39" s="26" customFormat="1" ht="15" x14ac:dyDescent="0.25">
      <c r="A116" s="73" t="s">
        <v>359</v>
      </c>
      <c r="B116" s="29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0">
        <v>0</v>
      </c>
    </row>
    <row r="117" spans="1:39" s="26" customFormat="1" ht="15" x14ac:dyDescent="0.25">
      <c r="A117" s="73" t="s">
        <v>360</v>
      </c>
      <c r="B117" s="29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0">
        <v>0</v>
      </c>
    </row>
    <row r="118" spans="1:39" s="26" customFormat="1" ht="15" x14ac:dyDescent="0.25">
      <c r="A118" s="73" t="s">
        <v>361</v>
      </c>
      <c r="B118" s="29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0">
        <v>0</v>
      </c>
    </row>
    <row r="119" spans="1:39" s="26" customFormat="1" ht="15" x14ac:dyDescent="0.25">
      <c r="A119" s="73" t="s">
        <v>362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0">
        <v>0</v>
      </c>
    </row>
    <row r="120" spans="1:39" s="26" customFormat="1" ht="15" x14ac:dyDescent="0.25">
      <c r="A120" s="120" t="s">
        <v>363</v>
      </c>
      <c r="B120" s="121" t="s">
        <v>161</v>
      </c>
      <c r="C120" s="119">
        <v>0</v>
      </c>
      <c r="D120" s="119">
        <v>0</v>
      </c>
      <c r="E120" s="119">
        <v>0</v>
      </c>
      <c r="F120" s="119">
        <v>0</v>
      </c>
      <c r="G120" s="119">
        <v>494462</v>
      </c>
      <c r="H120" s="119">
        <v>0</v>
      </c>
      <c r="I120" s="119">
        <v>0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v>0</v>
      </c>
      <c r="R120" s="119">
        <v>0</v>
      </c>
      <c r="S120" s="119">
        <v>0</v>
      </c>
      <c r="T120" s="119">
        <v>2309400</v>
      </c>
      <c r="U120" s="119">
        <v>0</v>
      </c>
      <c r="V120" s="119">
        <v>0</v>
      </c>
      <c r="W120" s="119">
        <v>320135</v>
      </c>
      <c r="X120" s="119">
        <v>300000</v>
      </c>
      <c r="Y120" s="119">
        <v>0</v>
      </c>
      <c r="Z120" s="119">
        <v>0</v>
      </c>
      <c r="AA120" s="119">
        <v>0</v>
      </c>
      <c r="AB120" s="119">
        <v>709094</v>
      </c>
      <c r="AC120" s="119">
        <v>0</v>
      </c>
      <c r="AD120" s="119">
        <v>0</v>
      </c>
      <c r="AE120" s="119">
        <v>0</v>
      </c>
      <c r="AF120" s="119">
        <v>0</v>
      </c>
      <c r="AG120" s="119">
        <v>0</v>
      </c>
      <c r="AH120" s="119">
        <v>0</v>
      </c>
      <c r="AI120" s="119">
        <v>0</v>
      </c>
      <c r="AJ120" s="119">
        <v>0</v>
      </c>
      <c r="AK120" s="119">
        <v>0</v>
      </c>
      <c r="AL120" s="119">
        <v>0</v>
      </c>
      <c r="AM120" s="177">
        <v>4133091</v>
      </c>
    </row>
    <row r="121" spans="1:39" s="26" customFormat="1" ht="15" x14ac:dyDescent="0.25">
      <c r="A121" s="73" t="s">
        <v>364</v>
      </c>
      <c r="B121" s="29" t="s">
        <v>143</v>
      </c>
      <c r="C121" s="12">
        <v>14005687</v>
      </c>
      <c r="D121" s="12">
        <v>0</v>
      </c>
      <c r="E121" s="12">
        <v>182895</v>
      </c>
      <c r="F121" s="12">
        <v>1926153</v>
      </c>
      <c r="G121" s="12">
        <v>2757874</v>
      </c>
      <c r="H121" s="12">
        <v>22990887</v>
      </c>
      <c r="I121" s="12">
        <v>145594</v>
      </c>
      <c r="J121" s="12">
        <v>725849</v>
      </c>
      <c r="K121" s="12">
        <v>2506019</v>
      </c>
      <c r="L121" s="12">
        <v>1799581</v>
      </c>
      <c r="M121" s="12">
        <v>9837029</v>
      </c>
      <c r="N121" s="12">
        <v>16782563</v>
      </c>
      <c r="O121" s="12">
        <v>19193666</v>
      </c>
      <c r="P121" s="12">
        <v>1139</v>
      </c>
      <c r="Q121" s="12">
        <v>281841</v>
      </c>
      <c r="R121" s="12">
        <v>4450881</v>
      </c>
      <c r="S121" s="12">
        <v>153891</v>
      </c>
      <c r="T121" s="12">
        <v>8639922</v>
      </c>
      <c r="U121" s="12">
        <v>0</v>
      </c>
      <c r="V121" s="12">
        <v>17696705</v>
      </c>
      <c r="W121" s="12">
        <v>3516144</v>
      </c>
      <c r="X121" s="12">
        <v>11701572</v>
      </c>
      <c r="Y121" s="12">
        <v>57355</v>
      </c>
      <c r="Z121" s="12">
        <v>3045435</v>
      </c>
      <c r="AA121" s="12">
        <v>0</v>
      </c>
      <c r="AB121" s="12">
        <v>48387809</v>
      </c>
      <c r="AC121" s="12">
        <v>19426266</v>
      </c>
      <c r="AD121" s="12">
        <v>0</v>
      </c>
      <c r="AE121" s="12">
        <v>5535879</v>
      </c>
      <c r="AF121" s="12">
        <v>3593636</v>
      </c>
      <c r="AG121" s="12">
        <v>3334576</v>
      </c>
      <c r="AH121" s="12">
        <v>1801492</v>
      </c>
      <c r="AI121" s="12">
        <v>6305603</v>
      </c>
      <c r="AJ121" s="12">
        <v>4270499</v>
      </c>
      <c r="AK121" s="12">
        <v>833652</v>
      </c>
      <c r="AL121" s="12">
        <v>0</v>
      </c>
      <c r="AM121" s="180">
        <v>235888094</v>
      </c>
    </row>
    <row r="122" spans="1:39" s="26" customFormat="1" ht="15" x14ac:dyDescent="0.25">
      <c r="A122" s="73" t="s">
        <v>365</v>
      </c>
      <c r="B122" s="29" t="s">
        <v>144</v>
      </c>
      <c r="C122" s="12">
        <v>12022750</v>
      </c>
      <c r="D122" s="12">
        <v>0</v>
      </c>
      <c r="E122" s="12">
        <v>0</v>
      </c>
      <c r="F122" s="12">
        <v>182444</v>
      </c>
      <c r="G122" s="12">
        <v>2515697</v>
      </c>
      <c r="H122" s="12">
        <v>4640237</v>
      </c>
      <c r="I122" s="12">
        <v>0</v>
      </c>
      <c r="J122" s="12">
        <v>185259</v>
      </c>
      <c r="K122" s="12">
        <v>1429382</v>
      </c>
      <c r="L122" s="12">
        <v>22424</v>
      </c>
      <c r="M122" s="12">
        <v>6724486</v>
      </c>
      <c r="N122" s="12">
        <v>7164116</v>
      </c>
      <c r="O122" s="12">
        <v>3600452</v>
      </c>
      <c r="P122" s="12">
        <v>0</v>
      </c>
      <c r="Q122" s="12">
        <v>74436</v>
      </c>
      <c r="R122" s="12">
        <v>2596352</v>
      </c>
      <c r="S122" s="12">
        <v>0</v>
      </c>
      <c r="T122" s="12">
        <v>9204679</v>
      </c>
      <c r="U122" s="12">
        <v>0</v>
      </c>
      <c r="V122" s="12">
        <v>1706831</v>
      </c>
      <c r="W122" s="12">
        <v>1792949</v>
      </c>
      <c r="X122" s="12">
        <v>3365771</v>
      </c>
      <c r="Y122" s="12">
        <v>5678</v>
      </c>
      <c r="Z122" s="12">
        <v>1054546</v>
      </c>
      <c r="AA122" s="12">
        <v>0</v>
      </c>
      <c r="AB122" s="12">
        <v>22484079</v>
      </c>
      <c r="AC122" s="12">
        <v>5743882</v>
      </c>
      <c r="AD122" s="12">
        <v>0</v>
      </c>
      <c r="AE122" s="12">
        <v>1684965</v>
      </c>
      <c r="AF122" s="12">
        <v>1521617</v>
      </c>
      <c r="AG122" s="12">
        <v>355311</v>
      </c>
      <c r="AH122" s="12">
        <v>7357917</v>
      </c>
      <c r="AI122" s="12">
        <v>2595424</v>
      </c>
      <c r="AJ122" s="12">
        <v>447577</v>
      </c>
      <c r="AK122" s="12">
        <v>667287</v>
      </c>
      <c r="AL122" s="12">
        <v>0</v>
      </c>
      <c r="AM122" s="180">
        <v>101146548</v>
      </c>
    </row>
    <row r="123" spans="1:39" s="26" customFormat="1" ht="15" x14ac:dyDescent="0.25">
      <c r="A123" s="73" t="s">
        <v>366</v>
      </c>
      <c r="B123" s="29" t="s">
        <v>145</v>
      </c>
      <c r="C123" s="12">
        <v>1695689</v>
      </c>
      <c r="D123" s="12">
        <v>0</v>
      </c>
      <c r="E123" s="12">
        <v>0</v>
      </c>
      <c r="F123" s="12">
        <v>51897</v>
      </c>
      <c r="G123" s="12">
        <v>635784</v>
      </c>
      <c r="H123" s="12">
        <v>2254305</v>
      </c>
      <c r="I123" s="12">
        <v>0</v>
      </c>
      <c r="J123" s="12">
        <v>99211</v>
      </c>
      <c r="K123" s="12">
        <v>699427</v>
      </c>
      <c r="L123" s="12">
        <v>99219</v>
      </c>
      <c r="M123" s="12">
        <v>1589209</v>
      </c>
      <c r="N123" s="12">
        <v>886835</v>
      </c>
      <c r="O123" s="12">
        <v>6493473</v>
      </c>
      <c r="P123" s="12">
        <v>0</v>
      </c>
      <c r="Q123" s="12">
        <v>153059</v>
      </c>
      <c r="R123" s="12">
        <v>384775</v>
      </c>
      <c r="S123" s="12">
        <v>506140</v>
      </c>
      <c r="T123" s="12">
        <v>480924</v>
      </c>
      <c r="U123" s="12">
        <v>0</v>
      </c>
      <c r="V123" s="12">
        <v>1111405</v>
      </c>
      <c r="W123" s="12">
        <v>169237</v>
      </c>
      <c r="X123" s="12">
        <v>1704366</v>
      </c>
      <c r="Y123" s="12">
        <v>0</v>
      </c>
      <c r="Z123" s="12">
        <v>270877</v>
      </c>
      <c r="AA123" s="12">
        <v>0</v>
      </c>
      <c r="AB123" s="12">
        <v>8647259</v>
      </c>
      <c r="AC123" s="12">
        <v>1422474</v>
      </c>
      <c r="AD123" s="12">
        <v>0</v>
      </c>
      <c r="AE123" s="12">
        <v>1506058</v>
      </c>
      <c r="AF123" s="12">
        <v>202677</v>
      </c>
      <c r="AG123" s="12">
        <v>0</v>
      </c>
      <c r="AH123" s="12">
        <v>2077561</v>
      </c>
      <c r="AI123" s="12">
        <v>3965740</v>
      </c>
      <c r="AJ123" s="12">
        <v>1808236</v>
      </c>
      <c r="AK123" s="12">
        <v>0</v>
      </c>
      <c r="AL123" s="12">
        <v>0</v>
      </c>
      <c r="AM123" s="180">
        <v>38915837</v>
      </c>
    </row>
    <row r="124" spans="1:39" s="26" customFormat="1" ht="15" x14ac:dyDescent="0.25">
      <c r="A124" s="73" t="s">
        <v>367</v>
      </c>
      <c r="B124" s="29" t="s">
        <v>146</v>
      </c>
      <c r="C124" s="12">
        <v>330172076</v>
      </c>
      <c r="D124" s="12">
        <v>0</v>
      </c>
      <c r="E124" s="12">
        <v>178773</v>
      </c>
      <c r="F124" s="12">
        <v>28276551</v>
      </c>
      <c r="G124" s="12">
        <v>151351550</v>
      </c>
      <c r="H124" s="12">
        <v>467754024</v>
      </c>
      <c r="I124" s="12">
        <v>3138933</v>
      </c>
      <c r="J124" s="12">
        <v>30769259</v>
      </c>
      <c r="K124" s="12">
        <v>67973650</v>
      </c>
      <c r="L124" s="12">
        <v>1602803</v>
      </c>
      <c r="M124" s="12">
        <v>130835958</v>
      </c>
      <c r="N124" s="12">
        <v>262921695</v>
      </c>
      <c r="O124" s="12">
        <v>117515145</v>
      </c>
      <c r="P124" s="12">
        <v>0</v>
      </c>
      <c r="Q124" s="12">
        <v>32547686</v>
      </c>
      <c r="R124" s="12">
        <v>94587760</v>
      </c>
      <c r="S124" s="12">
        <v>7457157</v>
      </c>
      <c r="T124" s="12">
        <v>116523558</v>
      </c>
      <c r="U124" s="12">
        <v>0</v>
      </c>
      <c r="V124" s="12">
        <v>152331974</v>
      </c>
      <c r="W124" s="12">
        <v>89526981</v>
      </c>
      <c r="X124" s="12">
        <v>228582232</v>
      </c>
      <c r="Y124" s="12">
        <v>37122549</v>
      </c>
      <c r="Z124" s="12">
        <v>97034939</v>
      </c>
      <c r="AA124" s="12">
        <v>0</v>
      </c>
      <c r="AB124" s="12">
        <v>744680586</v>
      </c>
      <c r="AC124" s="12">
        <v>103870896</v>
      </c>
      <c r="AD124" s="12">
        <v>724295328</v>
      </c>
      <c r="AE124" s="12">
        <v>199919553</v>
      </c>
      <c r="AF124" s="12">
        <v>152614392</v>
      </c>
      <c r="AG124" s="12">
        <v>78285193</v>
      </c>
      <c r="AH124" s="12">
        <v>256987903</v>
      </c>
      <c r="AI124" s="12">
        <v>132846443</v>
      </c>
      <c r="AJ124" s="12">
        <v>42817707</v>
      </c>
      <c r="AK124" s="12">
        <v>12293889</v>
      </c>
      <c r="AL124" s="12">
        <v>0</v>
      </c>
      <c r="AM124" s="180">
        <v>4896817143</v>
      </c>
    </row>
    <row r="125" spans="1:39" s="26" customFormat="1" ht="15" x14ac:dyDescent="0.25">
      <c r="A125" s="73" t="s">
        <v>368</v>
      </c>
      <c r="B125" s="29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8396491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3526943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0">
        <v>11923434</v>
      </c>
    </row>
    <row r="126" spans="1:39" s="26" customFormat="1" ht="15" x14ac:dyDescent="0.25">
      <c r="A126" s="73" t="s">
        <v>369</v>
      </c>
      <c r="B126" s="29" t="s">
        <v>148</v>
      </c>
      <c r="C126" s="12">
        <v>1090121</v>
      </c>
      <c r="D126" s="12">
        <v>0</v>
      </c>
      <c r="E126" s="12">
        <v>56754</v>
      </c>
      <c r="F126" s="12">
        <v>421752</v>
      </c>
      <c r="G126" s="12">
        <v>3569140</v>
      </c>
      <c r="H126" s="12">
        <v>6019564</v>
      </c>
      <c r="I126" s="12">
        <v>31366</v>
      </c>
      <c r="J126" s="12">
        <v>4804</v>
      </c>
      <c r="K126" s="12">
        <v>370228</v>
      </c>
      <c r="L126" s="12">
        <v>179153</v>
      </c>
      <c r="M126" s="12">
        <v>1610435</v>
      </c>
      <c r="N126" s="12">
        <v>4003381</v>
      </c>
      <c r="O126" s="12">
        <v>7066072</v>
      </c>
      <c r="P126" s="12">
        <v>0</v>
      </c>
      <c r="Q126" s="12">
        <v>102410</v>
      </c>
      <c r="R126" s="12">
        <v>1008313</v>
      </c>
      <c r="S126" s="12">
        <v>178165</v>
      </c>
      <c r="T126" s="12">
        <v>1171479</v>
      </c>
      <c r="U126" s="12">
        <v>0</v>
      </c>
      <c r="V126" s="12">
        <v>3522320</v>
      </c>
      <c r="W126" s="12">
        <v>3010544</v>
      </c>
      <c r="X126" s="12">
        <v>6713371</v>
      </c>
      <c r="Y126" s="12">
        <v>16180</v>
      </c>
      <c r="Z126" s="12">
        <v>1235760</v>
      </c>
      <c r="AA126" s="12">
        <v>0</v>
      </c>
      <c r="AB126" s="12">
        <v>12686544</v>
      </c>
      <c r="AC126" s="12">
        <v>1182407</v>
      </c>
      <c r="AD126" s="12">
        <v>0</v>
      </c>
      <c r="AE126" s="12">
        <v>1891058</v>
      </c>
      <c r="AF126" s="12">
        <v>656694</v>
      </c>
      <c r="AG126" s="12">
        <v>4038007</v>
      </c>
      <c r="AH126" s="12">
        <v>1684137</v>
      </c>
      <c r="AI126" s="12">
        <v>1669781</v>
      </c>
      <c r="AJ126" s="12">
        <v>538704</v>
      </c>
      <c r="AK126" s="12">
        <v>219363</v>
      </c>
      <c r="AL126" s="12">
        <v>0</v>
      </c>
      <c r="AM126" s="180">
        <v>65948007</v>
      </c>
    </row>
    <row r="127" spans="1:39" s="26" customFormat="1" ht="15" x14ac:dyDescent="0.25">
      <c r="A127" s="73" t="s">
        <v>370</v>
      </c>
      <c r="B127" s="29" t="s">
        <v>149</v>
      </c>
      <c r="C127" s="12">
        <v>99542</v>
      </c>
      <c r="D127" s="12">
        <v>0</v>
      </c>
      <c r="E127" s="12">
        <v>0</v>
      </c>
      <c r="F127" s="12">
        <v>87428</v>
      </c>
      <c r="G127" s="12">
        <v>53562</v>
      </c>
      <c r="H127" s="12">
        <v>612856</v>
      </c>
      <c r="I127" s="12">
        <v>6028</v>
      </c>
      <c r="J127" s="12">
        <v>10550</v>
      </c>
      <c r="K127" s="12">
        <v>43774</v>
      </c>
      <c r="L127" s="12">
        <v>8665</v>
      </c>
      <c r="M127" s="12">
        <v>106459</v>
      </c>
      <c r="N127" s="12">
        <v>322318</v>
      </c>
      <c r="O127" s="12">
        <v>181170</v>
      </c>
      <c r="P127" s="12">
        <v>0</v>
      </c>
      <c r="Q127" s="12">
        <v>12699</v>
      </c>
      <c r="R127" s="12">
        <v>120534</v>
      </c>
      <c r="S127" s="12">
        <v>0</v>
      </c>
      <c r="T127" s="12">
        <v>34094</v>
      </c>
      <c r="U127" s="12">
        <v>0</v>
      </c>
      <c r="V127" s="12">
        <v>339402</v>
      </c>
      <c r="W127" s="12">
        <v>66348</v>
      </c>
      <c r="X127" s="12">
        <v>624886</v>
      </c>
      <c r="Y127" s="12">
        <v>0</v>
      </c>
      <c r="Z127" s="12">
        <v>141522</v>
      </c>
      <c r="AA127" s="12">
        <v>0</v>
      </c>
      <c r="AB127" s="12">
        <v>1326722</v>
      </c>
      <c r="AC127" s="12">
        <v>108518</v>
      </c>
      <c r="AD127" s="12">
        <v>0</v>
      </c>
      <c r="AE127" s="12">
        <v>241261</v>
      </c>
      <c r="AF127" s="12">
        <v>93185</v>
      </c>
      <c r="AG127" s="12">
        <v>360119</v>
      </c>
      <c r="AH127" s="12">
        <v>0</v>
      </c>
      <c r="AI127" s="12">
        <v>235227</v>
      </c>
      <c r="AJ127" s="12">
        <v>0</v>
      </c>
      <c r="AK127" s="12">
        <v>6207</v>
      </c>
      <c r="AL127" s="12">
        <v>0</v>
      </c>
      <c r="AM127" s="180">
        <v>5243076</v>
      </c>
    </row>
    <row r="128" spans="1:39" s="26" customFormat="1" ht="15" x14ac:dyDescent="0.25">
      <c r="A128" s="73" t="s">
        <v>371</v>
      </c>
      <c r="B128" s="29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46729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94604</v>
      </c>
      <c r="AF128" s="12">
        <v>0</v>
      </c>
      <c r="AG128" s="12">
        <v>0</v>
      </c>
      <c r="AH128" s="12">
        <v>-3659298</v>
      </c>
      <c r="AI128" s="12">
        <v>0</v>
      </c>
      <c r="AJ128" s="12">
        <v>0</v>
      </c>
      <c r="AK128" s="12">
        <v>0</v>
      </c>
      <c r="AL128" s="12">
        <v>0</v>
      </c>
      <c r="AM128" s="180">
        <v>-3517965</v>
      </c>
    </row>
    <row r="129" spans="1:39" s="26" customFormat="1" ht="15" x14ac:dyDescent="0.25">
      <c r="A129" s="73" t="s">
        <v>372</v>
      </c>
      <c r="B129" s="29" t="s">
        <v>151</v>
      </c>
      <c r="C129" s="12">
        <v>2796165</v>
      </c>
      <c r="D129" s="12">
        <v>0</v>
      </c>
      <c r="E129" s="12">
        <v>252139</v>
      </c>
      <c r="F129" s="12">
        <v>17512</v>
      </c>
      <c r="G129" s="12">
        <v>2427177</v>
      </c>
      <c r="H129" s="12">
        <v>10783401</v>
      </c>
      <c r="I129" s="12">
        <v>0</v>
      </c>
      <c r="J129" s="12">
        <v>852620</v>
      </c>
      <c r="K129" s="12">
        <v>1072500</v>
      </c>
      <c r="L129" s="12">
        <v>1191678</v>
      </c>
      <c r="M129" s="12">
        <v>9802849</v>
      </c>
      <c r="N129" s="12">
        <v>8815509</v>
      </c>
      <c r="O129" s="12">
        <v>6293236</v>
      </c>
      <c r="P129" s="12">
        <v>0</v>
      </c>
      <c r="Q129" s="12">
        <v>12138</v>
      </c>
      <c r="R129" s="12">
        <v>5502742</v>
      </c>
      <c r="S129" s="12">
        <v>0</v>
      </c>
      <c r="T129" s="12">
        <v>7249639</v>
      </c>
      <c r="U129" s="12">
        <v>0</v>
      </c>
      <c r="V129" s="12">
        <v>11762920</v>
      </c>
      <c r="W129" s="12">
        <v>4562138</v>
      </c>
      <c r="X129" s="12">
        <v>1706476</v>
      </c>
      <c r="Y129" s="12">
        <v>16607</v>
      </c>
      <c r="Z129" s="12">
        <v>1495090</v>
      </c>
      <c r="AA129" s="12">
        <v>0</v>
      </c>
      <c r="AB129" s="12">
        <v>47754968</v>
      </c>
      <c r="AC129" s="12">
        <v>23454363</v>
      </c>
      <c r="AD129" s="12">
        <v>0</v>
      </c>
      <c r="AE129" s="12">
        <v>7074162</v>
      </c>
      <c r="AF129" s="12">
        <v>1047694</v>
      </c>
      <c r="AG129" s="12">
        <v>1379932</v>
      </c>
      <c r="AH129" s="12">
        <v>27272071</v>
      </c>
      <c r="AI129" s="12">
        <v>5575451</v>
      </c>
      <c r="AJ129" s="12">
        <v>4626400</v>
      </c>
      <c r="AK129" s="12">
        <v>134864</v>
      </c>
      <c r="AL129" s="12">
        <v>0</v>
      </c>
      <c r="AM129" s="180">
        <v>194932441</v>
      </c>
    </row>
    <row r="130" spans="1:39" s="26" customFormat="1" ht="15" x14ac:dyDescent="0.25">
      <c r="A130" s="73" t="s">
        <v>373</v>
      </c>
      <c r="B130" s="29" t="s">
        <v>152</v>
      </c>
      <c r="C130" s="12">
        <v>88724993</v>
      </c>
      <c r="D130" s="12">
        <v>84898</v>
      </c>
      <c r="E130" s="12">
        <v>111110</v>
      </c>
      <c r="F130" s="12">
        <v>185423</v>
      </c>
      <c r="G130" s="12">
        <v>304561</v>
      </c>
      <c r="H130" s="12">
        <v>3936169</v>
      </c>
      <c r="I130" s="12">
        <v>84898</v>
      </c>
      <c r="J130" s="12">
        <v>138014</v>
      </c>
      <c r="K130" s="12">
        <v>208882</v>
      </c>
      <c r="L130" s="12">
        <v>127095</v>
      </c>
      <c r="M130" s="12">
        <v>2027043</v>
      </c>
      <c r="N130" s="12">
        <v>3494034</v>
      </c>
      <c r="O130" s="12">
        <v>1655293</v>
      </c>
      <c r="P130" s="12">
        <v>84923</v>
      </c>
      <c r="Q130" s="12">
        <v>107683</v>
      </c>
      <c r="R130" s="12">
        <v>1595872</v>
      </c>
      <c r="S130" s="12">
        <v>260982</v>
      </c>
      <c r="T130" s="12">
        <v>570848</v>
      </c>
      <c r="U130" s="12">
        <v>0</v>
      </c>
      <c r="V130" s="12">
        <v>3042087</v>
      </c>
      <c r="W130" s="12">
        <v>754942</v>
      </c>
      <c r="X130" s="12">
        <v>1418744</v>
      </c>
      <c r="Y130" s="12">
        <v>153415</v>
      </c>
      <c r="Z130" s="12">
        <v>323015</v>
      </c>
      <c r="AA130" s="12">
        <v>84898</v>
      </c>
      <c r="AB130" s="12">
        <v>6587108</v>
      </c>
      <c r="AC130" s="12">
        <v>886750</v>
      </c>
      <c r="AD130" s="12">
        <v>0</v>
      </c>
      <c r="AE130" s="12">
        <v>1008022</v>
      </c>
      <c r="AF130" s="12">
        <v>416021</v>
      </c>
      <c r="AG130" s="12">
        <v>438574</v>
      </c>
      <c r="AH130" s="12">
        <v>15595307</v>
      </c>
      <c r="AI130" s="12">
        <v>1103875</v>
      </c>
      <c r="AJ130" s="12">
        <v>84898</v>
      </c>
      <c r="AK130" s="12">
        <v>101764</v>
      </c>
      <c r="AL130" s="12">
        <v>0</v>
      </c>
      <c r="AM130" s="180">
        <v>135702141</v>
      </c>
    </row>
    <row r="131" spans="1:39" s="26" customFormat="1" ht="15" x14ac:dyDescent="0.25">
      <c r="A131" s="73" t="s">
        <v>374</v>
      </c>
      <c r="B131" s="29" t="s">
        <v>153</v>
      </c>
      <c r="C131" s="12">
        <v>119796</v>
      </c>
      <c r="D131" s="12">
        <v>0</v>
      </c>
      <c r="E131" s="12">
        <v>0</v>
      </c>
      <c r="F131" s="12">
        <v>0</v>
      </c>
      <c r="G131" s="12">
        <v>201705</v>
      </c>
      <c r="H131" s="12">
        <v>2184487</v>
      </c>
      <c r="I131" s="12">
        <v>0</v>
      </c>
      <c r="J131" s="12">
        <v>12807</v>
      </c>
      <c r="K131" s="12">
        <v>0</v>
      </c>
      <c r="L131" s="12">
        <v>0</v>
      </c>
      <c r="M131" s="12">
        <v>1001066</v>
      </c>
      <c r="N131" s="12">
        <v>3019807</v>
      </c>
      <c r="O131" s="12">
        <v>301944</v>
      </c>
      <c r="P131" s="12">
        <v>0</v>
      </c>
      <c r="Q131" s="12">
        <v>26727</v>
      </c>
      <c r="R131" s="12">
        <v>91512</v>
      </c>
      <c r="S131" s="12">
        <v>0</v>
      </c>
      <c r="T131" s="12">
        <v>622445</v>
      </c>
      <c r="U131" s="12">
        <v>0</v>
      </c>
      <c r="V131" s="12">
        <v>725573</v>
      </c>
      <c r="W131" s="12">
        <v>0</v>
      </c>
      <c r="X131" s="12">
        <v>768737</v>
      </c>
      <c r="Y131" s="12">
        <v>0</v>
      </c>
      <c r="Z131" s="12">
        <v>64822</v>
      </c>
      <c r="AA131" s="12">
        <v>0</v>
      </c>
      <c r="AB131" s="12">
        <v>41365</v>
      </c>
      <c r="AC131" s="12">
        <v>507452</v>
      </c>
      <c r="AD131" s="12">
        <v>0</v>
      </c>
      <c r="AE131" s="12">
        <v>0</v>
      </c>
      <c r="AF131" s="12">
        <v>1642669</v>
      </c>
      <c r="AG131" s="12">
        <v>0</v>
      </c>
      <c r="AH131" s="12">
        <v>4333222</v>
      </c>
      <c r="AI131" s="12">
        <v>0</v>
      </c>
      <c r="AJ131" s="12">
        <v>0</v>
      </c>
      <c r="AK131" s="12">
        <v>0</v>
      </c>
      <c r="AL131" s="12">
        <v>0</v>
      </c>
      <c r="AM131" s="180">
        <v>15666136</v>
      </c>
    </row>
    <row r="132" spans="1:39" s="26" customFormat="1" ht="15" x14ac:dyDescent="0.25">
      <c r="A132" s="73" t="s">
        <v>375</v>
      </c>
      <c r="B132" s="29" t="s">
        <v>154</v>
      </c>
      <c r="C132" s="12">
        <v>3081937</v>
      </c>
      <c r="D132" s="12">
        <v>0</v>
      </c>
      <c r="E132" s="12">
        <v>0</v>
      </c>
      <c r="F132" s="12">
        <v>53607</v>
      </c>
      <c r="G132" s="12">
        <v>76675</v>
      </c>
      <c r="H132" s="12">
        <v>11584612</v>
      </c>
      <c r="I132" s="12">
        <v>0</v>
      </c>
      <c r="J132" s="12">
        <v>0</v>
      </c>
      <c r="K132" s="12">
        <v>47386</v>
      </c>
      <c r="L132" s="12">
        <v>54541</v>
      </c>
      <c r="M132" s="12">
        <v>10137471</v>
      </c>
      <c r="N132" s="12">
        <v>1290616</v>
      </c>
      <c r="O132" s="12">
        <v>4052450</v>
      </c>
      <c r="P132" s="12">
        <v>0</v>
      </c>
      <c r="Q132" s="12">
        <v>1224</v>
      </c>
      <c r="R132" s="12">
        <v>7246993</v>
      </c>
      <c r="S132" s="12">
        <v>28790</v>
      </c>
      <c r="T132" s="12">
        <v>1071776</v>
      </c>
      <c r="U132" s="12">
        <v>0</v>
      </c>
      <c r="V132" s="12">
        <v>3325307</v>
      </c>
      <c r="W132" s="12">
        <v>124149</v>
      </c>
      <c r="X132" s="12">
        <v>1310196</v>
      </c>
      <c r="Y132" s="12">
        <v>13880</v>
      </c>
      <c r="Z132" s="12">
        <v>162232</v>
      </c>
      <c r="AA132" s="12">
        <v>0</v>
      </c>
      <c r="AB132" s="12">
        <v>20699020</v>
      </c>
      <c r="AC132" s="12">
        <v>22354157</v>
      </c>
      <c r="AD132" s="12">
        <v>0</v>
      </c>
      <c r="AE132" s="12">
        <v>1300694</v>
      </c>
      <c r="AF132" s="12">
        <v>395043</v>
      </c>
      <c r="AG132" s="12">
        <v>1156366</v>
      </c>
      <c r="AH132" s="12">
        <v>2091012</v>
      </c>
      <c r="AI132" s="12">
        <v>24539297</v>
      </c>
      <c r="AJ132" s="12">
        <v>0</v>
      </c>
      <c r="AK132" s="12">
        <v>979098</v>
      </c>
      <c r="AL132" s="12">
        <v>0</v>
      </c>
      <c r="AM132" s="180">
        <v>117178529</v>
      </c>
    </row>
    <row r="133" spans="1:39" s="26" customFormat="1" ht="15" x14ac:dyDescent="0.25">
      <c r="A133" s="73" t="s">
        <v>376</v>
      </c>
      <c r="B133" s="29" t="s">
        <v>155</v>
      </c>
      <c r="C133" s="12">
        <v>22640763</v>
      </c>
      <c r="D133" s="12">
        <v>0</v>
      </c>
      <c r="E133" s="12">
        <v>0</v>
      </c>
      <c r="F133" s="12">
        <v>0</v>
      </c>
      <c r="G133" s="12">
        <v>0</v>
      </c>
      <c r="H133" s="12">
        <v>11190069</v>
      </c>
      <c r="I133" s="12">
        <v>0</v>
      </c>
      <c r="J133" s="12">
        <v>0</v>
      </c>
      <c r="K133" s="12">
        <v>0</v>
      </c>
      <c r="L133" s="12">
        <v>0</v>
      </c>
      <c r="M133" s="12">
        <v>137332</v>
      </c>
      <c r="N133" s="12">
        <v>408140</v>
      </c>
      <c r="O133" s="12">
        <v>0</v>
      </c>
      <c r="P133" s="12">
        <v>0</v>
      </c>
      <c r="Q133" s="12">
        <v>0</v>
      </c>
      <c r="R133" s="12">
        <v>145104</v>
      </c>
      <c r="S133" s="12">
        <v>0</v>
      </c>
      <c r="T133" s="12">
        <v>0</v>
      </c>
      <c r="U133" s="12">
        <v>0</v>
      </c>
      <c r="V133" s="12">
        <v>61148</v>
      </c>
      <c r="W133" s="12">
        <v>0</v>
      </c>
      <c r="X133" s="12">
        <v>139692</v>
      </c>
      <c r="Y133" s="12">
        <v>0</v>
      </c>
      <c r="Z133" s="12">
        <v>0</v>
      </c>
      <c r="AA133" s="12">
        <v>0</v>
      </c>
      <c r="AB133" s="12">
        <v>9343753</v>
      </c>
      <c r="AC133" s="12">
        <v>431580</v>
      </c>
      <c r="AD133" s="12">
        <v>0</v>
      </c>
      <c r="AE133" s="12">
        <v>28092</v>
      </c>
      <c r="AF133" s="12">
        <v>0</v>
      </c>
      <c r="AG133" s="12">
        <v>0</v>
      </c>
      <c r="AH133" s="12">
        <v>0</v>
      </c>
      <c r="AI133" s="12">
        <v>30606402</v>
      </c>
      <c r="AJ133" s="12">
        <v>0</v>
      </c>
      <c r="AK133" s="12">
        <v>0</v>
      </c>
      <c r="AL133" s="12">
        <v>0</v>
      </c>
      <c r="AM133" s="180">
        <v>75132075</v>
      </c>
    </row>
    <row r="134" spans="1:39" s="26" customFormat="1" ht="15" x14ac:dyDescent="0.25">
      <c r="A134" s="73" t="s">
        <v>377</v>
      </c>
      <c r="B134" s="29" t="s">
        <v>70</v>
      </c>
      <c r="C134" s="12">
        <v>187605</v>
      </c>
      <c r="D134" s="12">
        <v>0</v>
      </c>
      <c r="E134" s="12">
        <v>0</v>
      </c>
      <c r="F134" s="12">
        <v>0</v>
      </c>
      <c r="G134" s="12">
        <v>0</v>
      </c>
      <c r="H134" s="12">
        <v>1229188</v>
      </c>
      <c r="I134" s="12">
        <v>0</v>
      </c>
      <c r="J134" s="12">
        <v>0</v>
      </c>
      <c r="K134" s="12">
        <v>0</v>
      </c>
      <c r="L134" s="12">
        <v>0</v>
      </c>
      <c r="M134" s="12">
        <v>1035555</v>
      </c>
      <c r="N134" s="12">
        <v>270339</v>
      </c>
      <c r="O134" s="12">
        <v>49833</v>
      </c>
      <c r="P134" s="12">
        <v>0</v>
      </c>
      <c r="Q134" s="12">
        <v>0</v>
      </c>
      <c r="R134" s="12">
        <v>307434</v>
      </c>
      <c r="S134" s="12">
        <v>0</v>
      </c>
      <c r="T134" s="12">
        <v>702385</v>
      </c>
      <c r="U134" s="12">
        <v>0</v>
      </c>
      <c r="V134" s="12">
        <v>100316</v>
      </c>
      <c r="W134" s="12">
        <v>75528</v>
      </c>
      <c r="X134" s="12">
        <v>0</v>
      </c>
      <c r="Y134" s="12">
        <v>0</v>
      </c>
      <c r="Z134" s="12">
        <v>0</v>
      </c>
      <c r="AA134" s="12">
        <v>0</v>
      </c>
      <c r="AB134" s="12">
        <v>10290509</v>
      </c>
      <c r="AC134" s="12">
        <v>392282</v>
      </c>
      <c r="AD134" s="12">
        <v>0</v>
      </c>
      <c r="AE134" s="12">
        <v>1193530</v>
      </c>
      <c r="AF134" s="12">
        <v>96996</v>
      </c>
      <c r="AG134" s="12">
        <v>0</v>
      </c>
      <c r="AH134" s="12">
        <v>3508535</v>
      </c>
      <c r="AI134" s="12">
        <v>0</v>
      </c>
      <c r="AJ134" s="12">
        <v>413964</v>
      </c>
      <c r="AK134" s="12">
        <v>0</v>
      </c>
      <c r="AL134" s="12">
        <v>0</v>
      </c>
      <c r="AM134" s="180">
        <v>19853999</v>
      </c>
    </row>
    <row r="135" spans="1:39" s="26" customFormat="1" ht="15" x14ac:dyDescent="0.25">
      <c r="A135" s="120" t="s">
        <v>378</v>
      </c>
      <c r="B135" s="121" t="s">
        <v>162</v>
      </c>
      <c r="C135" s="119">
        <v>476637124</v>
      </c>
      <c r="D135" s="119">
        <v>84898</v>
      </c>
      <c r="E135" s="119">
        <v>781671</v>
      </c>
      <c r="F135" s="119">
        <v>31202767</v>
      </c>
      <c r="G135" s="119">
        <v>172290216</v>
      </c>
      <c r="H135" s="119">
        <v>545179799</v>
      </c>
      <c r="I135" s="119">
        <v>3406819</v>
      </c>
      <c r="J135" s="119">
        <v>32798373</v>
      </c>
      <c r="K135" s="119">
        <v>74351248</v>
      </c>
      <c r="L135" s="119">
        <v>5085159</v>
      </c>
      <c r="M135" s="119">
        <v>174844892</v>
      </c>
      <c r="N135" s="119">
        <v>309379353</v>
      </c>
      <c r="O135" s="119">
        <v>166402734</v>
      </c>
      <c r="P135" s="119">
        <v>86062</v>
      </c>
      <c r="Q135" s="119">
        <v>33319903</v>
      </c>
      <c r="R135" s="119">
        <v>118038272</v>
      </c>
      <c r="S135" s="119">
        <v>8585125</v>
      </c>
      <c r="T135" s="119">
        <v>146318478</v>
      </c>
      <c r="U135" s="119">
        <v>0</v>
      </c>
      <c r="V135" s="119">
        <v>195725988</v>
      </c>
      <c r="W135" s="119">
        <v>103598960</v>
      </c>
      <c r="X135" s="119">
        <v>258036043</v>
      </c>
      <c r="Y135" s="119">
        <v>40912607</v>
      </c>
      <c r="Z135" s="119">
        <v>104828238</v>
      </c>
      <c r="AA135" s="119">
        <v>84898</v>
      </c>
      <c r="AB135" s="119">
        <v>932929722</v>
      </c>
      <c r="AC135" s="119">
        <v>179781027</v>
      </c>
      <c r="AD135" s="119">
        <v>724295328</v>
      </c>
      <c r="AE135" s="119">
        <v>221477878</v>
      </c>
      <c r="AF135" s="119">
        <v>162280624</v>
      </c>
      <c r="AG135" s="119">
        <v>89348078</v>
      </c>
      <c r="AH135" s="119">
        <v>319049859</v>
      </c>
      <c r="AI135" s="119">
        <v>209443243</v>
      </c>
      <c r="AJ135" s="119">
        <v>55007985</v>
      </c>
      <c r="AK135" s="119">
        <v>15236124</v>
      </c>
      <c r="AL135" s="119">
        <v>0</v>
      </c>
      <c r="AM135" s="177">
        <v>5910829495</v>
      </c>
    </row>
    <row r="136" spans="1:39" s="26" customFormat="1" ht="15" x14ac:dyDescent="0.25">
      <c r="A136" s="73" t="s">
        <v>379</v>
      </c>
      <c r="B136" s="29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76000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218353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75129</v>
      </c>
      <c r="AI136" s="12">
        <v>0</v>
      </c>
      <c r="AJ136" s="12">
        <v>0</v>
      </c>
      <c r="AK136" s="12">
        <v>0</v>
      </c>
      <c r="AL136" s="12">
        <v>0</v>
      </c>
      <c r="AM136" s="180">
        <v>380732</v>
      </c>
    </row>
    <row r="137" spans="1:39" s="26" customFormat="1" ht="15" x14ac:dyDescent="0.25">
      <c r="A137" s="73" t="s">
        <v>380</v>
      </c>
      <c r="B137" s="29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2880618</v>
      </c>
      <c r="AF137" s="12">
        <v>2574302</v>
      </c>
      <c r="AG137" s="12">
        <v>0</v>
      </c>
      <c r="AH137" s="12">
        <v>614241</v>
      </c>
      <c r="AI137" s="12">
        <v>0</v>
      </c>
      <c r="AJ137" s="12">
        <v>0</v>
      </c>
      <c r="AK137" s="12">
        <v>0</v>
      </c>
      <c r="AL137" s="12">
        <v>0</v>
      </c>
      <c r="AM137" s="180">
        <v>6321827</v>
      </c>
    </row>
    <row r="138" spans="1:39" s="26" customFormat="1" ht="15" x14ac:dyDescent="0.25">
      <c r="A138" s="73" t="s">
        <v>381</v>
      </c>
      <c r="B138" s="29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84872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993747</v>
      </c>
      <c r="AF138" s="12">
        <v>0</v>
      </c>
      <c r="AG138" s="12">
        <v>0</v>
      </c>
      <c r="AH138" s="12">
        <v>720141</v>
      </c>
      <c r="AI138" s="12">
        <v>0</v>
      </c>
      <c r="AJ138" s="12">
        <v>0</v>
      </c>
      <c r="AK138" s="12">
        <v>0</v>
      </c>
      <c r="AL138" s="12">
        <v>0</v>
      </c>
      <c r="AM138" s="180">
        <v>1798760</v>
      </c>
    </row>
    <row r="139" spans="1:39" s="26" customFormat="1" ht="15" x14ac:dyDescent="0.25">
      <c r="A139" s="73" t="s">
        <v>382</v>
      </c>
      <c r="B139" s="29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2220757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10048752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1124039</v>
      </c>
      <c r="W139" s="12">
        <v>0</v>
      </c>
      <c r="X139" s="12">
        <v>0</v>
      </c>
      <c r="Y139" s="12">
        <v>0</v>
      </c>
      <c r="Z139" s="12">
        <v>1567011</v>
      </c>
      <c r="AA139" s="12">
        <v>0</v>
      </c>
      <c r="AB139" s="12">
        <v>0</v>
      </c>
      <c r="AC139" s="12">
        <v>0</v>
      </c>
      <c r="AD139" s="12">
        <v>0</v>
      </c>
      <c r="AE139" s="12">
        <v>11162240</v>
      </c>
      <c r="AF139" s="12">
        <v>6523942</v>
      </c>
      <c r="AG139" s="12">
        <v>0</v>
      </c>
      <c r="AH139" s="12">
        <v>3090750</v>
      </c>
      <c r="AI139" s="12">
        <v>0</v>
      </c>
      <c r="AJ139" s="12">
        <v>669690</v>
      </c>
      <c r="AK139" s="12">
        <v>0</v>
      </c>
      <c r="AL139" s="12">
        <v>0</v>
      </c>
      <c r="AM139" s="180">
        <v>36407181</v>
      </c>
    </row>
    <row r="140" spans="1:39" s="26" customFormat="1" ht="15" x14ac:dyDescent="0.25">
      <c r="A140" s="73" t="s">
        <v>383</v>
      </c>
      <c r="B140" s="29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248178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0">
        <v>248178</v>
      </c>
    </row>
    <row r="141" spans="1:39" s="26" customFormat="1" ht="15" x14ac:dyDescent="0.25">
      <c r="A141" s="73" t="s">
        <v>384</v>
      </c>
      <c r="B141" s="29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465762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80">
        <v>481062</v>
      </c>
    </row>
    <row r="142" spans="1:39" s="26" customFormat="1" ht="15" x14ac:dyDescent="0.25">
      <c r="A142" s="73" t="s">
        <v>385</v>
      </c>
      <c r="B142" s="29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0">
        <v>7560</v>
      </c>
    </row>
    <row r="143" spans="1:39" s="26" customFormat="1" ht="15" x14ac:dyDescent="0.25">
      <c r="A143" s="73" t="s">
        <v>386</v>
      </c>
      <c r="B143" s="29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0">
        <v>7983832</v>
      </c>
    </row>
    <row r="144" spans="1:39" s="26" customFormat="1" ht="15" x14ac:dyDescent="0.25">
      <c r="A144" s="73" t="s">
        <v>387</v>
      </c>
      <c r="B144" s="29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147145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178467</v>
      </c>
      <c r="AF144" s="12">
        <v>0</v>
      </c>
      <c r="AG144" s="12">
        <v>0</v>
      </c>
      <c r="AH144" s="12">
        <v>225260</v>
      </c>
      <c r="AI144" s="12">
        <v>0</v>
      </c>
      <c r="AJ144" s="12">
        <v>0</v>
      </c>
      <c r="AK144" s="12">
        <v>0</v>
      </c>
      <c r="AL144" s="12">
        <v>0</v>
      </c>
      <c r="AM144" s="180">
        <v>550872</v>
      </c>
    </row>
    <row r="145" spans="1:39" s="26" customFormat="1" ht="15" x14ac:dyDescent="0.25">
      <c r="A145" s="73" t="s">
        <v>388</v>
      </c>
      <c r="B145" s="29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11790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62628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474191</v>
      </c>
      <c r="AI145" s="12">
        <v>0</v>
      </c>
      <c r="AJ145" s="12">
        <v>0</v>
      </c>
      <c r="AK145" s="12">
        <v>0</v>
      </c>
      <c r="AL145" s="12">
        <v>0</v>
      </c>
      <c r="AM145" s="180">
        <v>548609</v>
      </c>
    </row>
    <row r="146" spans="1:39" s="26" customFormat="1" ht="15" x14ac:dyDescent="0.25">
      <c r="A146" s="73" t="s">
        <v>389</v>
      </c>
      <c r="B146" s="29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0">
        <v>0</v>
      </c>
    </row>
    <row r="147" spans="1:39" s="26" customFormat="1" ht="15" x14ac:dyDescent="0.25">
      <c r="A147" s="73" t="s">
        <v>390</v>
      </c>
      <c r="B147" s="29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2164</v>
      </c>
      <c r="AG147" s="12">
        <v>0</v>
      </c>
      <c r="AH147" s="12">
        <v>8468</v>
      </c>
      <c r="AI147" s="12">
        <v>0</v>
      </c>
      <c r="AJ147" s="12">
        <v>0</v>
      </c>
      <c r="AK147" s="12">
        <v>0</v>
      </c>
      <c r="AL147" s="12">
        <v>0</v>
      </c>
      <c r="AM147" s="180">
        <v>10632</v>
      </c>
    </row>
    <row r="148" spans="1:39" s="26" customFormat="1" ht="15" x14ac:dyDescent="0.25">
      <c r="A148" s="73" t="s">
        <v>391</v>
      </c>
      <c r="B148" s="29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136364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80">
        <v>136364</v>
      </c>
    </row>
    <row r="149" spans="1:39" s="26" customFormat="1" ht="15" x14ac:dyDescent="0.25">
      <c r="A149" s="73" t="s">
        <v>392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2700</v>
      </c>
      <c r="AF149" s="12">
        <v>0</v>
      </c>
      <c r="AG149" s="12">
        <v>0</v>
      </c>
      <c r="AH149" s="12">
        <v>26178</v>
      </c>
      <c r="AI149" s="12">
        <v>0</v>
      </c>
      <c r="AJ149" s="12">
        <v>0</v>
      </c>
      <c r="AK149" s="12">
        <v>0</v>
      </c>
      <c r="AL149" s="12">
        <v>0</v>
      </c>
      <c r="AM149" s="180">
        <v>28878</v>
      </c>
    </row>
    <row r="150" spans="1:39" s="26" customFormat="1" ht="15" x14ac:dyDescent="0.25">
      <c r="A150" s="120" t="s">
        <v>393</v>
      </c>
      <c r="B150" s="121" t="s">
        <v>163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119">
        <v>2308547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10312668</v>
      </c>
      <c r="Q150" s="119">
        <v>0</v>
      </c>
      <c r="R150" s="119">
        <v>0</v>
      </c>
      <c r="S150" s="119">
        <v>0</v>
      </c>
      <c r="T150" s="119">
        <v>0</v>
      </c>
      <c r="U150" s="119">
        <v>0</v>
      </c>
      <c r="V150" s="119">
        <v>1659897</v>
      </c>
      <c r="W150" s="119">
        <v>0</v>
      </c>
      <c r="X150" s="119">
        <v>0</v>
      </c>
      <c r="Y150" s="119">
        <v>248178</v>
      </c>
      <c r="Z150" s="119">
        <v>1703375</v>
      </c>
      <c r="AA150" s="119">
        <v>0</v>
      </c>
      <c r="AB150" s="119">
        <v>0</v>
      </c>
      <c r="AC150" s="119">
        <v>0</v>
      </c>
      <c r="AD150" s="119">
        <v>0</v>
      </c>
      <c r="AE150" s="119">
        <v>15683534</v>
      </c>
      <c r="AF150" s="119">
        <v>9100408</v>
      </c>
      <c r="AG150" s="119">
        <v>0</v>
      </c>
      <c r="AH150" s="119">
        <v>13218190</v>
      </c>
      <c r="AI150" s="119">
        <v>0</v>
      </c>
      <c r="AJ150" s="119">
        <v>669690</v>
      </c>
      <c r="AK150" s="119">
        <v>0</v>
      </c>
      <c r="AL150" s="119">
        <v>0</v>
      </c>
      <c r="AM150" s="177">
        <v>54904487</v>
      </c>
    </row>
    <row r="151" spans="1:39" s="26" customFormat="1" ht="15" collapsed="1" x14ac:dyDescent="0.25">
      <c r="A151" s="74" t="s">
        <v>35</v>
      </c>
      <c r="B151" s="32" t="s">
        <v>115</v>
      </c>
      <c r="C151" s="31">
        <v>476637124</v>
      </c>
      <c r="D151" s="31">
        <v>84898</v>
      </c>
      <c r="E151" s="31">
        <v>781671</v>
      </c>
      <c r="F151" s="31">
        <v>31202767</v>
      </c>
      <c r="G151" s="31">
        <v>172784678</v>
      </c>
      <c r="H151" s="31">
        <v>545179799</v>
      </c>
      <c r="I151" s="31">
        <v>5715366</v>
      </c>
      <c r="J151" s="31">
        <v>32798373</v>
      </c>
      <c r="K151" s="31">
        <v>74351248</v>
      </c>
      <c r="L151" s="31">
        <v>5085159</v>
      </c>
      <c r="M151" s="31">
        <v>174844892</v>
      </c>
      <c r="N151" s="31">
        <v>309379353</v>
      </c>
      <c r="O151" s="31">
        <v>166402734</v>
      </c>
      <c r="P151" s="31">
        <v>10398730</v>
      </c>
      <c r="Q151" s="31">
        <v>33319903</v>
      </c>
      <c r="R151" s="31">
        <v>118038272</v>
      </c>
      <c r="S151" s="31">
        <v>8585125</v>
      </c>
      <c r="T151" s="31">
        <v>148627878</v>
      </c>
      <c r="U151" s="31">
        <v>0</v>
      </c>
      <c r="V151" s="31">
        <v>197385885</v>
      </c>
      <c r="W151" s="31">
        <v>103919095</v>
      </c>
      <c r="X151" s="31">
        <v>258336043</v>
      </c>
      <c r="Y151" s="31">
        <v>41160785</v>
      </c>
      <c r="Z151" s="31">
        <v>106531613</v>
      </c>
      <c r="AA151" s="31">
        <v>84898</v>
      </c>
      <c r="AB151" s="31">
        <v>933638816</v>
      </c>
      <c r="AC151" s="31">
        <v>179781027</v>
      </c>
      <c r="AD151" s="31">
        <v>724295328</v>
      </c>
      <c r="AE151" s="31">
        <v>237161412</v>
      </c>
      <c r="AF151" s="31">
        <v>171381032</v>
      </c>
      <c r="AG151" s="31">
        <v>89348078</v>
      </c>
      <c r="AH151" s="31">
        <v>332268049</v>
      </c>
      <c r="AI151" s="31">
        <v>209443243</v>
      </c>
      <c r="AJ151" s="31">
        <v>55677675</v>
      </c>
      <c r="AK151" s="31">
        <v>15236124</v>
      </c>
      <c r="AL151" s="31">
        <v>0</v>
      </c>
      <c r="AM151" s="181">
        <v>5969867073</v>
      </c>
    </row>
    <row r="152" spans="1:39" s="26" customFormat="1" ht="15" x14ac:dyDescent="0.25">
      <c r="A152" s="73" t="s">
        <v>394</v>
      </c>
      <c r="B152" s="29" t="s">
        <v>143</v>
      </c>
      <c r="C152" s="12">
        <v>483444</v>
      </c>
      <c r="D152" s="12">
        <v>0</v>
      </c>
      <c r="E152" s="12">
        <v>114225000</v>
      </c>
      <c r="F152" s="12">
        <v>0</v>
      </c>
      <c r="G152" s="12">
        <v>0</v>
      </c>
      <c r="H152" s="12">
        <v>38491600</v>
      </c>
      <c r="I152" s="12">
        <v>0</v>
      </c>
      <c r="J152" s="12">
        <v>20740204</v>
      </c>
      <c r="K152" s="12">
        <v>3227273</v>
      </c>
      <c r="L152" s="12">
        <v>0</v>
      </c>
      <c r="M152" s="12">
        <v>5252899</v>
      </c>
      <c r="N152" s="12">
        <v>15294465</v>
      </c>
      <c r="O152" s="12">
        <v>108015523</v>
      </c>
      <c r="P152" s="12">
        <v>0</v>
      </c>
      <c r="Q152" s="12">
        <v>9033812</v>
      </c>
      <c r="R152" s="12">
        <v>40099931</v>
      </c>
      <c r="S152" s="12">
        <v>0</v>
      </c>
      <c r="T152" s="12">
        <v>95207981</v>
      </c>
      <c r="U152" s="12">
        <v>0</v>
      </c>
      <c r="V152" s="12">
        <v>0</v>
      </c>
      <c r="W152" s="12">
        <v>30893618</v>
      </c>
      <c r="X152" s="12">
        <v>0</v>
      </c>
      <c r="Y152" s="12">
        <v>1091575</v>
      </c>
      <c r="Z152" s="12">
        <v>679815</v>
      </c>
      <c r="AA152" s="12">
        <v>158432</v>
      </c>
      <c r="AB152" s="12">
        <v>47057660</v>
      </c>
      <c r="AC152" s="12">
        <v>0</v>
      </c>
      <c r="AD152" s="12">
        <v>299906592</v>
      </c>
      <c r="AE152" s="12">
        <v>844359</v>
      </c>
      <c r="AF152" s="12">
        <v>0</v>
      </c>
      <c r="AG152" s="12">
        <v>35378768</v>
      </c>
      <c r="AH152" s="12">
        <v>3547728</v>
      </c>
      <c r="AI152" s="12">
        <v>638172</v>
      </c>
      <c r="AJ152" s="12">
        <v>0</v>
      </c>
      <c r="AK152" s="12">
        <v>0</v>
      </c>
      <c r="AL152" s="12">
        <v>0</v>
      </c>
      <c r="AM152" s="180">
        <v>870268851</v>
      </c>
    </row>
    <row r="153" spans="1:39" s="26" customFormat="1" ht="15" x14ac:dyDescent="0.25">
      <c r="A153" s="73" t="s">
        <v>395</v>
      </c>
      <c r="B153" s="29" t="s">
        <v>144</v>
      </c>
      <c r="C153" s="12">
        <v>4977530</v>
      </c>
      <c r="D153" s="12">
        <v>0</v>
      </c>
      <c r="E153" s="12">
        <v>4000000</v>
      </c>
      <c r="F153" s="12">
        <v>1977600</v>
      </c>
      <c r="G153" s="12">
        <v>0</v>
      </c>
      <c r="H153" s="12">
        <v>45178859</v>
      </c>
      <c r="I153" s="12">
        <v>0</v>
      </c>
      <c r="J153" s="12">
        <v>0</v>
      </c>
      <c r="K153" s="12">
        <v>0</v>
      </c>
      <c r="L153" s="12">
        <v>0</v>
      </c>
      <c r="M153" s="12">
        <v>7096573</v>
      </c>
      <c r="N153" s="12">
        <v>0</v>
      </c>
      <c r="O153" s="12">
        <v>9484803</v>
      </c>
      <c r="P153" s="12">
        <v>0</v>
      </c>
      <c r="Q153" s="12">
        <v>0</v>
      </c>
      <c r="R153" s="12">
        <v>0</v>
      </c>
      <c r="S153" s="12">
        <v>0</v>
      </c>
      <c r="T153" s="12">
        <v>14107577</v>
      </c>
      <c r="U153" s="12">
        <v>0</v>
      </c>
      <c r="V153" s="12">
        <v>240284966</v>
      </c>
      <c r="W153" s="12">
        <v>7622521</v>
      </c>
      <c r="X153" s="12">
        <v>0</v>
      </c>
      <c r="Y153" s="12">
        <v>0</v>
      </c>
      <c r="Z153" s="12">
        <v>4813454</v>
      </c>
      <c r="AA153" s="12">
        <v>0</v>
      </c>
      <c r="AB153" s="12">
        <v>223461319</v>
      </c>
      <c r="AC153" s="12">
        <v>46410992</v>
      </c>
      <c r="AD153" s="12">
        <v>117712228</v>
      </c>
      <c r="AE153" s="12">
        <v>2154500</v>
      </c>
      <c r="AF153" s="12">
        <v>8346359</v>
      </c>
      <c r="AG153" s="12">
        <v>0</v>
      </c>
      <c r="AH153" s="12">
        <v>129036271</v>
      </c>
      <c r="AI153" s="12">
        <v>0</v>
      </c>
      <c r="AJ153" s="12">
        <v>0</v>
      </c>
      <c r="AK153" s="12">
        <v>0</v>
      </c>
      <c r="AL153" s="12">
        <v>0</v>
      </c>
      <c r="AM153" s="180">
        <v>866665552</v>
      </c>
    </row>
    <row r="154" spans="1:39" s="26" customFormat="1" ht="15" x14ac:dyDescent="0.25">
      <c r="A154" s="73" t="s">
        <v>396</v>
      </c>
      <c r="B154" s="29" t="s">
        <v>145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3985000</v>
      </c>
      <c r="S154" s="12">
        <v>0</v>
      </c>
      <c r="T154" s="12">
        <v>0</v>
      </c>
      <c r="U154" s="12">
        <v>0</v>
      </c>
      <c r="V154" s="12">
        <v>24793667</v>
      </c>
      <c r="W154" s="12">
        <v>0</v>
      </c>
      <c r="X154" s="12">
        <v>1000000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850000</v>
      </c>
      <c r="AF154" s="12">
        <v>2165080</v>
      </c>
      <c r="AG154" s="12">
        <v>0</v>
      </c>
      <c r="AH154" s="12">
        <v>36105298</v>
      </c>
      <c r="AI154" s="12">
        <v>0</v>
      </c>
      <c r="AJ154" s="12">
        <v>126580</v>
      </c>
      <c r="AK154" s="12">
        <v>0</v>
      </c>
      <c r="AL154" s="12">
        <v>0</v>
      </c>
      <c r="AM154" s="180">
        <v>69025625</v>
      </c>
    </row>
    <row r="155" spans="1:39" s="26" customFormat="1" ht="15" x14ac:dyDescent="0.25">
      <c r="A155" s="73" t="s">
        <v>397</v>
      </c>
      <c r="B155" s="29" t="s">
        <v>146</v>
      </c>
      <c r="C155" s="12">
        <v>189788476</v>
      </c>
      <c r="D155" s="12">
        <v>0</v>
      </c>
      <c r="E155" s="12">
        <v>106855490</v>
      </c>
      <c r="F155" s="12">
        <v>0</v>
      </c>
      <c r="G155" s="12">
        <v>5500000</v>
      </c>
      <c r="H155" s="12">
        <v>803543318</v>
      </c>
      <c r="I155" s="12">
        <v>171781894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6281915</v>
      </c>
      <c r="P155" s="12">
        <v>7975248</v>
      </c>
      <c r="Q155" s="12">
        <v>86024410</v>
      </c>
      <c r="R155" s="12">
        <v>1146838411</v>
      </c>
      <c r="S155" s="12">
        <v>14761444</v>
      </c>
      <c r="T155" s="12">
        <v>1100542426</v>
      </c>
      <c r="U155" s="12">
        <v>0</v>
      </c>
      <c r="V155" s="12">
        <v>261988571</v>
      </c>
      <c r="W155" s="12">
        <v>10259614</v>
      </c>
      <c r="X155" s="12">
        <v>5777968</v>
      </c>
      <c r="Y155" s="12">
        <v>0</v>
      </c>
      <c r="Z155" s="12">
        <v>0</v>
      </c>
      <c r="AA155" s="12">
        <v>0</v>
      </c>
      <c r="AB155" s="12">
        <v>0</v>
      </c>
      <c r="AC155" s="12">
        <v>119707377</v>
      </c>
      <c r="AD155" s="12">
        <v>525091086</v>
      </c>
      <c r="AE155" s="12">
        <v>11449008</v>
      </c>
      <c r="AF155" s="12">
        <v>0</v>
      </c>
      <c r="AG155" s="12">
        <v>146590814</v>
      </c>
      <c r="AH155" s="12">
        <v>0</v>
      </c>
      <c r="AI155" s="12">
        <v>20939246</v>
      </c>
      <c r="AJ155" s="12">
        <v>10137473</v>
      </c>
      <c r="AK155" s="12">
        <v>0</v>
      </c>
      <c r="AL155" s="12">
        <v>0</v>
      </c>
      <c r="AM155" s="180">
        <v>4751834189</v>
      </c>
    </row>
    <row r="156" spans="1:39" s="26" customFormat="1" ht="15" x14ac:dyDescent="0.25">
      <c r="A156" s="73" t="s">
        <v>398</v>
      </c>
      <c r="B156" s="29" t="s">
        <v>147</v>
      </c>
      <c r="C156" s="12">
        <v>692814</v>
      </c>
      <c r="D156" s="12">
        <v>0</v>
      </c>
      <c r="E156" s="12">
        <v>0</v>
      </c>
      <c r="F156" s="12">
        <v>692814</v>
      </c>
      <c r="G156" s="12">
        <v>0</v>
      </c>
      <c r="H156" s="12">
        <v>692814</v>
      </c>
      <c r="I156" s="12">
        <v>692814</v>
      </c>
      <c r="J156" s="12">
        <v>692814</v>
      </c>
      <c r="K156" s="12">
        <v>692814</v>
      </c>
      <c r="L156" s="12">
        <v>0</v>
      </c>
      <c r="M156" s="12">
        <v>0</v>
      </c>
      <c r="N156" s="12">
        <v>0</v>
      </c>
      <c r="O156" s="12">
        <v>0</v>
      </c>
      <c r="P156" s="12">
        <v>692814</v>
      </c>
      <c r="Q156" s="12">
        <v>0</v>
      </c>
      <c r="R156" s="12">
        <v>0</v>
      </c>
      <c r="S156" s="12">
        <v>692814</v>
      </c>
      <c r="T156" s="12">
        <v>0</v>
      </c>
      <c r="U156" s="12">
        <v>0</v>
      </c>
      <c r="V156" s="12">
        <v>0</v>
      </c>
      <c r="W156" s="12">
        <v>372679</v>
      </c>
      <c r="X156" s="12">
        <v>0</v>
      </c>
      <c r="Y156" s="12">
        <v>7700000</v>
      </c>
      <c r="Z156" s="12">
        <v>692814</v>
      </c>
      <c r="AA156" s="12">
        <v>692814</v>
      </c>
      <c r="AB156" s="12">
        <v>692814</v>
      </c>
      <c r="AC156" s="12">
        <v>0</v>
      </c>
      <c r="AD156" s="12">
        <v>0</v>
      </c>
      <c r="AE156" s="12">
        <v>0</v>
      </c>
      <c r="AF156" s="12">
        <v>692814</v>
      </c>
      <c r="AG156" s="12">
        <v>692814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0">
        <v>17079261</v>
      </c>
    </row>
    <row r="157" spans="1:39" s="26" customFormat="1" ht="15" x14ac:dyDescent="0.25">
      <c r="A157" s="73" t="s">
        <v>399</v>
      </c>
      <c r="B157" s="29" t="s">
        <v>148</v>
      </c>
      <c r="C157" s="12">
        <v>219387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707227</v>
      </c>
      <c r="N157" s="12">
        <v>2091759</v>
      </c>
      <c r="O157" s="12">
        <v>63443070</v>
      </c>
      <c r="P157" s="12">
        <v>0</v>
      </c>
      <c r="Q157" s="12">
        <v>0</v>
      </c>
      <c r="R157" s="12">
        <v>26785500</v>
      </c>
      <c r="S157" s="12">
        <v>0</v>
      </c>
      <c r="T157" s="12">
        <v>200000</v>
      </c>
      <c r="U157" s="12">
        <v>0</v>
      </c>
      <c r="V157" s="12">
        <v>19510228</v>
      </c>
      <c r="W157" s="12">
        <v>0</v>
      </c>
      <c r="X157" s="12">
        <v>0</v>
      </c>
      <c r="Y157" s="12">
        <v>4500000</v>
      </c>
      <c r="Z157" s="12">
        <v>0</v>
      </c>
      <c r="AA157" s="12">
        <v>0</v>
      </c>
      <c r="AB157" s="12">
        <v>25149014</v>
      </c>
      <c r="AC157" s="12">
        <v>161439319</v>
      </c>
      <c r="AD157" s="12">
        <v>101562179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3117671</v>
      </c>
      <c r="AK157" s="12">
        <v>0</v>
      </c>
      <c r="AL157" s="12">
        <v>0</v>
      </c>
      <c r="AM157" s="180">
        <v>408725354</v>
      </c>
    </row>
    <row r="158" spans="1:39" s="26" customFormat="1" ht="15" x14ac:dyDescent="0.25">
      <c r="A158" s="73" t="s">
        <v>400</v>
      </c>
      <c r="B158" s="29" t="s">
        <v>149</v>
      </c>
      <c r="C158" s="12">
        <v>16736</v>
      </c>
      <c r="D158" s="12">
        <v>0</v>
      </c>
      <c r="E158" s="12">
        <v>0</v>
      </c>
      <c r="F158" s="12">
        <v>166664</v>
      </c>
      <c r="G158" s="12">
        <v>0</v>
      </c>
      <c r="H158" s="12">
        <v>0</v>
      </c>
      <c r="I158" s="12">
        <v>0</v>
      </c>
      <c r="J158" s="12">
        <v>0</v>
      </c>
      <c r="K158" s="12">
        <v>150000</v>
      </c>
      <c r="L158" s="12">
        <v>0</v>
      </c>
      <c r="M158" s="12">
        <v>203460</v>
      </c>
      <c r="N158" s="12">
        <v>4545137</v>
      </c>
      <c r="O158" s="12">
        <v>931364</v>
      </c>
      <c r="P158" s="12">
        <v>800000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1236090</v>
      </c>
      <c r="AA158" s="12">
        <v>0</v>
      </c>
      <c r="AB158" s="12">
        <v>1975697</v>
      </c>
      <c r="AC158" s="12">
        <v>0</v>
      </c>
      <c r="AD158" s="12">
        <v>15682363</v>
      </c>
      <c r="AE158" s="12">
        <v>0</v>
      </c>
      <c r="AF158" s="12">
        <v>0</v>
      </c>
      <c r="AG158" s="12">
        <v>0</v>
      </c>
      <c r="AH158" s="12">
        <v>0</v>
      </c>
      <c r="AI158" s="12">
        <v>3209091</v>
      </c>
      <c r="AJ158" s="12">
        <v>0</v>
      </c>
      <c r="AK158" s="12">
        <v>0</v>
      </c>
      <c r="AL158" s="12">
        <v>0</v>
      </c>
      <c r="AM158" s="180">
        <v>28916602</v>
      </c>
    </row>
    <row r="159" spans="1:39" s="26" customFormat="1" ht="15" x14ac:dyDescent="0.25">
      <c r="A159" s="73" t="s">
        <v>401</v>
      </c>
      <c r="B159" s="29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15013954</v>
      </c>
      <c r="AI159" s="12">
        <v>0</v>
      </c>
      <c r="AJ159" s="12">
        <v>0</v>
      </c>
      <c r="AK159" s="12">
        <v>0</v>
      </c>
      <c r="AL159" s="12">
        <v>0</v>
      </c>
      <c r="AM159" s="180">
        <v>15013954</v>
      </c>
    </row>
    <row r="160" spans="1:39" s="26" customFormat="1" ht="15" x14ac:dyDescent="0.25">
      <c r="A160" s="73" t="s">
        <v>402</v>
      </c>
      <c r="B160" s="29" t="s">
        <v>151</v>
      </c>
      <c r="C160" s="12">
        <v>0</v>
      </c>
      <c r="D160" s="12">
        <v>5000</v>
      </c>
      <c r="E160" s="12">
        <v>4079864</v>
      </c>
      <c r="F160" s="12">
        <v>0</v>
      </c>
      <c r="G160" s="12">
        <v>0</v>
      </c>
      <c r="H160" s="12">
        <v>1218727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3550365</v>
      </c>
      <c r="P160" s="12">
        <v>0</v>
      </c>
      <c r="Q160" s="12">
        <v>0</v>
      </c>
      <c r="R160" s="12">
        <v>53474029</v>
      </c>
      <c r="S160" s="12">
        <v>0</v>
      </c>
      <c r="T160" s="12">
        <v>33521347</v>
      </c>
      <c r="U160" s="12">
        <v>0</v>
      </c>
      <c r="V160" s="12">
        <v>7953454</v>
      </c>
      <c r="W160" s="12">
        <v>22516583</v>
      </c>
      <c r="X160" s="12">
        <v>14622950</v>
      </c>
      <c r="Y160" s="12">
        <v>0</v>
      </c>
      <c r="Z160" s="12">
        <v>0</v>
      </c>
      <c r="AA160" s="12">
        <v>18750</v>
      </c>
      <c r="AB160" s="12">
        <v>43867992</v>
      </c>
      <c r="AC160" s="12">
        <v>24591061</v>
      </c>
      <c r="AD160" s="12">
        <v>0</v>
      </c>
      <c r="AE160" s="12">
        <v>0</v>
      </c>
      <c r="AF160" s="12">
        <v>4632557</v>
      </c>
      <c r="AG160" s="12">
        <v>0</v>
      </c>
      <c r="AH160" s="12">
        <v>0</v>
      </c>
      <c r="AI160" s="12">
        <v>100954</v>
      </c>
      <c r="AJ160" s="12">
        <v>59965</v>
      </c>
      <c r="AK160" s="12">
        <v>0</v>
      </c>
      <c r="AL160" s="12">
        <v>0</v>
      </c>
      <c r="AM160" s="180">
        <v>214213598</v>
      </c>
    </row>
    <row r="161" spans="1:39" s="26" customFormat="1" ht="15" x14ac:dyDescent="0.25">
      <c r="A161" s="73" t="s">
        <v>403</v>
      </c>
      <c r="B161" s="29" t="s">
        <v>152</v>
      </c>
      <c r="C161" s="12">
        <v>21487050</v>
      </c>
      <c r="D161" s="12">
        <v>43682172</v>
      </c>
      <c r="E161" s="12">
        <v>91382172</v>
      </c>
      <c r="F161" s="12">
        <v>43682172</v>
      </c>
      <c r="G161" s="12">
        <v>43682172</v>
      </c>
      <c r="H161" s="12">
        <v>255350241</v>
      </c>
      <c r="I161" s="12">
        <v>43682172</v>
      </c>
      <c r="J161" s="12">
        <v>43682172</v>
      </c>
      <c r="K161" s="12">
        <v>44223081</v>
      </c>
      <c r="L161" s="12">
        <v>0</v>
      </c>
      <c r="M161" s="12">
        <v>122727</v>
      </c>
      <c r="N161" s="12">
        <v>101435</v>
      </c>
      <c r="O161" s="12">
        <v>45426330</v>
      </c>
      <c r="P161" s="12">
        <v>43682182</v>
      </c>
      <c r="Q161" s="12">
        <v>45192507</v>
      </c>
      <c r="R161" s="12">
        <v>43691313</v>
      </c>
      <c r="S161" s="12">
        <v>45878167</v>
      </c>
      <c r="T161" s="12">
        <v>0</v>
      </c>
      <c r="U161" s="12">
        <v>0</v>
      </c>
      <c r="V161" s="12">
        <v>0</v>
      </c>
      <c r="W161" s="12">
        <v>44091263</v>
      </c>
      <c r="X161" s="12">
        <v>0</v>
      </c>
      <c r="Y161" s="12">
        <v>44032172</v>
      </c>
      <c r="Z161" s="12">
        <v>45148172</v>
      </c>
      <c r="AA161" s="12">
        <v>43682172</v>
      </c>
      <c r="AB161" s="12">
        <v>43682172</v>
      </c>
      <c r="AC161" s="12">
        <v>43682172</v>
      </c>
      <c r="AD161" s="12">
        <v>20656952</v>
      </c>
      <c r="AE161" s="12">
        <v>43682172</v>
      </c>
      <c r="AF161" s="12">
        <v>43682172</v>
      </c>
      <c r="AG161" s="12">
        <v>43682172</v>
      </c>
      <c r="AH161" s="12">
        <v>38222584</v>
      </c>
      <c r="AI161" s="12">
        <v>43686188</v>
      </c>
      <c r="AJ161" s="12">
        <v>43682172</v>
      </c>
      <c r="AK161" s="12">
        <v>43682172</v>
      </c>
      <c r="AL161" s="12">
        <v>0</v>
      </c>
      <c r="AM161" s="180">
        <v>1440242772</v>
      </c>
    </row>
    <row r="162" spans="1:39" s="26" customFormat="1" ht="15" x14ac:dyDescent="0.25">
      <c r="A162" s="73" t="s">
        <v>404</v>
      </c>
      <c r="B162" s="29" t="s">
        <v>153</v>
      </c>
      <c r="C162" s="12">
        <v>896482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28917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5482712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80">
        <v>6408111</v>
      </c>
    </row>
    <row r="163" spans="1:39" s="26" customFormat="1" ht="15" x14ac:dyDescent="0.25">
      <c r="A163" s="73" t="s">
        <v>405</v>
      </c>
      <c r="B163" s="29" t="s">
        <v>154</v>
      </c>
      <c r="C163" s="12">
        <v>2346</v>
      </c>
      <c r="D163" s="12">
        <v>0</v>
      </c>
      <c r="E163" s="12">
        <v>47500000</v>
      </c>
      <c r="F163" s="12">
        <v>0</v>
      </c>
      <c r="G163" s="12">
        <v>0</v>
      </c>
      <c r="H163" s="12">
        <v>1583000</v>
      </c>
      <c r="I163" s="12">
        <v>0</v>
      </c>
      <c r="J163" s="12">
        <v>0</v>
      </c>
      <c r="K163" s="12">
        <v>0</v>
      </c>
      <c r="L163" s="12">
        <v>8486203</v>
      </c>
      <c r="M163" s="12">
        <v>0</v>
      </c>
      <c r="N163" s="12">
        <v>539799321</v>
      </c>
      <c r="O163" s="12">
        <v>0</v>
      </c>
      <c r="P163" s="12">
        <v>1654403</v>
      </c>
      <c r="Q163" s="12">
        <v>0</v>
      </c>
      <c r="R163" s="12">
        <v>36580429</v>
      </c>
      <c r="S163" s="12">
        <v>0</v>
      </c>
      <c r="T163" s="12">
        <v>0</v>
      </c>
      <c r="U163" s="12">
        <v>0</v>
      </c>
      <c r="V163" s="12">
        <v>8827578</v>
      </c>
      <c r="W163" s="12">
        <v>0</v>
      </c>
      <c r="X163" s="12">
        <v>0</v>
      </c>
      <c r="Y163" s="12">
        <v>1363636</v>
      </c>
      <c r="Z163" s="12">
        <v>95494</v>
      </c>
      <c r="AA163" s="12">
        <v>0</v>
      </c>
      <c r="AB163" s="12">
        <v>9233356</v>
      </c>
      <c r="AC163" s="12">
        <v>41538159</v>
      </c>
      <c r="AD163" s="12">
        <v>0</v>
      </c>
      <c r="AE163" s="12">
        <v>373875</v>
      </c>
      <c r="AF163" s="12">
        <v>8710927</v>
      </c>
      <c r="AG163" s="12">
        <v>3994612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80">
        <v>709743339</v>
      </c>
    </row>
    <row r="164" spans="1:39" s="26" customFormat="1" ht="15" x14ac:dyDescent="0.25">
      <c r="A164" s="73" t="s">
        <v>406</v>
      </c>
      <c r="B164" s="29" t="s">
        <v>155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37435059</v>
      </c>
      <c r="M164" s="12">
        <v>0</v>
      </c>
      <c r="N164" s="12">
        <v>643360706</v>
      </c>
      <c r="O164" s="12">
        <v>0</v>
      </c>
      <c r="P164" s="12">
        <v>0</v>
      </c>
      <c r="Q164" s="12">
        <v>0</v>
      </c>
      <c r="R164" s="12">
        <v>8625306</v>
      </c>
      <c r="S164" s="12">
        <v>42000000</v>
      </c>
      <c r="T164" s="12">
        <v>13861491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13500000</v>
      </c>
      <c r="AE164" s="12">
        <v>1203303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80">
        <v>759985865</v>
      </c>
    </row>
    <row r="165" spans="1:39" s="26" customFormat="1" ht="15" x14ac:dyDescent="0.25">
      <c r="A165" s="73" t="s">
        <v>407</v>
      </c>
      <c r="B165" s="29" t="s">
        <v>70</v>
      </c>
      <c r="C165" s="12">
        <v>0</v>
      </c>
      <c r="D165" s="12">
        <v>0</v>
      </c>
      <c r="E165" s="12">
        <v>0</v>
      </c>
      <c r="F165" s="12">
        <v>0</v>
      </c>
      <c r="G165" s="12">
        <v>18999488</v>
      </c>
      <c r="H165" s="12">
        <v>0</v>
      </c>
      <c r="I165" s="12">
        <v>0</v>
      </c>
      <c r="J165" s="12">
        <v>0</v>
      </c>
      <c r="K165" s="12">
        <v>0</v>
      </c>
      <c r="L165" s="12">
        <v>4184309</v>
      </c>
      <c r="M165" s="12">
        <v>7505110</v>
      </c>
      <c r="N165" s="12">
        <v>0</v>
      </c>
      <c r="O165" s="12">
        <v>0</v>
      </c>
      <c r="P165" s="12">
        <v>0</v>
      </c>
      <c r="Q165" s="12">
        <v>0</v>
      </c>
      <c r="R165" s="12">
        <v>91629591</v>
      </c>
      <c r="S165" s="12">
        <v>0</v>
      </c>
      <c r="T165" s="12">
        <v>383703475</v>
      </c>
      <c r="U165" s="12">
        <v>0</v>
      </c>
      <c r="V165" s="12">
        <v>0</v>
      </c>
      <c r="W165" s="12">
        <v>0</v>
      </c>
      <c r="X165" s="12">
        <v>41563377</v>
      </c>
      <c r="Y165" s="12">
        <v>2660000</v>
      </c>
      <c r="Z165" s="12">
        <v>133643857</v>
      </c>
      <c r="AA165" s="12">
        <v>0</v>
      </c>
      <c r="AB165" s="12">
        <v>0</v>
      </c>
      <c r="AC165" s="12">
        <v>0</v>
      </c>
      <c r="AD165" s="12">
        <v>28485222</v>
      </c>
      <c r="AE165" s="12">
        <v>2559158</v>
      </c>
      <c r="AF165" s="12">
        <v>0</v>
      </c>
      <c r="AG165" s="12">
        <v>9471643</v>
      </c>
      <c r="AH165" s="12">
        <v>0</v>
      </c>
      <c r="AI165" s="12">
        <v>0</v>
      </c>
      <c r="AJ165" s="12">
        <v>0</v>
      </c>
      <c r="AK165" s="12">
        <v>0</v>
      </c>
      <c r="AL165" s="12">
        <v>95106813</v>
      </c>
      <c r="AM165" s="180">
        <v>819512043</v>
      </c>
    </row>
    <row r="166" spans="1:39" s="26" customFormat="1" ht="15" x14ac:dyDescent="0.25">
      <c r="A166" s="120" t="s">
        <v>408</v>
      </c>
      <c r="B166" s="121" t="s">
        <v>98</v>
      </c>
      <c r="C166" s="119">
        <v>218564265</v>
      </c>
      <c r="D166" s="119">
        <v>43687172</v>
      </c>
      <c r="E166" s="119">
        <v>368042526</v>
      </c>
      <c r="F166" s="119">
        <v>46519250</v>
      </c>
      <c r="G166" s="119">
        <v>68181660</v>
      </c>
      <c r="H166" s="119">
        <v>1146058559</v>
      </c>
      <c r="I166" s="119">
        <v>216156880</v>
      </c>
      <c r="J166" s="119">
        <v>65115190</v>
      </c>
      <c r="K166" s="119">
        <v>48293168</v>
      </c>
      <c r="L166" s="119">
        <v>50105571</v>
      </c>
      <c r="M166" s="119">
        <v>20887996</v>
      </c>
      <c r="N166" s="119">
        <v>1205192823</v>
      </c>
      <c r="O166" s="119">
        <v>237133370</v>
      </c>
      <c r="P166" s="119">
        <v>54833564</v>
      </c>
      <c r="Q166" s="119">
        <v>140250729</v>
      </c>
      <c r="R166" s="119">
        <v>1451709510</v>
      </c>
      <c r="S166" s="119">
        <v>103332425</v>
      </c>
      <c r="T166" s="119">
        <v>1641144297</v>
      </c>
      <c r="U166" s="119">
        <v>0</v>
      </c>
      <c r="V166" s="119">
        <v>563358464</v>
      </c>
      <c r="W166" s="119">
        <v>115756278</v>
      </c>
      <c r="X166" s="119">
        <v>68447007</v>
      </c>
      <c r="Y166" s="119">
        <v>61347383</v>
      </c>
      <c r="Z166" s="119">
        <v>186309696</v>
      </c>
      <c r="AA166" s="119">
        <v>44552168</v>
      </c>
      <c r="AB166" s="119">
        <v>395120024</v>
      </c>
      <c r="AC166" s="119">
        <v>437369080</v>
      </c>
      <c r="AD166" s="119">
        <v>1122596622</v>
      </c>
      <c r="AE166" s="119">
        <v>63116375</v>
      </c>
      <c r="AF166" s="119">
        <v>68229909</v>
      </c>
      <c r="AG166" s="119">
        <v>239810823</v>
      </c>
      <c r="AH166" s="119">
        <v>221925835</v>
      </c>
      <c r="AI166" s="119">
        <v>68573651</v>
      </c>
      <c r="AJ166" s="119">
        <v>57123861</v>
      </c>
      <c r="AK166" s="119">
        <v>43682172</v>
      </c>
      <c r="AL166" s="119">
        <v>95106813</v>
      </c>
      <c r="AM166" s="177">
        <v>10977635116</v>
      </c>
    </row>
    <row r="167" spans="1:39" s="26" customFormat="1" ht="15" collapsed="1" x14ac:dyDescent="0.25">
      <c r="A167" s="74" t="s">
        <v>36</v>
      </c>
      <c r="B167" s="32" t="s">
        <v>98</v>
      </c>
      <c r="C167" s="31">
        <v>218564265</v>
      </c>
      <c r="D167" s="31">
        <v>43687172</v>
      </c>
      <c r="E167" s="31">
        <v>368042526</v>
      </c>
      <c r="F167" s="31">
        <v>46519250</v>
      </c>
      <c r="G167" s="31">
        <v>68181660</v>
      </c>
      <c r="H167" s="31">
        <v>1146058559</v>
      </c>
      <c r="I167" s="31">
        <v>216156880</v>
      </c>
      <c r="J167" s="31">
        <v>65115190</v>
      </c>
      <c r="K167" s="31">
        <v>48293168</v>
      </c>
      <c r="L167" s="31">
        <v>50105571</v>
      </c>
      <c r="M167" s="31">
        <v>20887996</v>
      </c>
      <c r="N167" s="31">
        <v>1205192823</v>
      </c>
      <c r="O167" s="31">
        <v>237133370</v>
      </c>
      <c r="P167" s="31">
        <v>54833564</v>
      </c>
      <c r="Q167" s="31">
        <v>140250729</v>
      </c>
      <c r="R167" s="31">
        <v>1451709510</v>
      </c>
      <c r="S167" s="31">
        <v>103332425</v>
      </c>
      <c r="T167" s="31">
        <v>1641144297</v>
      </c>
      <c r="U167" s="31">
        <v>0</v>
      </c>
      <c r="V167" s="31">
        <v>563358464</v>
      </c>
      <c r="W167" s="31">
        <v>115756278</v>
      </c>
      <c r="X167" s="31">
        <v>68447007</v>
      </c>
      <c r="Y167" s="31">
        <v>61347383</v>
      </c>
      <c r="Z167" s="31">
        <v>186309696</v>
      </c>
      <c r="AA167" s="31">
        <v>44552168</v>
      </c>
      <c r="AB167" s="31">
        <v>395120024</v>
      </c>
      <c r="AC167" s="31">
        <v>437369080</v>
      </c>
      <c r="AD167" s="31">
        <v>1122596622</v>
      </c>
      <c r="AE167" s="31">
        <v>63116375</v>
      </c>
      <c r="AF167" s="31">
        <v>68229909</v>
      </c>
      <c r="AG167" s="31">
        <v>239810823</v>
      </c>
      <c r="AH167" s="31">
        <v>221925835</v>
      </c>
      <c r="AI167" s="31">
        <v>68573651</v>
      </c>
      <c r="AJ167" s="31">
        <v>57123861</v>
      </c>
      <c r="AK167" s="31">
        <v>43682172</v>
      </c>
      <c r="AL167" s="31">
        <v>95106813</v>
      </c>
      <c r="AM167" s="181">
        <v>10977635116</v>
      </c>
    </row>
    <row r="168" spans="1:39" s="26" customFormat="1" ht="15" x14ac:dyDescent="0.25">
      <c r="A168" s="73" t="s">
        <v>409</v>
      </c>
      <c r="B168" s="29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16862500</v>
      </c>
      <c r="J168" s="12">
        <v>0</v>
      </c>
      <c r="K168" s="12">
        <v>0</v>
      </c>
      <c r="L168" s="12">
        <v>0</v>
      </c>
      <c r="M168" s="12">
        <v>0</v>
      </c>
      <c r="N168" s="12">
        <v>37000000</v>
      </c>
      <c r="O168" s="12">
        <v>0</v>
      </c>
      <c r="P168" s="12">
        <v>0</v>
      </c>
      <c r="Q168" s="12">
        <v>0</v>
      </c>
      <c r="R168" s="12">
        <v>606000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4636365</v>
      </c>
      <c r="AK168" s="12">
        <v>0</v>
      </c>
      <c r="AL168" s="12">
        <v>0</v>
      </c>
      <c r="AM168" s="180">
        <v>55294865</v>
      </c>
    </row>
    <row r="169" spans="1:39" s="26" customFormat="1" ht="15" x14ac:dyDescent="0.25">
      <c r="A169" s="73" t="s">
        <v>410</v>
      </c>
      <c r="B169" s="29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22585643</v>
      </c>
      <c r="AC169" s="12">
        <v>0</v>
      </c>
      <c r="AD169" s="12">
        <v>23241933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80">
        <v>45827576</v>
      </c>
    </row>
    <row r="170" spans="1:39" s="26" customFormat="1" ht="15" x14ac:dyDescent="0.25">
      <c r="A170" s="73" t="s">
        <v>411</v>
      </c>
      <c r="B170" s="29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0">
        <v>0</v>
      </c>
    </row>
    <row r="171" spans="1:39" s="26" customFormat="1" ht="15" x14ac:dyDescent="0.25">
      <c r="A171" s="73" t="s">
        <v>412</v>
      </c>
      <c r="B171" s="29" t="s">
        <v>146</v>
      </c>
      <c r="C171" s="12">
        <v>10000000</v>
      </c>
      <c r="D171" s="12">
        <v>21561047</v>
      </c>
      <c r="E171" s="12">
        <v>5232500</v>
      </c>
      <c r="F171" s="12">
        <v>6420050</v>
      </c>
      <c r="G171" s="12">
        <v>29067643</v>
      </c>
      <c r="H171" s="12">
        <v>204054015</v>
      </c>
      <c r="I171" s="12">
        <v>16656878</v>
      </c>
      <c r="J171" s="12">
        <v>3031818</v>
      </c>
      <c r="K171" s="12">
        <v>28000000</v>
      </c>
      <c r="L171" s="12">
        <v>38768581</v>
      </c>
      <c r="M171" s="12">
        <v>47191485</v>
      </c>
      <c r="N171" s="12">
        <v>30223233</v>
      </c>
      <c r="O171" s="12">
        <v>95000000</v>
      </c>
      <c r="P171" s="12">
        <v>9595929</v>
      </c>
      <c r="Q171" s="12">
        <v>2000000</v>
      </c>
      <c r="R171" s="12">
        <v>28345452</v>
      </c>
      <c r="S171" s="12">
        <v>2035000</v>
      </c>
      <c r="T171" s="12">
        <v>91899923</v>
      </c>
      <c r="U171" s="12">
        <v>0</v>
      </c>
      <c r="V171" s="12">
        <v>14787353</v>
      </c>
      <c r="W171" s="12">
        <v>34061272</v>
      </c>
      <c r="X171" s="12">
        <v>0</v>
      </c>
      <c r="Y171" s="12">
        <v>8054546</v>
      </c>
      <c r="Z171" s="12">
        <v>12957000</v>
      </c>
      <c r="AA171" s="12">
        <v>1386364</v>
      </c>
      <c r="AB171" s="12">
        <v>118580606</v>
      </c>
      <c r="AC171" s="12">
        <v>7197046</v>
      </c>
      <c r="AD171" s="12">
        <v>137128528</v>
      </c>
      <c r="AE171" s="12">
        <v>165813317</v>
      </c>
      <c r="AF171" s="12">
        <v>35821000</v>
      </c>
      <c r="AG171" s="12">
        <v>28971469</v>
      </c>
      <c r="AH171" s="12">
        <v>28940909</v>
      </c>
      <c r="AI171" s="12">
        <v>15613427</v>
      </c>
      <c r="AJ171" s="12">
        <v>0</v>
      </c>
      <c r="AK171" s="12">
        <v>0</v>
      </c>
      <c r="AL171" s="12">
        <v>0</v>
      </c>
      <c r="AM171" s="180">
        <v>1278396391</v>
      </c>
    </row>
    <row r="172" spans="1:39" s="26" customFormat="1" ht="15" x14ac:dyDescent="0.25">
      <c r="A172" s="73" t="s">
        <v>413</v>
      </c>
      <c r="B172" s="29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0">
        <v>0</v>
      </c>
    </row>
    <row r="173" spans="1:39" s="26" customFormat="1" ht="15" x14ac:dyDescent="0.25">
      <c r="A173" s="73" t="s">
        <v>414</v>
      </c>
      <c r="B173" s="29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653000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0">
        <v>58116950</v>
      </c>
    </row>
    <row r="174" spans="1:39" s="26" customFormat="1" ht="15" x14ac:dyDescent="0.25">
      <c r="A174" s="73" t="s">
        <v>415</v>
      </c>
      <c r="B174" s="29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0">
        <v>26627273</v>
      </c>
    </row>
    <row r="175" spans="1:39" s="26" customFormat="1" ht="15" x14ac:dyDescent="0.25">
      <c r="A175" s="73" t="s">
        <v>416</v>
      </c>
      <c r="B175" s="29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0">
        <v>0</v>
      </c>
    </row>
    <row r="176" spans="1:39" s="26" customFormat="1" ht="15" x14ac:dyDescent="0.25">
      <c r="A176" s="73" t="s">
        <v>417</v>
      </c>
      <c r="B176" s="29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80">
        <v>0</v>
      </c>
    </row>
    <row r="177" spans="1:39" s="26" customFormat="1" ht="15" x14ac:dyDescent="0.25">
      <c r="A177" s="73" t="s">
        <v>418</v>
      </c>
      <c r="B177" s="29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0">
        <v>0</v>
      </c>
    </row>
    <row r="178" spans="1:39" s="26" customFormat="1" ht="15" x14ac:dyDescent="0.25">
      <c r="A178" s="73" t="s">
        <v>419</v>
      </c>
      <c r="B178" s="29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0">
        <v>0</v>
      </c>
    </row>
    <row r="179" spans="1:39" s="26" customFormat="1" ht="15" x14ac:dyDescent="0.25">
      <c r="A179" s="73" t="s">
        <v>420</v>
      </c>
      <c r="B179" s="29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0">
        <v>0</v>
      </c>
    </row>
    <row r="180" spans="1:39" s="26" customFormat="1" ht="15" x14ac:dyDescent="0.25">
      <c r="A180" s="73" t="s">
        <v>421</v>
      </c>
      <c r="B180" s="29" t="s">
        <v>155</v>
      </c>
      <c r="C180" s="12">
        <v>36317510</v>
      </c>
      <c r="D180" s="12">
        <v>0</v>
      </c>
      <c r="E180" s="12">
        <v>0</v>
      </c>
      <c r="F180" s="12">
        <v>0</v>
      </c>
      <c r="G180" s="12">
        <v>0</v>
      </c>
      <c r="H180" s="12">
        <v>7010000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37342040</v>
      </c>
      <c r="R180" s="12">
        <v>11200000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0">
        <v>91869550</v>
      </c>
    </row>
    <row r="181" spans="1:39" s="26" customFormat="1" ht="15" x14ac:dyDescent="0.25">
      <c r="A181" s="73" t="s">
        <v>422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0">
        <v>0</v>
      </c>
    </row>
    <row r="182" spans="1:39" s="26" customFormat="1" ht="15" x14ac:dyDescent="0.25">
      <c r="A182" s="120" t="s">
        <v>423</v>
      </c>
      <c r="B182" s="121" t="s">
        <v>164</v>
      </c>
      <c r="C182" s="119">
        <v>46317510</v>
      </c>
      <c r="D182" s="119">
        <v>21561047</v>
      </c>
      <c r="E182" s="119">
        <v>5232500</v>
      </c>
      <c r="F182" s="119">
        <v>6420050</v>
      </c>
      <c r="G182" s="119">
        <v>49067643</v>
      </c>
      <c r="H182" s="119">
        <v>211064015</v>
      </c>
      <c r="I182" s="119">
        <v>33519378</v>
      </c>
      <c r="J182" s="119">
        <v>3031818</v>
      </c>
      <c r="K182" s="119">
        <v>28000000</v>
      </c>
      <c r="L182" s="119">
        <v>38768581</v>
      </c>
      <c r="M182" s="119">
        <v>47191485</v>
      </c>
      <c r="N182" s="119">
        <v>67223233</v>
      </c>
      <c r="O182" s="119">
        <v>95000000</v>
      </c>
      <c r="P182" s="119">
        <v>9595929</v>
      </c>
      <c r="Q182" s="119">
        <v>39342040</v>
      </c>
      <c r="R182" s="119">
        <v>40804452</v>
      </c>
      <c r="S182" s="119">
        <v>2035000</v>
      </c>
      <c r="T182" s="119">
        <v>91899923</v>
      </c>
      <c r="U182" s="119">
        <v>0</v>
      </c>
      <c r="V182" s="119">
        <v>14787353</v>
      </c>
      <c r="W182" s="119">
        <v>34061272</v>
      </c>
      <c r="X182" s="119">
        <v>0</v>
      </c>
      <c r="Y182" s="119">
        <v>8054546</v>
      </c>
      <c r="Z182" s="119">
        <v>12957000</v>
      </c>
      <c r="AA182" s="119">
        <v>8013637</v>
      </c>
      <c r="AB182" s="119">
        <v>137356249</v>
      </c>
      <c r="AC182" s="119">
        <v>7197046</v>
      </c>
      <c r="AD182" s="119">
        <v>174834411</v>
      </c>
      <c r="AE182" s="119">
        <v>165813317</v>
      </c>
      <c r="AF182" s="119">
        <v>35821000</v>
      </c>
      <c r="AG182" s="119">
        <v>28971469</v>
      </c>
      <c r="AH182" s="119">
        <v>28940909</v>
      </c>
      <c r="AI182" s="119">
        <v>15613427</v>
      </c>
      <c r="AJ182" s="119">
        <v>47636365</v>
      </c>
      <c r="AK182" s="119">
        <v>0</v>
      </c>
      <c r="AL182" s="119">
        <v>0</v>
      </c>
      <c r="AM182" s="177">
        <v>1556132605</v>
      </c>
    </row>
    <row r="183" spans="1:39" s="26" customFormat="1" ht="15" collapsed="1" x14ac:dyDescent="0.25">
      <c r="A183" s="74" t="s">
        <v>37</v>
      </c>
      <c r="B183" s="32" t="s">
        <v>1375</v>
      </c>
      <c r="C183" s="31">
        <v>46317510</v>
      </c>
      <c r="D183" s="31">
        <v>21561047</v>
      </c>
      <c r="E183" s="31">
        <v>5232500</v>
      </c>
      <c r="F183" s="31">
        <v>6420050</v>
      </c>
      <c r="G183" s="31">
        <v>49067643</v>
      </c>
      <c r="H183" s="31">
        <v>211064015</v>
      </c>
      <c r="I183" s="31">
        <v>33519378</v>
      </c>
      <c r="J183" s="31">
        <v>3031818</v>
      </c>
      <c r="K183" s="31">
        <v>28000000</v>
      </c>
      <c r="L183" s="31">
        <v>38768581</v>
      </c>
      <c r="M183" s="31">
        <v>47191485</v>
      </c>
      <c r="N183" s="31">
        <v>67223233</v>
      </c>
      <c r="O183" s="31">
        <v>95000000</v>
      </c>
      <c r="P183" s="31">
        <v>9595929</v>
      </c>
      <c r="Q183" s="31">
        <v>39342040</v>
      </c>
      <c r="R183" s="31">
        <v>40804452</v>
      </c>
      <c r="S183" s="31">
        <v>2035000</v>
      </c>
      <c r="T183" s="31">
        <v>91899923</v>
      </c>
      <c r="U183" s="31">
        <v>0</v>
      </c>
      <c r="V183" s="31">
        <v>14787353</v>
      </c>
      <c r="W183" s="31">
        <v>34061272</v>
      </c>
      <c r="X183" s="31">
        <v>0</v>
      </c>
      <c r="Y183" s="31">
        <v>8054546</v>
      </c>
      <c r="Z183" s="31">
        <v>12957000</v>
      </c>
      <c r="AA183" s="31">
        <v>8013637</v>
      </c>
      <c r="AB183" s="31">
        <v>137356249</v>
      </c>
      <c r="AC183" s="31">
        <v>7197046</v>
      </c>
      <c r="AD183" s="31">
        <v>174834411</v>
      </c>
      <c r="AE183" s="31">
        <v>165813317</v>
      </c>
      <c r="AF183" s="31">
        <v>35821000</v>
      </c>
      <c r="AG183" s="31">
        <v>28971469</v>
      </c>
      <c r="AH183" s="31">
        <v>28940909</v>
      </c>
      <c r="AI183" s="31">
        <v>15613427</v>
      </c>
      <c r="AJ183" s="31">
        <v>47636365</v>
      </c>
      <c r="AK183" s="31">
        <v>0</v>
      </c>
      <c r="AL183" s="31">
        <v>0</v>
      </c>
      <c r="AM183" s="181">
        <v>1556132605</v>
      </c>
    </row>
    <row r="184" spans="1:39" s="26" customFormat="1" ht="15" x14ac:dyDescent="0.25">
      <c r="A184" s="73" t="s">
        <v>424</v>
      </c>
      <c r="B184" s="29" t="s">
        <v>143</v>
      </c>
      <c r="C184" s="12">
        <v>0</v>
      </c>
      <c r="D184" s="12">
        <v>0</v>
      </c>
      <c r="E184" s="12">
        <v>1307412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450526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80">
        <v>1757938</v>
      </c>
    </row>
    <row r="185" spans="1:39" s="26" customFormat="1" ht="15" x14ac:dyDescent="0.25">
      <c r="A185" s="73" t="s">
        <v>425</v>
      </c>
      <c r="B185" s="29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0">
        <v>0</v>
      </c>
    </row>
    <row r="186" spans="1:39" s="26" customFormat="1" ht="15" x14ac:dyDescent="0.25">
      <c r="A186" s="73" t="s">
        <v>426</v>
      </c>
      <c r="B186" s="29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0">
        <v>0</v>
      </c>
    </row>
    <row r="187" spans="1:39" s="26" customFormat="1" ht="15" x14ac:dyDescent="0.25">
      <c r="A187" s="73" t="s">
        <v>427</v>
      </c>
      <c r="B187" s="29" t="s">
        <v>146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4950228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9761693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80">
        <v>14711921</v>
      </c>
    </row>
    <row r="188" spans="1:39" s="26" customFormat="1" ht="15" x14ac:dyDescent="0.25">
      <c r="A188" s="73" t="s">
        <v>428</v>
      </c>
      <c r="B188" s="29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0">
        <v>0</v>
      </c>
    </row>
    <row r="189" spans="1:39" s="26" customFormat="1" ht="15" x14ac:dyDescent="0.25">
      <c r="A189" s="73" t="s">
        <v>429</v>
      </c>
      <c r="B189" s="29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0">
        <v>0</v>
      </c>
    </row>
    <row r="190" spans="1:39" s="26" customFormat="1" ht="15" x14ac:dyDescent="0.25">
      <c r="A190" s="73" t="s">
        <v>430</v>
      </c>
      <c r="B190" s="29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3747531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0">
        <v>3747531</v>
      </c>
    </row>
    <row r="191" spans="1:39" s="26" customFormat="1" ht="15" x14ac:dyDescent="0.25">
      <c r="A191" s="73" t="s">
        <v>431</v>
      </c>
      <c r="B191" s="29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0">
        <v>0</v>
      </c>
    </row>
    <row r="192" spans="1:39" s="26" customFormat="1" ht="15" x14ac:dyDescent="0.25">
      <c r="A192" s="73" t="s">
        <v>432</v>
      </c>
      <c r="B192" s="29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4988878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80">
        <v>4988878</v>
      </c>
    </row>
    <row r="193" spans="1:39" s="26" customFormat="1" ht="15" x14ac:dyDescent="0.25">
      <c r="A193" s="73" t="s">
        <v>433</v>
      </c>
      <c r="B193" s="29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0">
        <v>0</v>
      </c>
    </row>
    <row r="194" spans="1:39" s="26" customFormat="1" ht="15" x14ac:dyDescent="0.25">
      <c r="A194" s="73" t="s">
        <v>434</v>
      </c>
      <c r="B194" s="29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0">
        <v>1616338425</v>
      </c>
    </row>
    <row r="195" spans="1:39" s="26" customFormat="1" ht="15" x14ac:dyDescent="0.25">
      <c r="A195" s="73" t="s">
        <v>435</v>
      </c>
      <c r="B195" s="29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0">
        <v>0</v>
      </c>
    </row>
    <row r="196" spans="1:39" s="26" customFormat="1" ht="15" x14ac:dyDescent="0.25">
      <c r="A196" s="73" t="s">
        <v>436</v>
      </c>
      <c r="B196" s="29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0">
        <v>0</v>
      </c>
    </row>
    <row r="197" spans="1:39" s="26" customFormat="1" ht="15" x14ac:dyDescent="0.25">
      <c r="A197" s="73" t="s">
        <v>437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0">
        <v>0</v>
      </c>
    </row>
    <row r="198" spans="1:39" s="26" customFormat="1" ht="15" x14ac:dyDescent="0.25">
      <c r="A198" s="120" t="s">
        <v>438</v>
      </c>
      <c r="B198" s="121" t="s">
        <v>156</v>
      </c>
      <c r="C198" s="119">
        <v>0</v>
      </c>
      <c r="D198" s="119">
        <v>0</v>
      </c>
      <c r="E198" s="119">
        <v>1307412</v>
      </c>
      <c r="F198" s="119">
        <v>0</v>
      </c>
      <c r="G198" s="119">
        <v>0</v>
      </c>
      <c r="H198" s="119">
        <v>8697759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v>0</v>
      </c>
      <c r="R198" s="119">
        <v>0</v>
      </c>
      <c r="S198" s="119">
        <v>0</v>
      </c>
      <c r="T198" s="119">
        <v>0</v>
      </c>
      <c r="U198" s="119">
        <v>0</v>
      </c>
      <c r="V198" s="119">
        <v>0</v>
      </c>
      <c r="W198" s="119">
        <v>0</v>
      </c>
      <c r="X198" s="119">
        <v>1616338425</v>
      </c>
      <c r="Y198" s="119">
        <v>0</v>
      </c>
      <c r="Z198" s="119">
        <v>0</v>
      </c>
      <c r="AA198" s="119">
        <v>0</v>
      </c>
      <c r="AB198" s="119">
        <v>0</v>
      </c>
      <c r="AC198" s="119">
        <v>15201097</v>
      </c>
      <c r="AD198" s="119">
        <v>0</v>
      </c>
      <c r="AE198" s="119">
        <v>0</v>
      </c>
      <c r="AF198" s="119">
        <v>0</v>
      </c>
      <c r="AG198" s="119">
        <v>0</v>
      </c>
      <c r="AH198" s="119">
        <v>0</v>
      </c>
      <c r="AI198" s="119">
        <v>0</v>
      </c>
      <c r="AJ198" s="119">
        <v>0</v>
      </c>
      <c r="AK198" s="119">
        <v>0</v>
      </c>
      <c r="AL198" s="119">
        <v>0</v>
      </c>
      <c r="AM198" s="177">
        <v>1641544693</v>
      </c>
    </row>
    <row r="199" spans="1:39" s="26" customFormat="1" ht="15" x14ac:dyDescent="0.25">
      <c r="A199" s="73" t="s">
        <v>439</v>
      </c>
      <c r="B199" s="29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0">
        <v>16086654</v>
      </c>
    </row>
    <row r="200" spans="1:39" s="26" customFormat="1" ht="15" x14ac:dyDescent="0.25">
      <c r="A200" s="73" t="s">
        <v>440</v>
      </c>
      <c r="B200" s="29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0">
        <v>0</v>
      </c>
    </row>
    <row r="201" spans="1:39" s="26" customFormat="1" ht="15" x14ac:dyDescent="0.25">
      <c r="A201" s="73" t="s">
        <v>441</v>
      </c>
      <c r="B201" s="29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0">
        <v>0</v>
      </c>
    </row>
    <row r="202" spans="1:39" s="26" customFormat="1" ht="15" x14ac:dyDescent="0.25">
      <c r="A202" s="73" t="s">
        <v>442</v>
      </c>
      <c r="B202" s="29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0">
        <v>20091811</v>
      </c>
    </row>
    <row r="203" spans="1:39" s="26" customFormat="1" ht="15" x14ac:dyDescent="0.25">
      <c r="A203" s="73" t="s">
        <v>443</v>
      </c>
      <c r="B203" s="29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0">
        <v>0</v>
      </c>
    </row>
    <row r="204" spans="1:39" s="26" customFormat="1" ht="15" x14ac:dyDescent="0.25">
      <c r="A204" s="73" t="s">
        <v>444</v>
      </c>
      <c r="B204" s="29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0">
        <v>0</v>
      </c>
    </row>
    <row r="205" spans="1:39" s="26" customFormat="1" ht="15" x14ac:dyDescent="0.25">
      <c r="A205" s="73" t="s">
        <v>445</v>
      </c>
      <c r="B205" s="29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0">
        <v>0</v>
      </c>
    </row>
    <row r="206" spans="1:39" s="26" customFormat="1" ht="15" x14ac:dyDescent="0.25">
      <c r="A206" s="73" t="s">
        <v>446</v>
      </c>
      <c r="B206" s="29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0">
        <v>0</v>
      </c>
    </row>
    <row r="207" spans="1:39" s="26" customFormat="1" ht="15" x14ac:dyDescent="0.25">
      <c r="A207" s="73" t="s">
        <v>447</v>
      </c>
      <c r="B207" s="29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0">
        <v>0</v>
      </c>
    </row>
    <row r="208" spans="1:39" s="26" customFormat="1" ht="15" x14ac:dyDescent="0.25">
      <c r="A208" s="73" t="s">
        <v>448</v>
      </c>
      <c r="B208" s="29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0">
        <v>0</v>
      </c>
    </row>
    <row r="209" spans="1:39" s="26" customFormat="1" ht="15" x14ac:dyDescent="0.25">
      <c r="A209" s="73" t="s">
        <v>449</v>
      </c>
      <c r="B209" s="29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0">
        <v>0</v>
      </c>
    </row>
    <row r="210" spans="1:39" s="26" customFormat="1" ht="15" x14ac:dyDescent="0.25">
      <c r="A210" s="73" t="s">
        <v>450</v>
      </c>
      <c r="B210" s="29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0">
        <v>0</v>
      </c>
    </row>
    <row r="211" spans="1:39" s="26" customFormat="1" ht="15" x14ac:dyDescent="0.25">
      <c r="A211" s="73" t="s">
        <v>451</v>
      </c>
      <c r="B211" s="29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0">
        <v>0</v>
      </c>
    </row>
    <row r="212" spans="1:39" s="26" customFormat="1" ht="15" x14ac:dyDescent="0.25">
      <c r="A212" s="73" t="s">
        <v>452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4227273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0">
        <v>4227273</v>
      </c>
    </row>
    <row r="213" spans="1:39" s="26" customFormat="1" ht="15" x14ac:dyDescent="0.25">
      <c r="A213" s="120" t="s">
        <v>453</v>
      </c>
      <c r="B213" s="121" t="s">
        <v>157</v>
      </c>
      <c r="C213" s="119">
        <v>0</v>
      </c>
      <c r="D213" s="119">
        <v>0</v>
      </c>
      <c r="E213" s="119">
        <v>0</v>
      </c>
      <c r="F213" s="119">
        <v>0</v>
      </c>
      <c r="G213" s="119">
        <v>40405738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v>0</v>
      </c>
      <c r="R213" s="119">
        <v>0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>
        <v>0</v>
      </c>
      <c r="AB213" s="119">
        <v>0</v>
      </c>
      <c r="AC213" s="119">
        <v>0</v>
      </c>
      <c r="AD213" s="119">
        <v>0</v>
      </c>
      <c r="AE213" s="119">
        <v>0</v>
      </c>
      <c r="AF213" s="119">
        <v>0</v>
      </c>
      <c r="AG213" s="119">
        <v>0</v>
      </c>
      <c r="AH213" s="119">
        <v>0</v>
      </c>
      <c r="AI213" s="119">
        <v>0</v>
      </c>
      <c r="AJ213" s="119">
        <v>0</v>
      </c>
      <c r="AK213" s="119">
        <v>0</v>
      </c>
      <c r="AL213" s="119">
        <v>0</v>
      </c>
      <c r="AM213" s="177">
        <v>40405738</v>
      </c>
    </row>
    <row r="214" spans="1:39" s="26" customFormat="1" ht="15" collapsed="1" x14ac:dyDescent="0.25">
      <c r="A214" s="74" t="s">
        <v>38</v>
      </c>
      <c r="B214" s="32" t="s">
        <v>99</v>
      </c>
      <c r="C214" s="31">
        <v>0</v>
      </c>
      <c r="D214" s="31">
        <v>0</v>
      </c>
      <c r="E214" s="31">
        <v>1307412</v>
      </c>
      <c r="F214" s="31">
        <v>0</v>
      </c>
      <c r="G214" s="31">
        <v>40405738</v>
      </c>
      <c r="H214" s="31">
        <v>8697759</v>
      </c>
      <c r="I214" s="31">
        <v>0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1616338425</v>
      </c>
      <c r="Y214" s="31">
        <v>0</v>
      </c>
      <c r="Z214" s="31">
        <v>0</v>
      </c>
      <c r="AA214" s="31">
        <v>0</v>
      </c>
      <c r="AB214" s="31">
        <v>0</v>
      </c>
      <c r="AC214" s="31">
        <v>15201097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181">
        <v>1681950431</v>
      </c>
    </row>
    <row r="215" spans="1:39" s="26" customFormat="1" ht="15" x14ac:dyDescent="0.25">
      <c r="A215" s="73" t="s">
        <v>454</v>
      </c>
      <c r="B215" s="29" t="s">
        <v>143</v>
      </c>
      <c r="C215" s="12">
        <v>12981982</v>
      </c>
      <c r="D215" s="12">
        <v>0</v>
      </c>
      <c r="E215" s="12">
        <v>0</v>
      </c>
      <c r="F215" s="12">
        <v>0</v>
      </c>
      <c r="G215" s="12">
        <v>0</v>
      </c>
      <c r="H215" s="12">
        <v>328845767</v>
      </c>
      <c r="I215" s="12">
        <v>0</v>
      </c>
      <c r="J215" s="12">
        <v>0</v>
      </c>
      <c r="K215" s="12">
        <v>0</v>
      </c>
      <c r="L215" s="12">
        <v>276613622</v>
      </c>
      <c r="M215" s="12">
        <v>89389961</v>
      </c>
      <c r="N215" s="12">
        <v>809117453</v>
      </c>
      <c r="O215" s="12">
        <v>181732031</v>
      </c>
      <c r="P215" s="12">
        <v>0</v>
      </c>
      <c r="Q215" s="12">
        <v>0</v>
      </c>
      <c r="R215" s="12">
        <v>0</v>
      </c>
      <c r="S215" s="12">
        <v>0</v>
      </c>
      <c r="T215" s="12">
        <v>1035717802</v>
      </c>
      <c r="U215" s="12">
        <v>0</v>
      </c>
      <c r="V215" s="12">
        <v>141114418</v>
      </c>
      <c r="W215" s="12">
        <v>0</v>
      </c>
      <c r="X215" s="12">
        <v>18378965</v>
      </c>
      <c r="Y215" s="12">
        <v>0</v>
      </c>
      <c r="Z215" s="12">
        <v>0</v>
      </c>
      <c r="AA215" s="12">
        <v>5486982</v>
      </c>
      <c r="AB215" s="12">
        <v>0</v>
      </c>
      <c r="AC215" s="12">
        <v>0</v>
      </c>
      <c r="AD215" s="12">
        <v>1062111900</v>
      </c>
      <c r="AE215" s="12">
        <v>12587088</v>
      </c>
      <c r="AF215" s="12">
        <v>0</v>
      </c>
      <c r="AG215" s="12">
        <v>0</v>
      </c>
      <c r="AH215" s="12">
        <v>15092249</v>
      </c>
      <c r="AI215" s="12">
        <v>0</v>
      </c>
      <c r="AJ215" s="12">
        <v>0</v>
      </c>
      <c r="AK215" s="12">
        <v>0</v>
      </c>
      <c r="AL215" s="12">
        <v>0</v>
      </c>
      <c r="AM215" s="180">
        <v>3989170220</v>
      </c>
    </row>
    <row r="216" spans="1:39" s="26" customFormat="1" ht="15" x14ac:dyDescent="0.25">
      <c r="A216" s="73" t="s">
        <v>455</v>
      </c>
      <c r="B216" s="29" t="s">
        <v>144</v>
      </c>
      <c r="C216" s="12">
        <v>67321875</v>
      </c>
      <c r="D216" s="12">
        <v>0</v>
      </c>
      <c r="E216" s="12">
        <v>0</v>
      </c>
      <c r="F216" s="12">
        <v>415402</v>
      </c>
      <c r="G216" s="12">
        <v>0</v>
      </c>
      <c r="H216" s="12">
        <v>108257840</v>
      </c>
      <c r="I216" s="12">
        <v>0</v>
      </c>
      <c r="J216" s="12">
        <v>0</v>
      </c>
      <c r="K216" s="12">
        <v>0</v>
      </c>
      <c r="L216" s="12">
        <v>1739269</v>
      </c>
      <c r="M216" s="12">
        <v>3763182</v>
      </c>
      <c r="N216" s="12">
        <v>634609</v>
      </c>
      <c r="O216" s="12">
        <v>12959699</v>
      </c>
      <c r="P216" s="12">
        <v>0</v>
      </c>
      <c r="Q216" s="12">
        <v>0</v>
      </c>
      <c r="R216" s="12">
        <v>0</v>
      </c>
      <c r="S216" s="12">
        <v>0</v>
      </c>
      <c r="T216" s="12">
        <v>339904238</v>
      </c>
      <c r="U216" s="12">
        <v>0</v>
      </c>
      <c r="V216" s="12">
        <v>180735000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80">
        <v>715731114</v>
      </c>
    </row>
    <row r="217" spans="1:39" s="26" customFormat="1" ht="15" x14ac:dyDescent="0.25">
      <c r="A217" s="73" t="s">
        <v>456</v>
      </c>
      <c r="B217" s="29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211200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14859083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1829545</v>
      </c>
      <c r="AK217" s="12">
        <v>0</v>
      </c>
      <c r="AL217" s="12">
        <v>0</v>
      </c>
      <c r="AM217" s="180">
        <v>16899828</v>
      </c>
    </row>
    <row r="218" spans="1:39" s="26" customFormat="1" ht="15" x14ac:dyDescent="0.25">
      <c r="A218" s="73" t="s">
        <v>457</v>
      </c>
      <c r="B218" s="29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532534407</v>
      </c>
      <c r="J218" s="12">
        <v>0</v>
      </c>
      <c r="K218" s="12">
        <v>0</v>
      </c>
      <c r="L218" s="12">
        <v>0</v>
      </c>
      <c r="M218" s="12">
        <v>1936376606</v>
      </c>
      <c r="N218" s="12">
        <v>831569586</v>
      </c>
      <c r="O218" s="12">
        <v>393313118</v>
      </c>
      <c r="P218" s="12">
        <v>0</v>
      </c>
      <c r="Q218" s="12">
        <v>0</v>
      </c>
      <c r="R218" s="12">
        <v>152046147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37312234</v>
      </c>
      <c r="AE218" s="12">
        <v>0</v>
      </c>
      <c r="AF218" s="12">
        <v>678577373</v>
      </c>
      <c r="AG218" s="12">
        <v>0</v>
      </c>
      <c r="AH218" s="12">
        <v>0</v>
      </c>
      <c r="AI218" s="12">
        <v>0</v>
      </c>
      <c r="AJ218" s="12">
        <v>147201833</v>
      </c>
      <c r="AK218" s="12">
        <v>0</v>
      </c>
      <c r="AL218" s="12">
        <v>0</v>
      </c>
      <c r="AM218" s="180">
        <v>4708931304</v>
      </c>
    </row>
    <row r="219" spans="1:39" s="26" customFormat="1" ht="15" x14ac:dyDescent="0.25">
      <c r="A219" s="73" t="s">
        <v>458</v>
      </c>
      <c r="B219" s="29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0">
        <v>0</v>
      </c>
    </row>
    <row r="220" spans="1:39" s="26" customFormat="1" ht="15" x14ac:dyDescent="0.25">
      <c r="A220" s="73" t="s">
        <v>459</v>
      </c>
      <c r="B220" s="29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25724358</v>
      </c>
      <c r="I220" s="12">
        <v>0</v>
      </c>
      <c r="J220" s="12">
        <v>0</v>
      </c>
      <c r="K220" s="12">
        <v>0</v>
      </c>
      <c r="L220" s="12">
        <v>2738750</v>
      </c>
      <c r="M220" s="12">
        <v>29959708</v>
      </c>
      <c r="N220" s="12">
        <v>4475298</v>
      </c>
      <c r="O220" s="12">
        <v>60452333</v>
      </c>
      <c r="P220" s="12">
        <v>0</v>
      </c>
      <c r="Q220" s="12">
        <v>0</v>
      </c>
      <c r="R220" s="12">
        <v>0</v>
      </c>
      <c r="S220" s="12">
        <v>0</v>
      </c>
      <c r="T220" s="12">
        <v>4500000</v>
      </c>
      <c r="U220" s="12">
        <v>0</v>
      </c>
      <c r="V220" s="12">
        <v>10703428</v>
      </c>
      <c r="W220" s="12">
        <v>0</v>
      </c>
      <c r="X220" s="12">
        <v>1043622</v>
      </c>
      <c r="Y220" s="12">
        <v>0</v>
      </c>
      <c r="Z220" s="12">
        <v>0</v>
      </c>
      <c r="AA220" s="12">
        <v>0</v>
      </c>
      <c r="AB220" s="12">
        <v>0</v>
      </c>
      <c r="AC220" s="12">
        <v>1872452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80">
        <v>141469949</v>
      </c>
    </row>
    <row r="221" spans="1:39" s="26" customFormat="1" ht="15" x14ac:dyDescent="0.25">
      <c r="A221" s="73" t="s">
        <v>460</v>
      </c>
      <c r="B221" s="29" t="s">
        <v>149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14110043</v>
      </c>
      <c r="I221" s="12">
        <v>0</v>
      </c>
      <c r="J221" s="12">
        <v>0</v>
      </c>
      <c r="K221" s="12">
        <v>0</v>
      </c>
      <c r="L221" s="12">
        <v>0</v>
      </c>
      <c r="M221" s="12">
        <v>1570909</v>
      </c>
      <c r="N221" s="12">
        <v>486819</v>
      </c>
      <c r="O221" s="12">
        <v>3560579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625436</v>
      </c>
      <c r="W221" s="12">
        <v>0</v>
      </c>
      <c r="X221" s="12">
        <v>344618</v>
      </c>
      <c r="Y221" s="12">
        <v>0</v>
      </c>
      <c r="Z221" s="12">
        <v>0</v>
      </c>
      <c r="AA221" s="12">
        <v>-59819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0">
        <v>20638585</v>
      </c>
    </row>
    <row r="222" spans="1:39" s="26" customFormat="1" ht="15" x14ac:dyDescent="0.25">
      <c r="A222" s="73" t="s">
        <v>461</v>
      </c>
      <c r="B222" s="29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3116660</v>
      </c>
      <c r="AE222" s="12">
        <v>0</v>
      </c>
      <c r="AF222" s="12">
        <v>0</v>
      </c>
      <c r="AG222" s="12">
        <v>0</v>
      </c>
      <c r="AH222" s="12">
        <v>42055037</v>
      </c>
      <c r="AI222" s="12">
        <v>0</v>
      </c>
      <c r="AJ222" s="12">
        <v>0</v>
      </c>
      <c r="AK222" s="12">
        <v>0</v>
      </c>
      <c r="AL222" s="12">
        <v>0</v>
      </c>
      <c r="AM222" s="180">
        <v>45171697</v>
      </c>
    </row>
    <row r="223" spans="1:39" s="26" customFormat="1" ht="15" x14ac:dyDescent="0.25">
      <c r="A223" s="73" t="s">
        <v>462</v>
      </c>
      <c r="B223" s="29" t="s">
        <v>151</v>
      </c>
      <c r="C223" s="12">
        <v>5882381</v>
      </c>
      <c r="D223" s="12">
        <v>0</v>
      </c>
      <c r="E223" s="12">
        <v>45144527</v>
      </c>
      <c r="F223" s="12">
        <v>0</v>
      </c>
      <c r="G223" s="12">
        <v>975000</v>
      </c>
      <c r="H223" s="12">
        <v>35702304</v>
      </c>
      <c r="I223" s="12">
        <v>0</v>
      </c>
      <c r="J223" s="12">
        <v>0</v>
      </c>
      <c r="K223" s="12">
        <v>867587761</v>
      </c>
      <c r="L223" s="12">
        <v>314063040</v>
      </c>
      <c r="M223" s="12">
        <v>55163834</v>
      </c>
      <c r="N223" s="12">
        <v>4608769</v>
      </c>
      <c r="O223" s="12">
        <v>11613708</v>
      </c>
      <c r="P223" s="12">
        <v>0</v>
      </c>
      <c r="Q223" s="12">
        <v>0</v>
      </c>
      <c r="R223" s="12">
        <v>0</v>
      </c>
      <c r="S223" s="12">
        <v>0</v>
      </c>
      <c r="T223" s="12">
        <v>423172043</v>
      </c>
      <c r="U223" s="12">
        <v>0</v>
      </c>
      <c r="V223" s="12">
        <v>3487820936</v>
      </c>
      <c r="W223" s="12">
        <v>0</v>
      </c>
      <c r="X223" s="12">
        <v>1060719</v>
      </c>
      <c r="Y223" s="12">
        <v>0</v>
      </c>
      <c r="Z223" s="12">
        <v>0</v>
      </c>
      <c r="AA223" s="12">
        <v>0</v>
      </c>
      <c r="AB223" s="12">
        <v>49655035</v>
      </c>
      <c r="AC223" s="12">
        <v>0</v>
      </c>
      <c r="AD223" s="12">
        <v>104983134</v>
      </c>
      <c r="AE223" s="12">
        <v>72380437</v>
      </c>
      <c r="AF223" s="12">
        <v>0</v>
      </c>
      <c r="AG223" s="12">
        <v>0</v>
      </c>
      <c r="AH223" s="12">
        <v>84200923</v>
      </c>
      <c r="AI223" s="12">
        <v>0</v>
      </c>
      <c r="AJ223" s="12">
        <v>1993364</v>
      </c>
      <c r="AK223" s="12">
        <v>0</v>
      </c>
      <c r="AL223" s="12">
        <v>0</v>
      </c>
      <c r="AM223" s="180">
        <v>5566007915</v>
      </c>
    </row>
    <row r="224" spans="1:39" s="26" customFormat="1" ht="15" x14ac:dyDescent="0.25">
      <c r="A224" s="73" t="s">
        <v>463</v>
      </c>
      <c r="B224" s="29" t="s">
        <v>152</v>
      </c>
      <c r="C224" s="12">
        <v>140275881</v>
      </c>
      <c r="D224" s="12">
        <v>0</v>
      </c>
      <c r="E224" s="12">
        <v>0</v>
      </c>
      <c r="F224" s="12">
        <v>0</v>
      </c>
      <c r="G224" s="12">
        <v>0</v>
      </c>
      <c r="H224" s="12">
        <v>409324732</v>
      </c>
      <c r="I224" s="12">
        <v>0</v>
      </c>
      <c r="J224" s="12">
        <v>0</v>
      </c>
      <c r="K224" s="12">
        <v>0</v>
      </c>
      <c r="L224" s="12">
        <v>101276</v>
      </c>
      <c r="M224" s="12">
        <v>695455</v>
      </c>
      <c r="N224" s="12">
        <v>1102705</v>
      </c>
      <c r="O224" s="12">
        <v>3749696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12016521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2395300</v>
      </c>
      <c r="AI224" s="12">
        <v>0</v>
      </c>
      <c r="AJ224" s="12">
        <v>0</v>
      </c>
      <c r="AK224" s="12">
        <v>0</v>
      </c>
      <c r="AL224" s="12">
        <v>0</v>
      </c>
      <c r="AM224" s="180">
        <v>569661566</v>
      </c>
    </row>
    <row r="225" spans="1:39" s="26" customFormat="1" ht="15" x14ac:dyDescent="0.25">
      <c r="A225" s="73" t="s">
        <v>464</v>
      </c>
      <c r="B225" s="29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310533414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0">
        <v>310533414</v>
      </c>
    </row>
    <row r="226" spans="1:39" s="26" customFormat="1" ht="15" x14ac:dyDescent="0.25">
      <c r="A226" s="73" t="s">
        <v>465</v>
      </c>
      <c r="B226" s="29" t="s">
        <v>154</v>
      </c>
      <c r="C226" s="12">
        <v>3906076</v>
      </c>
      <c r="D226" s="12">
        <v>0</v>
      </c>
      <c r="E226" s="12">
        <v>0</v>
      </c>
      <c r="F226" s="12">
        <v>0</v>
      </c>
      <c r="G226" s="12">
        <v>0</v>
      </c>
      <c r="H226" s="12">
        <v>8501140</v>
      </c>
      <c r="I226" s="12">
        <v>0</v>
      </c>
      <c r="J226" s="12">
        <v>0</v>
      </c>
      <c r="K226" s="12">
        <v>0</v>
      </c>
      <c r="L226" s="12">
        <v>5518981</v>
      </c>
      <c r="M226" s="12">
        <v>70738659</v>
      </c>
      <c r="N226" s="12">
        <v>674060</v>
      </c>
      <c r="O226" s="12">
        <v>7231383</v>
      </c>
      <c r="P226" s="12">
        <v>0</v>
      </c>
      <c r="Q226" s="12">
        <v>0</v>
      </c>
      <c r="R226" s="12">
        <v>0</v>
      </c>
      <c r="S226" s="12">
        <v>0</v>
      </c>
      <c r="T226" s="12">
        <v>3170454</v>
      </c>
      <c r="U226" s="12">
        <v>0</v>
      </c>
      <c r="V226" s="12">
        <v>33508982</v>
      </c>
      <c r="W226" s="12">
        <v>0</v>
      </c>
      <c r="X226" s="12">
        <v>1600537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80">
        <v>134850272</v>
      </c>
    </row>
    <row r="227" spans="1:39" s="26" customFormat="1" ht="15" x14ac:dyDescent="0.25">
      <c r="A227" s="73" t="s">
        <v>466</v>
      </c>
      <c r="B227" s="29" t="s">
        <v>155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235462439</v>
      </c>
      <c r="M227" s="12">
        <v>0</v>
      </c>
      <c r="N227" s="12">
        <v>4363502984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34785539</v>
      </c>
      <c r="AA227" s="12">
        <v>0</v>
      </c>
      <c r="AB227" s="12">
        <v>0</v>
      </c>
      <c r="AC227" s="12">
        <v>14590537</v>
      </c>
      <c r="AD227" s="12">
        <v>0</v>
      </c>
      <c r="AE227" s="12">
        <v>82556671</v>
      </c>
      <c r="AF227" s="12">
        <v>0</v>
      </c>
      <c r="AG227" s="12">
        <v>0</v>
      </c>
      <c r="AH227" s="12">
        <v>9480000</v>
      </c>
      <c r="AI227" s="12">
        <v>0</v>
      </c>
      <c r="AJ227" s="12">
        <v>0</v>
      </c>
      <c r="AK227" s="12">
        <v>0</v>
      </c>
      <c r="AL227" s="12">
        <v>0</v>
      </c>
      <c r="AM227" s="180">
        <v>4740378170</v>
      </c>
    </row>
    <row r="228" spans="1:39" s="26" customFormat="1" ht="15" x14ac:dyDescent="0.25">
      <c r="A228" s="73" t="s">
        <v>467</v>
      </c>
      <c r="B228" s="29" t="s">
        <v>70</v>
      </c>
      <c r="C228" s="12">
        <v>0</v>
      </c>
      <c r="D228" s="12">
        <v>0</v>
      </c>
      <c r="E228" s="12">
        <v>0</v>
      </c>
      <c r="F228" s="12">
        <v>0</v>
      </c>
      <c r="G228" s="12">
        <v>117830926</v>
      </c>
      <c r="H228" s="12">
        <v>263137538</v>
      </c>
      <c r="I228" s="12">
        <v>0</v>
      </c>
      <c r="J228" s="12">
        <v>0</v>
      </c>
      <c r="K228" s="12">
        <v>2429856</v>
      </c>
      <c r="L228" s="12">
        <v>1266464085</v>
      </c>
      <c r="M228" s="12">
        <v>121099602</v>
      </c>
      <c r="N228" s="12">
        <v>17540057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125228939</v>
      </c>
      <c r="U228" s="12">
        <v>0</v>
      </c>
      <c r="V228" s="12">
        <v>82552058</v>
      </c>
      <c r="W228" s="12">
        <v>0</v>
      </c>
      <c r="X228" s="12">
        <v>69940465</v>
      </c>
      <c r="Y228" s="12">
        <v>0</v>
      </c>
      <c r="Z228" s="12">
        <v>0</v>
      </c>
      <c r="AA228" s="12">
        <v>0</v>
      </c>
      <c r="AB228" s="12">
        <v>0</v>
      </c>
      <c r="AC228" s="12">
        <v>112587923</v>
      </c>
      <c r="AD228" s="12">
        <v>313574818</v>
      </c>
      <c r="AE228" s="12">
        <v>0</v>
      </c>
      <c r="AF228" s="12">
        <v>0</v>
      </c>
      <c r="AG228" s="12">
        <v>342449667</v>
      </c>
      <c r="AH228" s="12">
        <v>0</v>
      </c>
      <c r="AI228" s="12">
        <v>0</v>
      </c>
      <c r="AJ228" s="12">
        <v>4728147</v>
      </c>
      <c r="AK228" s="12">
        <v>0</v>
      </c>
      <c r="AL228" s="12">
        <v>10183135</v>
      </c>
      <c r="AM228" s="180">
        <v>2849747216</v>
      </c>
    </row>
    <row r="229" spans="1:39" s="26" customFormat="1" ht="15" x14ac:dyDescent="0.25">
      <c r="A229" s="120" t="s">
        <v>468</v>
      </c>
      <c r="B229" s="121" t="s">
        <v>156</v>
      </c>
      <c r="C229" s="119">
        <v>230368195</v>
      </c>
      <c r="D229" s="119">
        <v>0</v>
      </c>
      <c r="E229" s="119">
        <v>45144527</v>
      </c>
      <c r="F229" s="119">
        <v>415402</v>
      </c>
      <c r="G229" s="119">
        <v>118805926</v>
      </c>
      <c r="H229" s="119">
        <v>1193814922</v>
      </c>
      <c r="I229" s="119">
        <v>532534407</v>
      </c>
      <c r="J229" s="119">
        <v>0</v>
      </c>
      <c r="K229" s="119">
        <v>870017617</v>
      </c>
      <c r="L229" s="119">
        <v>2102701462</v>
      </c>
      <c r="M229" s="119">
        <v>2308757916</v>
      </c>
      <c r="N229" s="119">
        <v>6033712340</v>
      </c>
      <c r="O229" s="119">
        <v>674612547</v>
      </c>
      <c r="P229" s="119">
        <v>0</v>
      </c>
      <c r="Q229" s="119">
        <v>0</v>
      </c>
      <c r="R229" s="119">
        <v>152046147</v>
      </c>
      <c r="S229" s="119">
        <v>0</v>
      </c>
      <c r="T229" s="119">
        <v>1931693476</v>
      </c>
      <c r="U229" s="119">
        <v>0</v>
      </c>
      <c r="V229" s="119">
        <v>3963935862</v>
      </c>
      <c r="W229" s="119">
        <v>0</v>
      </c>
      <c r="X229" s="119">
        <v>402902340</v>
      </c>
      <c r="Y229" s="119">
        <v>0</v>
      </c>
      <c r="Z229" s="119">
        <v>34785539</v>
      </c>
      <c r="AA229" s="119">
        <v>5427163</v>
      </c>
      <c r="AB229" s="119">
        <v>49655035</v>
      </c>
      <c r="AC229" s="119">
        <v>129050912</v>
      </c>
      <c r="AD229" s="119">
        <v>1521098746</v>
      </c>
      <c r="AE229" s="119">
        <v>167524196</v>
      </c>
      <c r="AF229" s="119">
        <v>678577373</v>
      </c>
      <c r="AG229" s="119">
        <v>342449667</v>
      </c>
      <c r="AH229" s="119">
        <v>153223509</v>
      </c>
      <c r="AI229" s="119">
        <v>0</v>
      </c>
      <c r="AJ229" s="119">
        <v>155752889</v>
      </c>
      <c r="AK229" s="119">
        <v>0</v>
      </c>
      <c r="AL229" s="119">
        <v>10183135</v>
      </c>
      <c r="AM229" s="177">
        <v>23809191250</v>
      </c>
    </row>
    <row r="230" spans="1:39" s="26" customFormat="1" ht="15" x14ac:dyDescent="0.25">
      <c r="A230" s="73" t="s">
        <v>469</v>
      </c>
      <c r="B230" s="29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80">
        <v>0</v>
      </c>
    </row>
    <row r="231" spans="1:39" s="26" customFormat="1" ht="15" x14ac:dyDescent="0.25">
      <c r="A231" s="73" t="s">
        <v>470</v>
      </c>
      <c r="B231" s="29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22144708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80">
        <v>22144708</v>
      </c>
    </row>
    <row r="232" spans="1:39" s="26" customFormat="1" ht="15" x14ac:dyDescent="0.25">
      <c r="A232" s="73" t="s">
        <v>471</v>
      </c>
      <c r="B232" s="29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0">
        <v>0</v>
      </c>
    </row>
    <row r="233" spans="1:39" s="26" customFormat="1" ht="15" x14ac:dyDescent="0.25">
      <c r="A233" s="73" t="s">
        <v>472</v>
      </c>
      <c r="B233" s="29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0">
        <v>0</v>
      </c>
    </row>
    <row r="234" spans="1:39" s="26" customFormat="1" ht="15" x14ac:dyDescent="0.25">
      <c r="A234" s="73" t="s">
        <v>473</v>
      </c>
      <c r="B234" s="29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0">
        <v>0</v>
      </c>
    </row>
    <row r="235" spans="1:39" s="26" customFormat="1" ht="15" x14ac:dyDescent="0.25">
      <c r="A235" s="73" t="s">
        <v>474</v>
      </c>
      <c r="B235" s="29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0">
        <v>0</v>
      </c>
    </row>
    <row r="236" spans="1:39" s="26" customFormat="1" ht="15" x14ac:dyDescent="0.25">
      <c r="A236" s="73" t="s">
        <v>475</v>
      </c>
      <c r="B236" s="29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0">
        <v>0</v>
      </c>
    </row>
    <row r="237" spans="1:39" s="26" customFormat="1" ht="15" x14ac:dyDescent="0.25">
      <c r="A237" s="73" t="s">
        <v>476</v>
      </c>
      <c r="B237" s="29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0">
        <v>0</v>
      </c>
    </row>
    <row r="238" spans="1:39" s="26" customFormat="1" ht="15" x14ac:dyDescent="0.25">
      <c r="A238" s="73" t="s">
        <v>477</v>
      </c>
      <c r="B238" s="29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0">
        <v>0</v>
      </c>
    </row>
    <row r="239" spans="1:39" s="26" customFormat="1" ht="15" x14ac:dyDescent="0.25">
      <c r="A239" s="73" t="s">
        <v>478</v>
      </c>
      <c r="B239" s="29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0">
        <v>0</v>
      </c>
    </row>
    <row r="240" spans="1:39" s="26" customFormat="1" ht="15" x14ac:dyDescent="0.25">
      <c r="A240" s="73" t="s">
        <v>479</v>
      </c>
      <c r="B240" s="29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0">
        <v>0</v>
      </c>
    </row>
    <row r="241" spans="1:39" s="26" customFormat="1" ht="15" x14ac:dyDescent="0.25">
      <c r="A241" s="73" t="s">
        <v>480</v>
      </c>
      <c r="B241" s="29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0">
        <v>0</v>
      </c>
    </row>
    <row r="242" spans="1:39" s="26" customFormat="1" ht="15" x14ac:dyDescent="0.25">
      <c r="A242" s="73" t="s">
        <v>481</v>
      </c>
      <c r="B242" s="29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674144414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0">
        <v>674144414</v>
      </c>
    </row>
    <row r="243" spans="1:39" s="26" customFormat="1" ht="15" x14ac:dyDescent="0.25">
      <c r="A243" s="73" t="s">
        <v>482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0">
        <v>0</v>
      </c>
    </row>
    <row r="244" spans="1:39" s="26" customFormat="1" ht="15" x14ac:dyDescent="0.25">
      <c r="A244" s="120" t="s">
        <v>483</v>
      </c>
      <c r="B244" s="121" t="s">
        <v>157</v>
      </c>
      <c r="C244" s="119">
        <v>0</v>
      </c>
      <c r="D244" s="119">
        <v>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v>0</v>
      </c>
      <c r="R244" s="119">
        <v>0</v>
      </c>
      <c r="S244" s="119">
        <v>0</v>
      </c>
      <c r="T244" s="119">
        <v>0</v>
      </c>
      <c r="U244" s="119">
        <v>0</v>
      </c>
      <c r="V244" s="119">
        <v>0</v>
      </c>
      <c r="W244" s="119">
        <v>0</v>
      </c>
      <c r="X244" s="119">
        <v>674144414</v>
      </c>
      <c r="Y244" s="119">
        <v>0</v>
      </c>
      <c r="Z244" s="119">
        <v>0</v>
      </c>
      <c r="AA244" s="119">
        <v>0</v>
      </c>
      <c r="AB244" s="119">
        <v>0</v>
      </c>
      <c r="AC244" s="119">
        <v>0</v>
      </c>
      <c r="AD244" s="119">
        <v>22144708</v>
      </c>
      <c r="AE244" s="119">
        <v>0</v>
      </c>
      <c r="AF244" s="119">
        <v>0</v>
      </c>
      <c r="AG244" s="119">
        <v>0</v>
      </c>
      <c r="AH244" s="119">
        <v>0</v>
      </c>
      <c r="AI244" s="119">
        <v>0</v>
      </c>
      <c r="AJ244" s="119">
        <v>0</v>
      </c>
      <c r="AK244" s="119">
        <v>0</v>
      </c>
      <c r="AL244" s="119">
        <v>0</v>
      </c>
      <c r="AM244" s="177">
        <v>696289122</v>
      </c>
    </row>
    <row r="245" spans="1:39" s="26" customFormat="1" ht="15" collapsed="1" x14ac:dyDescent="0.25">
      <c r="A245" s="74" t="s">
        <v>39</v>
      </c>
      <c r="B245" s="32" t="s">
        <v>100</v>
      </c>
      <c r="C245" s="31">
        <v>230368195</v>
      </c>
      <c r="D245" s="31">
        <v>0</v>
      </c>
      <c r="E245" s="31">
        <v>45144527</v>
      </c>
      <c r="F245" s="31">
        <v>415402</v>
      </c>
      <c r="G245" s="31">
        <v>118805926</v>
      </c>
      <c r="H245" s="31">
        <v>1193814922</v>
      </c>
      <c r="I245" s="31">
        <v>532534407</v>
      </c>
      <c r="J245" s="31">
        <v>0</v>
      </c>
      <c r="K245" s="31">
        <v>870017617</v>
      </c>
      <c r="L245" s="31">
        <v>2102701462</v>
      </c>
      <c r="M245" s="31">
        <v>2308757916</v>
      </c>
      <c r="N245" s="31">
        <v>6033712340</v>
      </c>
      <c r="O245" s="31">
        <v>674612547</v>
      </c>
      <c r="P245" s="31">
        <v>0</v>
      </c>
      <c r="Q245" s="31">
        <v>0</v>
      </c>
      <c r="R245" s="31">
        <v>152046147</v>
      </c>
      <c r="S245" s="31">
        <v>0</v>
      </c>
      <c r="T245" s="31">
        <v>1931693476</v>
      </c>
      <c r="U245" s="31">
        <v>0</v>
      </c>
      <c r="V245" s="31">
        <v>3963935862</v>
      </c>
      <c r="W245" s="31">
        <v>0</v>
      </c>
      <c r="X245" s="31">
        <v>1077046754</v>
      </c>
      <c r="Y245" s="31">
        <v>0</v>
      </c>
      <c r="Z245" s="31">
        <v>34785539</v>
      </c>
      <c r="AA245" s="31">
        <v>5427163</v>
      </c>
      <c r="AB245" s="31">
        <v>49655035</v>
      </c>
      <c r="AC245" s="31">
        <v>129050912</v>
      </c>
      <c r="AD245" s="31">
        <v>1543243454</v>
      </c>
      <c r="AE245" s="31">
        <v>167524196</v>
      </c>
      <c r="AF245" s="31">
        <v>678577373</v>
      </c>
      <c r="AG245" s="31">
        <v>342449667</v>
      </c>
      <c r="AH245" s="31">
        <v>153223509</v>
      </c>
      <c r="AI245" s="31">
        <v>0</v>
      </c>
      <c r="AJ245" s="31">
        <v>155752889</v>
      </c>
      <c r="AK245" s="31">
        <v>0</v>
      </c>
      <c r="AL245" s="31">
        <v>10183135</v>
      </c>
      <c r="AM245" s="181">
        <v>24505480372</v>
      </c>
    </row>
    <row r="246" spans="1:39" s="26" customFormat="1" ht="15" x14ac:dyDescent="0.25">
      <c r="A246" s="73" t="s">
        <v>484</v>
      </c>
      <c r="B246" s="29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95964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0">
        <v>95964</v>
      </c>
    </row>
    <row r="247" spans="1:39" s="26" customFormat="1" ht="15" x14ac:dyDescent="0.25">
      <c r="A247" s="73" t="s">
        <v>485</v>
      </c>
      <c r="B247" s="29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0">
        <v>0</v>
      </c>
    </row>
    <row r="248" spans="1:39" s="26" customFormat="1" ht="15" x14ac:dyDescent="0.25">
      <c r="A248" s="73" t="s">
        <v>486</v>
      </c>
      <c r="B248" s="29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0">
        <v>0</v>
      </c>
    </row>
    <row r="249" spans="1:39" s="26" customFormat="1" ht="15" x14ac:dyDescent="0.25">
      <c r="A249" s="73" t="s">
        <v>487</v>
      </c>
      <c r="B249" s="29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0">
        <v>0</v>
      </c>
    </row>
    <row r="250" spans="1:39" s="26" customFormat="1" ht="15" x14ac:dyDescent="0.25">
      <c r="A250" s="73" t="s">
        <v>488</v>
      </c>
      <c r="B250" s="29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0">
        <v>0</v>
      </c>
    </row>
    <row r="251" spans="1:39" s="26" customFormat="1" ht="15" x14ac:dyDescent="0.25">
      <c r="A251" s="73" t="s">
        <v>489</v>
      </c>
      <c r="B251" s="29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0">
        <v>0</v>
      </c>
    </row>
    <row r="252" spans="1:39" s="26" customFormat="1" ht="15" x14ac:dyDescent="0.25">
      <c r="A252" s="73" t="s">
        <v>490</v>
      </c>
      <c r="B252" s="29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0">
        <v>0</v>
      </c>
    </row>
    <row r="253" spans="1:39" s="26" customFormat="1" ht="15" x14ac:dyDescent="0.25">
      <c r="A253" s="73" t="s">
        <v>491</v>
      </c>
      <c r="B253" s="29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0">
        <v>0</v>
      </c>
    </row>
    <row r="254" spans="1:39" s="26" customFormat="1" ht="15" x14ac:dyDescent="0.25">
      <c r="A254" s="73" t="s">
        <v>492</v>
      </c>
      <c r="B254" s="29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0">
        <v>0</v>
      </c>
    </row>
    <row r="255" spans="1:39" s="26" customFormat="1" ht="15" x14ac:dyDescent="0.25">
      <c r="A255" s="73" t="s">
        <v>493</v>
      </c>
      <c r="B255" s="29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0">
        <v>0</v>
      </c>
    </row>
    <row r="256" spans="1:39" s="26" customFormat="1" ht="15" x14ac:dyDescent="0.25">
      <c r="A256" s="73" t="s">
        <v>494</v>
      </c>
      <c r="B256" s="29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0">
        <v>0</v>
      </c>
    </row>
    <row r="257" spans="1:39" s="26" customFormat="1" ht="15" x14ac:dyDescent="0.25">
      <c r="A257" s="73" t="s">
        <v>495</v>
      </c>
      <c r="B257" s="29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0">
        <v>0</v>
      </c>
    </row>
    <row r="258" spans="1:39" s="26" customFormat="1" ht="15" x14ac:dyDescent="0.25">
      <c r="A258" s="73" t="s">
        <v>496</v>
      </c>
      <c r="B258" s="29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0">
        <v>0</v>
      </c>
    </row>
    <row r="259" spans="1:39" s="26" customFormat="1" ht="15" x14ac:dyDescent="0.25">
      <c r="A259" s="73" t="s">
        <v>497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0">
        <v>0</v>
      </c>
    </row>
    <row r="260" spans="1:39" s="26" customFormat="1" ht="15" x14ac:dyDescent="0.25">
      <c r="A260" s="120" t="s">
        <v>498</v>
      </c>
      <c r="B260" s="121" t="s">
        <v>165</v>
      </c>
      <c r="C260" s="119">
        <v>0</v>
      </c>
      <c r="D260" s="119">
        <v>0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v>0</v>
      </c>
      <c r="R260" s="119">
        <v>0</v>
      </c>
      <c r="S260" s="119">
        <v>0</v>
      </c>
      <c r="T260" s="119">
        <v>0</v>
      </c>
      <c r="U260" s="119">
        <v>0</v>
      </c>
      <c r="V260" s="119">
        <v>0</v>
      </c>
      <c r="W260" s="119">
        <v>95964</v>
      </c>
      <c r="X260" s="119">
        <v>0</v>
      </c>
      <c r="Y260" s="119">
        <v>0</v>
      </c>
      <c r="Z260" s="119">
        <v>0</v>
      </c>
      <c r="AA260" s="119">
        <v>0</v>
      </c>
      <c r="AB260" s="119">
        <v>0</v>
      </c>
      <c r="AC260" s="119">
        <v>0</v>
      </c>
      <c r="AD260" s="119">
        <v>0</v>
      </c>
      <c r="AE260" s="119">
        <v>0</v>
      </c>
      <c r="AF260" s="119">
        <v>0</v>
      </c>
      <c r="AG260" s="119">
        <v>0</v>
      </c>
      <c r="AH260" s="119">
        <v>0</v>
      </c>
      <c r="AI260" s="119">
        <v>0</v>
      </c>
      <c r="AJ260" s="119">
        <v>0</v>
      </c>
      <c r="AK260" s="119">
        <v>0</v>
      </c>
      <c r="AL260" s="119">
        <v>0</v>
      </c>
      <c r="AM260" s="177">
        <v>95964</v>
      </c>
    </row>
    <row r="261" spans="1:39" s="26" customFormat="1" ht="15" x14ac:dyDescent="0.25">
      <c r="A261" s="73" t="s">
        <v>499</v>
      </c>
      <c r="B261" s="29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0">
        <v>0</v>
      </c>
    </row>
    <row r="262" spans="1:39" s="26" customFormat="1" ht="15" x14ac:dyDescent="0.25">
      <c r="A262" s="73" t="s">
        <v>500</v>
      </c>
      <c r="B262" s="29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0">
        <v>0</v>
      </c>
    </row>
    <row r="263" spans="1:39" s="26" customFormat="1" ht="15" x14ac:dyDescent="0.25">
      <c r="A263" s="73" t="s">
        <v>501</v>
      </c>
      <c r="B263" s="29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0">
        <v>0</v>
      </c>
    </row>
    <row r="264" spans="1:39" s="26" customFormat="1" ht="15" x14ac:dyDescent="0.25">
      <c r="A264" s="73" t="s">
        <v>502</v>
      </c>
      <c r="B264" s="29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0">
        <v>0</v>
      </c>
    </row>
    <row r="265" spans="1:39" s="26" customFormat="1" ht="15" x14ac:dyDescent="0.25">
      <c r="A265" s="73" t="s">
        <v>503</v>
      </c>
      <c r="B265" s="29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0">
        <v>0</v>
      </c>
    </row>
    <row r="266" spans="1:39" s="26" customFormat="1" ht="15" x14ac:dyDescent="0.25">
      <c r="A266" s="73" t="s">
        <v>504</v>
      </c>
      <c r="B266" s="29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0">
        <v>0</v>
      </c>
    </row>
    <row r="267" spans="1:39" s="26" customFormat="1" ht="15" x14ac:dyDescent="0.25">
      <c r="A267" s="73" t="s">
        <v>505</v>
      </c>
      <c r="B267" s="29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0">
        <v>0</v>
      </c>
    </row>
    <row r="268" spans="1:39" s="26" customFormat="1" ht="15" x14ac:dyDescent="0.25">
      <c r="A268" s="73" t="s">
        <v>506</v>
      </c>
      <c r="B268" s="29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0">
        <v>0</v>
      </c>
    </row>
    <row r="269" spans="1:39" s="26" customFormat="1" ht="15" x14ac:dyDescent="0.25">
      <c r="A269" s="73" t="s">
        <v>507</v>
      </c>
      <c r="B269" s="29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0">
        <v>0</v>
      </c>
    </row>
    <row r="270" spans="1:39" s="26" customFormat="1" ht="15" x14ac:dyDescent="0.25">
      <c r="A270" s="73" t="s">
        <v>508</v>
      </c>
      <c r="B270" s="29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0">
        <v>0</v>
      </c>
    </row>
    <row r="271" spans="1:39" s="26" customFormat="1" ht="15" x14ac:dyDescent="0.25">
      <c r="A271" s="73" t="s">
        <v>509</v>
      </c>
      <c r="B271" s="29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0">
        <v>0</v>
      </c>
    </row>
    <row r="272" spans="1:39" s="26" customFormat="1" ht="15" x14ac:dyDescent="0.25">
      <c r="A272" s="73" t="s">
        <v>510</v>
      </c>
      <c r="B272" s="29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0">
        <v>0</v>
      </c>
    </row>
    <row r="273" spans="1:39" s="26" customFormat="1" ht="15" x14ac:dyDescent="0.25">
      <c r="A273" s="73" t="s">
        <v>511</v>
      </c>
      <c r="B273" s="29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0">
        <v>0</v>
      </c>
    </row>
    <row r="274" spans="1:39" s="26" customFormat="1" ht="15" x14ac:dyDescent="0.25">
      <c r="A274" s="73" t="s">
        <v>512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0">
        <v>0</v>
      </c>
    </row>
    <row r="275" spans="1:39" s="26" customFormat="1" ht="15" x14ac:dyDescent="0.25">
      <c r="A275" s="120" t="s">
        <v>513</v>
      </c>
      <c r="B275" s="121" t="s">
        <v>166</v>
      </c>
      <c r="C275" s="119">
        <v>0</v>
      </c>
      <c r="D275" s="119">
        <v>0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>
        <v>0</v>
      </c>
      <c r="AB275" s="119">
        <v>0</v>
      </c>
      <c r="AC275" s="119">
        <v>0</v>
      </c>
      <c r="AD275" s="119">
        <v>0</v>
      </c>
      <c r="AE275" s="119">
        <v>0</v>
      </c>
      <c r="AF275" s="119">
        <v>0</v>
      </c>
      <c r="AG275" s="119">
        <v>0</v>
      </c>
      <c r="AH275" s="119">
        <v>0</v>
      </c>
      <c r="AI275" s="119">
        <v>0</v>
      </c>
      <c r="AJ275" s="119">
        <v>0</v>
      </c>
      <c r="AK275" s="119">
        <v>0</v>
      </c>
      <c r="AL275" s="119">
        <v>0</v>
      </c>
      <c r="AM275" s="177">
        <v>0</v>
      </c>
    </row>
    <row r="276" spans="1:39" s="26" customFormat="1" ht="15" x14ac:dyDescent="0.25">
      <c r="A276" s="73" t="s">
        <v>514</v>
      </c>
      <c r="B276" s="29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0">
        <v>0</v>
      </c>
    </row>
    <row r="277" spans="1:39" s="26" customFormat="1" ht="15" x14ac:dyDescent="0.25">
      <c r="A277" s="73" t="s">
        <v>515</v>
      </c>
      <c r="B277" s="29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0">
        <v>0</v>
      </c>
    </row>
    <row r="278" spans="1:39" s="26" customFormat="1" ht="15" x14ac:dyDescent="0.25">
      <c r="A278" s="73" t="s">
        <v>516</v>
      </c>
      <c r="B278" s="29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0">
        <v>0</v>
      </c>
    </row>
    <row r="279" spans="1:39" s="26" customFormat="1" ht="15" x14ac:dyDescent="0.25">
      <c r="A279" s="73" t="s">
        <v>517</v>
      </c>
      <c r="B279" s="29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0">
        <v>0</v>
      </c>
    </row>
    <row r="280" spans="1:39" s="26" customFormat="1" ht="15" x14ac:dyDescent="0.25">
      <c r="A280" s="73" t="s">
        <v>518</v>
      </c>
      <c r="B280" s="29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0">
        <v>0</v>
      </c>
    </row>
    <row r="281" spans="1:39" s="26" customFormat="1" ht="15" x14ac:dyDescent="0.25">
      <c r="A281" s="73" t="s">
        <v>519</v>
      </c>
      <c r="B281" s="29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0">
        <v>0</v>
      </c>
    </row>
    <row r="282" spans="1:39" s="26" customFormat="1" ht="15" x14ac:dyDescent="0.25">
      <c r="A282" s="73" t="s">
        <v>520</v>
      </c>
      <c r="B282" s="29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0">
        <v>0</v>
      </c>
    </row>
    <row r="283" spans="1:39" s="26" customFormat="1" ht="15" x14ac:dyDescent="0.25">
      <c r="A283" s="73" t="s">
        <v>521</v>
      </c>
      <c r="B283" s="29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0">
        <v>0</v>
      </c>
    </row>
    <row r="284" spans="1:39" s="26" customFormat="1" ht="15" x14ac:dyDescent="0.25">
      <c r="A284" s="73" t="s">
        <v>522</v>
      </c>
      <c r="B284" s="29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0">
        <v>0</v>
      </c>
    </row>
    <row r="285" spans="1:39" s="26" customFormat="1" ht="15" x14ac:dyDescent="0.25">
      <c r="A285" s="73" t="s">
        <v>523</v>
      </c>
      <c r="B285" s="29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0">
        <v>0</v>
      </c>
    </row>
    <row r="286" spans="1:39" s="26" customFormat="1" ht="15" x14ac:dyDescent="0.25">
      <c r="A286" s="73" t="s">
        <v>524</v>
      </c>
      <c r="B286" s="29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0">
        <v>0</v>
      </c>
    </row>
    <row r="287" spans="1:39" s="26" customFormat="1" ht="15" x14ac:dyDescent="0.25">
      <c r="A287" s="73" t="s">
        <v>525</v>
      </c>
      <c r="B287" s="29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0">
        <v>0</v>
      </c>
    </row>
    <row r="288" spans="1:39" s="26" customFormat="1" ht="15" x14ac:dyDescent="0.25">
      <c r="A288" s="73" t="s">
        <v>526</v>
      </c>
      <c r="B288" s="29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0">
        <v>0</v>
      </c>
    </row>
    <row r="289" spans="1:39" s="26" customFormat="1" ht="15" x14ac:dyDescent="0.25">
      <c r="A289" s="73" t="s">
        <v>527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0">
        <v>0</v>
      </c>
    </row>
    <row r="290" spans="1:39" s="26" customFormat="1" ht="15" x14ac:dyDescent="0.25">
      <c r="A290" s="120" t="s">
        <v>528</v>
      </c>
      <c r="B290" s="121" t="s">
        <v>167</v>
      </c>
      <c r="C290" s="119">
        <v>0</v>
      </c>
      <c r="D290" s="119">
        <v>0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>
        <v>0</v>
      </c>
      <c r="AB290" s="119">
        <v>0</v>
      </c>
      <c r="AC290" s="119">
        <v>0</v>
      </c>
      <c r="AD290" s="119">
        <v>0</v>
      </c>
      <c r="AE290" s="119">
        <v>0</v>
      </c>
      <c r="AF290" s="119">
        <v>0</v>
      </c>
      <c r="AG290" s="119">
        <v>0</v>
      </c>
      <c r="AH290" s="119">
        <v>0</v>
      </c>
      <c r="AI290" s="119">
        <v>0</v>
      </c>
      <c r="AJ290" s="119">
        <v>0</v>
      </c>
      <c r="AK290" s="119">
        <v>0</v>
      </c>
      <c r="AL290" s="119">
        <v>0</v>
      </c>
      <c r="AM290" s="177">
        <v>0</v>
      </c>
    </row>
    <row r="291" spans="1:39" s="26" customFormat="1" ht="15" collapsed="1" x14ac:dyDescent="0.25">
      <c r="A291" s="74" t="s">
        <v>40</v>
      </c>
      <c r="B291" s="32" t="s">
        <v>116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95964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181">
        <v>95964</v>
      </c>
    </row>
    <row r="292" spans="1:39" s="26" customFormat="1" ht="15" x14ac:dyDescent="0.25">
      <c r="A292" s="73" t="s">
        <v>529</v>
      </c>
      <c r="B292" s="29" t="s">
        <v>143</v>
      </c>
      <c r="C292" s="12">
        <v>23366947</v>
      </c>
      <c r="D292" s="12">
        <v>3936934</v>
      </c>
      <c r="E292" s="12">
        <v>0</v>
      </c>
      <c r="F292" s="12">
        <v>14065581</v>
      </c>
      <c r="G292" s="12">
        <v>17859871</v>
      </c>
      <c r="H292" s="12">
        <v>155913291</v>
      </c>
      <c r="I292" s="12">
        <v>0</v>
      </c>
      <c r="J292" s="12">
        <v>0</v>
      </c>
      <c r="K292" s="12">
        <v>0</v>
      </c>
      <c r="L292" s="12">
        <v>268682610</v>
      </c>
      <c r="M292" s="12">
        <v>120634758</v>
      </c>
      <c r="N292" s="12">
        <v>41156354</v>
      </c>
      <c r="O292" s="12">
        <v>39203477</v>
      </c>
      <c r="P292" s="12">
        <v>96862</v>
      </c>
      <c r="Q292" s="12">
        <v>0</v>
      </c>
      <c r="R292" s="12">
        <v>325298</v>
      </c>
      <c r="S292" s="12">
        <v>0</v>
      </c>
      <c r="T292" s="12">
        <v>289085987</v>
      </c>
      <c r="U292" s="12">
        <v>0</v>
      </c>
      <c r="V292" s="12">
        <v>203202484</v>
      </c>
      <c r="W292" s="12">
        <v>0</v>
      </c>
      <c r="X292" s="12">
        <v>34467423</v>
      </c>
      <c r="Y292" s="12">
        <v>0</v>
      </c>
      <c r="Z292" s="12">
        <v>0</v>
      </c>
      <c r="AA292" s="12">
        <v>16063357</v>
      </c>
      <c r="AB292" s="12">
        <v>0</v>
      </c>
      <c r="AC292" s="12">
        <v>5896126</v>
      </c>
      <c r="AD292" s="12">
        <v>1072755641</v>
      </c>
      <c r="AE292" s="12">
        <v>52475023</v>
      </c>
      <c r="AF292" s="12">
        <v>0</v>
      </c>
      <c r="AG292" s="12">
        <v>1218193</v>
      </c>
      <c r="AH292" s="12">
        <v>16349186</v>
      </c>
      <c r="AI292" s="12">
        <v>0</v>
      </c>
      <c r="AJ292" s="12">
        <v>7029817</v>
      </c>
      <c r="AK292" s="12">
        <v>0</v>
      </c>
      <c r="AL292" s="12">
        <v>0</v>
      </c>
      <c r="AM292" s="180">
        <v>2383785220</v>
      </c>
    </row>
    <row r="293" spans="1:39" s="26" customFormat="1" ht="15" x14ac:dyDescent="0.25">
      <c r="A293" s="73" t="s">
        <v>530</v>
      </c>
      <c r="B293" s="29" t="s">
        <v>144</v>
      </c>
      <c r="C293" s="12">
        <v>22393855</v>
      </c>
      <c r="D293" s="12">
        <v>0</v>
      </c>
      <c r="E293" s="12">
        <v>0</v>
      </c>
      <c r="F293" s="12">
        <v>1967810</v>
      </c>
      <c r="G293" s="12">
        <v>7625990</v>
      </c>
      <c r="H293" s="12">
        <v>93310880</v>
      </c>
      <c r="I293" s="12">
        <v>0</v>
      </c>
      <c r="J293" s="12">
        <v>0</v>
      </c>
      <c r="K293" s="12">
        <v>0</v>
      </c>
      <c r="L293" s="12">
        <v>60738764</v>
      </c>
      <c r="M293" s="12">
        <v>62869126</v>
      </c>
      <c r="N293" s="12">
        <v>13661467</v>
      </c>
      <c r="O293" s="12">
        <v>22405344</v>
      </c>
      <c r="P293" s="12">
        <v>0</v>
      </c>
      <c r="Q293" s="12">
        <v>0</v>
      </c>
      <c r="R293" s="12">
        <v>0</v>
      </c>
      <c r="S293" s="12">
        <v>0</v>
      </c>
      <c r="T293" s="12">
        <v>140230245</v>
      </c>
      <c r="U293" s="12">
        <v>0</v>
      </c>
      <c r="V293" s="12">
        <v>36273360</v>
      </c>
      <c r="W293" s="12">
        <v>0</v>
      </c>
      <c r="X293" s="12">
        <v>6993644</v>
      </c>
      <c r="Y293" s="12">
        <v>0</v>
      </c>
      <c r="Z293" s="12">
        <v>0</v>
      </c>
      <c r="AA293" s="12">
        <v>2047976</v>
      </c>
      <c r="AB293" s="12">
        <v>0</v>
      </c>
      <c r="AC293" s="12">
        <v>2445309</v>
      </c>
      <c r="AD293" s="12">
        <v>78784149</v>
      </c>
      <c r="AE293" s="12">
        <v>0</v>
      </c>
      <c r="AF293" s="12">
        <v>0</v>
      </c>
      <c r="AG293" s="12">
        <v>0</v>
      </c>
      <c r="AH293" s="12">
        <v>853023</v>
      </c>
      <c r="AI293" s="12">
        <v>0</v>
      </c>
      <c r="AJ293" s="12">
        <v>1962428</v>
      </c>
      <c r="AK293" s="12">
        <v>0</v>
      </c>
      <c r="AL293" s="12">
        <v>0</v>
      </c>
      <c r="AM293" s="180">
        <v>554563370</v>
      </c>
    </row>
    <row r="294" spans="1:39" s="26" customFormat="1" ht="15" x14ac:dyDescent="0.25">
      <c r="A294" s="73" t="s">
        <v>531</v>
      </c>
      <c r="B294" s="29" t="s">
        <v>145</v>
      </c>
      <c r="C294" s="12">
        <v>2578617</v>
      </c>
      <c r="D294" s="12">
        <v>0</v>
      </c>
      <c r="E294" s="12">
        <v>0</v>
      </c>
      <c r="F294" s="12">
        <v>51170</v>
      </c>
      <c r="G294" s="12">
        <v>3098550</v>
      </c>
      <c r="H294" s="12">
        <v>15912016</v>
      </c>
      <c r="I294" s="12">
        <v>0</v>
      </c>
      <c r="J294" s="12">
        <v>0</v>
      </c>
      <c r="K294" s="12">
        <v>0</v>
      </c>
      <c r="L294" s="12">
        <v>17444030</v>
      </c>
      <c r="M294" s="12">
        <v>13816562</v>
      </c>
      <c r="N294" s="12">
        <v>3775891</v>
      </c>
      <c r="O294" s="12">
        <v>20832360</v>
      </c>
      <c r="P294" s="12">
        <v>0</v>
      </c>
      <c r="Q294" s="12">
        <v>0</v>
      </c>
      <c r="R294" s="12">
        <v>0</v>
      </c>
      <c r="S294" s="12">
        <v>0</v>
      </c>
      <c r="T294" s="12">
        <v>291708</v>
      </c>
      <c r="U294" s="12">
        <v>0</v>
      </c>
      <c r="V294" s="12">
        <v>20063524</v>
      </c>
      <c r="W294" s="12">
        <v>0</v>
      </c>
      <c r="X294" s="12">
        <v>0</v>
      </c>
      <c r="Y294" s="12">
        <v>0</v>
      </c>
      <c r="Z294" s="12">
        <v>0</v>
      </c>
      <c r="AA294" s="12">
        <v>613979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211328</v>
      </c>
      <c r="AJ294" s="12">
        <v>1962529</v>
      </c>
      <c r="AK294" s="12">
        <v>0</v>
      </c>
      <c r="AL294" s="12">
        <v>0</v>
      </c>
      <c r="AM294" s="180">
        <v>100652264</v>
      </c>
    </row>
    <row r="295" spans="1:39" s="26" customFormat="1" ht="15" x14ac:dyDescent="0.25">
      <c r="A295" s="73" t="s">
        <v>532</v>
      </c>
      <c r="B295" s="29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255235094</v>
      </c>
      <c r="J295" s="12">
        <v>0</v>
      </c>
      <c r="K295" s="12">
        <v>0</v>
      </c>
      <c r="L295" s="12">
        <v>0</v>
      </c>
      <c r="M295" s="12">
        <v>707991410</v>
      </c>
      <c r="N295" s="12">
        <v>276749580</v>
      </c>
      <c r="O295" s="12">
        <v>249291077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423652557</v>
      </c>
      <c r="AG295" s="12">
        <v>0</v>
      </c>
      <c r="AH295" s="12">
        <v>0</v>
      </c>
      <c r="AI295" s="12">
        <v>0</v>
      </c>
      <c r="AJ295" s="12">
        <v>117778845</v>
      </c>
      <c r="AK295" s="12">
        <v>0</v>
      </c>
      <c r="AL295" s="12">
        <v>0</v>
      </c>
      <c r="AM295" s="180">
        <v>2030698563</v>
      </c>
    </row>
    <row r="296" spans="1:39" s="26" customFormat="1" ht="15" x14ac:dyDescent="0.25">
      <c r="A296" s="73" t="s">
        <v>533</v>
      </c>
      <c r="B296" s="29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0">
        <v>0</v>
      </c>
    </row>
    <row r="297" spans="1:39" s="26" customFormat="1" ht="15" x14ac:dyDescent="0.25">
      <c r="A297" s="73" t="s">
        <v>534</v>
      </c>
      <c r="B297" s="29" t="s">
        <v>148</v>
      </c>
      <c r="C297" s="12">
        <v>5384983</v>
      </c>
      <c r="D297" s="12">
        <v>68178</v>
      </c>
      <c r="E297" s="12">
        <v>0</v>
      </c>
      <c r="F297" s="12">
        <v>5575</v>
      </c>
      <c r="G297" s="12">
        <v>15500222</v>
      </c>
      <c r="H297" s="12">
        <v>59626735</v>
      </c>
      <c r="I297" s="12">
        <v>0</v>
      </c>
      <c r="J297" s="12">
        <v>0</v>
      </c>
      <c r="K297" s="12">
        <v>0</v>
      </c>
      <c r="L297" s="12">
        <v>24631733</v>
      </c>
      <c r="M297" s="12">
        <v>20858227</v>
      </c>
      <c r="N297" s="12">
        <v>8458693</v>
      </c>
      <c r="O297" s="12">
        <v>19772913</v>
      </c>
      <c r="P297" s="12">
        <v>0</v>
      </c>
      <c r="Q297" s="12">
        <v>0</v>
      </c>
      <c r="R297" s="12">
        <v>0</v>
      </c>
      <c r="S297" s="12">
        <v>0</v>
      </c>
      <c r="T297" s="12">
        <v>20815398</v>
      </c>
      <c r="U297" s="12">
        <v>0</v>
      </c>
      <c r="V297" s="12">
        <v>30020686</v>
      </c>
      <c r="W297" s="12">
        <v>0</v>
      </c>
      <c r="X297" s="12">
        <v>13914626</v>
      </c>
      <c r="Y297" s="12">
        <v>0</v>
      </c>
      <c r="Z297" s="12">
        <v>0</v>
      </c>
      <c r="AA297" s="12">
        <v>5721671</v>
      </c>
      <c r="AB297" s="12">
        <v>0</v>
      </c>
      <c r="AC297" s="12">
        <v>11658205</v>
      </c>
      <c r="AD297" s="12">
        <v>42609036</v>
      </c>
      <c r="AE297" s="12">
        <v>0</v>
      </c>
      <c r="AF297" s="12">
        <v>0</v>
      </c>
      <c r="AG297" s="12">
        <v>0</v>
      </c>
      <c r="AH297" s="12">
        <v>5959003</v>
      </c>
      <c r="AI297" s="12">
        <v>0</v>
      </c>
      <c r="AJ297" s="12">
        <v>1060188</v>
      </c>
      <c r="AK297" s="12">
        <v>0</v>
      </c>
      <c r="AL297" s="12">
        <v>0</v>
      </c>
      <c r="AM297" s="180">
        <v>286066072</v>
      </c>
    </row>
    <row r="298" spans="1:39" s="26" customFormat="1" ht="15" x14ac:dyDescent="0.25">
      <c r="A298" s="73" t="s">
        <v>535</v>
      </c>
      <c r="B298" s="29" t="s">
        <v>149</v>
      </c>
      <c r="C298" s="12">
        <v>284542</v>
      </c>
      <c r="D298" s="12">
        <v>0</v>
      </c>
      <c r="E298" s="12">
        <v>0</v>
      </c>
      <c r="F298" s="12">
        <v>0</v>
      </c>
      <c r="G298" s="12">
        <v>517347</v>
      </c>
      <c r="H298" s="12">
        <v>7482373</v>
      </c>
      <c r="I298" s="12">
        <v>0</v>
      </c>
      <c r="J298" s="12">
        <v>0</v>
      </c>
      <c r="K298" s="12">
        <v>0</v>
      </c>
      <c r="L298" s="12">
        <v>4113387</v>
      </c>
      <c r="M298" s="12">
        <v>1197501</v>
      </c>
      <c r="N298" s="12">
        <v>1333853</v>
      </c>
      <c r="O298" s="12">
        <v>629435</v>
      </c>
      <c r="P298" s="12">
        <v>0</v>
      </c>
      <c r="Q298" s="12">
        <v>0</v>
      </c>
      <c r="R298" s="12">
        <v>0</v>
      </c>
      <c r="S298" s="12">
        <v>0</v>
      </c>
      <c r="T298" s="12">
        <v>703557</v>
      </c>
      <c r="U298" s="12">
        <v>0</v>
      </c>
      <c r="V298" s="12">
        <v>3819035</v>
      </c>
      <c r="W298" s="12">
        <v>0</v>
      </c>
      <c r="X298" s="12">
        <v>1203071</v>
      </c>
      <c r="Y298" s="12">
        <v>0</v>
      </c>
      <c r="Z298" s="12">
        <v>0</v>
      </c>
      <c r="AA298" s="12">
        <v>865848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0">
        <v>22149949</v>
      </c>
    </row>
    <row r="299" spans="1:39" s="26" customFormat="1" ht="15" x14ac:dyDescent="0.25">
      <c r="A299" s="73" t="s">
        <v>536</v>
      </c>
      <c r="B299" s="29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2241492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119409377</v>
      </c>
      <c r="AE299" s="12">
        <v>321146474</v>
      </c>
      <c r="AF299" s="12">
        <v>0</v>
      </c>
      <c r="AG299" s="12">
        <v>0</v>
      </c>
      <c r="AH299" s="12">
        <v>315423032</v>
      </c>
      <c r="AI299" s="12">
        <v>0</v>
      </c>
      <c r="AJ299" s="12">
        <v>0</v>
      </c>
      <c r="AK299" s="12">
        <v>0</v>
      </c>
      <c r="AL299" s="12">
        <v>0</v>
      </c>
      <c r="AM299" s="180">
        <v>758220375</v>
      </c>
    </row>
    <row r="300" spans="1:39" s="26" customFormat="1" ht="15" x14ac:dyDescent="0.25">
      <c r="A300" s="73" t="s">
        <v>537</v>
      </c>
      <c r="B300" s="29" t="s">
        <v>151</v>
      </c>
      <c r="C300" s="12">
        <v>3586169</v>
      </c>
      <c r="D300" s="12">
        <v>0</v>
      </c>
      <c r="E300" s="12">
        <v>0</v>
      </c>
      <c r="F300" s="12">
        <v>74951</v>
      </c>
      <c r="G300" s="12">
        <v>9867904</v>
      </c>
      <c r="H300" s="12">
        <v>50464544</v>
      </c>
      <c r="I300" s="12">
        <v>0</v>
      </c>
      <c r="J300" s="12">
        <v>0</v>
      </c>
      <c r="K300" s="12">
        <v>83255511</v>
      </c>
      <c r="L300" s="12">
        <v>292121280</v>
      </c>
      <c r="M300" s="12">
        <v>73287995</v>
      </c>
      <c r="N300" s="12">
        <v>18766785</v>
      </c>
      <c r="O300" s="12">
        <v>14813907</v>
      </c>
      <c r="P300" s="12">
        <v>0</v>
      </c>
      <c r="Q300" s="12">
        <v>0</v>
      </c>
      <c r="R300" s="12">
        <v>4990262</v>
      </c>
      <c r="S300" s="12">
        <v>0</v>
      </c>
      <c r="T300" s="12">
        <v>158074627</v>
      </c>
      <c r="U300" s="12">
        <v>0</v>
      </c>
      <c r="V300" s="12">
        <v>102842504</v>
      </c>
      <c r="W300" s="12">
        <v>0</v>
      </c>
      <c r="X300" s="12">
        <v>6909990</v>
      </c>
      <c r="Y300" s="12">
        <v>0</v>
      </c>
      <c r="Z300" s="12">
        <v>0</v>
      </c>
      <c r="AA300" s="12">
        <v>1918279</v>
      </c>
      <c r="AB300" s="12">
        <v>2416070396</v>
      </c>
      <c r="AC300" s="12">
        <v>1392397</v>
      </c>
      <c r="AD300" s="12">
        <v>131557076</v>
      </c>
      <c r="AE300" s="12">
        <v>33662712</v>
      </c>
      <c r="AF300" s="12">
        <v>0</v>
      </c>
      <c r="AG300" s="12">
        <v>0</v>
      </c>
      <c r="AH300" s="12">
        <v>125975750</v>
      </c>
      <c r="AI300" s="12">
        <v>0</v>
      </c>
      <c r="AJ300" s="12">
        <v>18420138</v>
      </c>
      <c r="AK300" s="12">
        <v>0</v>
      </c>
      <c r="AL300" s="12">
        <v>0</v>
      </c>
      <c r="AM300" s="180">
        <v>3548053177</v>
      </c>
    </row>
    <row r="301" spans="1:39" s="26" customFormat="1" ht="15" x14ac:dyDescent="0.25">
      <c r="A301" s="73" t="s">
        <v>538</v>
      </c>
      <c r="B301" s="29" t="s">
        <v>152</v>
      </c>
      <c r="C301" s="12">
        <v>168284528</v>
      </c>
      <c r="D301" s="12">
        <v>515488</v>
      </c>
      <c r="E301" s="12">
        <v>0</v>
      </c>
      <c r="F301" s="12">
        <v>292441</v>
      </c>
      <c r="G301" s="12">
        <v>1361765</v>
      </c>
      <c r="H301" s="12">
        <v>33399235</v>
      </c>
      <c r="I301" s="12">
        <v>0</v>
      </c>
      <c r="J301" s="12">
        <v>0</v>
      </c>
      <c r="K301" s="12">
        <v>0</v>
      </c>
      <c r="L301" s="12">
        <v>21211314</v>
      </c>
      <c r="M301" s="12">
        <v>14954953</v>
      </c>
      <c r="N301" s="12">
        <v>10398080</v>
      </c>
      <c r="O301" s="12">
        <v>6380997</v>
      </c>
      <c r="P301" s="12">
        <v>0</v>
      </c>
      <c r="Q301" s="12">
        <v>0</v>
      </c>
      <c r="R301" s="12">
        <v>214028</v>
      </c>
      <c r="S301" s="12">
        <v>0</v>
      </c>
      <c r="T301" s="12">
        <v>18111530</v>
      </c>
      <c r="U301" s="12">
        <v>0</v>
      </c>
      <c r="V301" s="12">
        <v>31776132</v>
      </c>
      <c r="W301" s="12">
        <v>0</v>
      </c>
      <c r="X301" s="12">
        <v>4870952</v>
      </c>
      <c r="Y301" s="12">
        <v>0</v>
      </c>
      <c r="Z301" s="12">
        <v>0</v>
      </c>
      <c r="AA301" s="12">
        <v>1558544</v>
      </c>
      <c r="AB301" s="12">
        <v>0</v>
      </c>
      <c r="AC301" s="12">
        <v>157249</v>
      </c>
      <c r="AD301" s="12">
        <v>102047415</v>
      </c>
      <c r="AE301" s="12">
        <v>0</v>
      </c>
      <c r="AF301" s="12">
        <v>0</v>
      </c>
      <c r="AG301" s="12">
        <v>0</v>
      </c>
      <c r="AH301" s="12">
        <v>8923044</v>
      </c>
      <c r="AI301" s="12">
        <v>0</v>
      </c>
      <c r="AJ301" s="12">
        <v>0</v>
      </c>
      <c r="AK301" s="12">
        <v>0</v>
      </c>
      <c r="AL301" s="12">
        <v>0</v>
      </c>
      <c r="AM301" s="180">
        <v>424457695</v>
      </c>
    </row>
    <row r="302" spans="1:39" s="26" customFormat="1" ht="15" x14ac:dyDescent="0.25">
      <c r="A302" s="73" t="s">
        <v>539</v>
      </c>
      <c r="B302" s="29" t="s">
        <v>153</v>
      </c>
      <c r="C302" s="12">
        <v>660843</v>
      </c>
      <c r="D302" s="12">
        <v>0</v>
      </c>
      <c r="E302" s="12">
        <v>0</v>
      </c>
      <c r="F302" s="12">
        <v>0</v>
      </c>
      <c r="G302" s="12">
        <v>517229</v>
      </c>
      <c r="H302" s="12">
        <v>19026109</v>
      </c>
      <c r="I302" s="12">
        <v>0</v>
      </c>
      <c r="J302" s="12">
        <v>0</v>
      </c>
      <c r="K302" s="12">
        <v>0</v>
      </c>
      <c r="L302" s="12">
        <v>9129173</v>
      </c>
      <c r="M302" s="12">
        <v>4918025</v>
      </c>
      <c r="N302" s="12">
        <v>727521</v>
      </c>
      <c r="O302" s="12">
        <v>6172011</v>
      </c>
      <c r="P302" s="12">
        <v>0</v>
      </c>
      <c r="Q302" s="12">
        <v>0</v>
      </c>
      <c r="R302" s="12">
        <v>0</v>
      </c>
      <c r="S302" s="12">
        <v>0</v>
      </c>
      <c r="T302" s="12">
        <v>5299945</v>
      </c>
      <c r="U302" s="12">
        <v>0</v>
      </c>
      <c r="V302" s="12">
        <v>2790046</v>
      </c>
      <c r="W302" s="12">
        <v>0</v>
      </c>
      <c r="X302" s="12">
        <v>1591613</v>
      </c>
      <c r="Y302" s="12">
        <v>0</v>
      </c>
      <c r="Z302" s="12">
        <v>0</v>
      </c>
      <c r="AA302" s="12">
        <v>0</v>
      </c>
      <c r="AB302" s="12">
        <v>0</v>
      </c>
      <c r="AC302" s="12">
        <v>4975</v>
      </c>
      <c r="AD302" s="12">
        <v>52403149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0">
        <v>103240639</v>
      </c>
    </row>
    <row r="303" spans="1:39" s="26" customFormat="1" ht="15" x14ac:dyDescent="0.25">
      <c r="A303" s="73" t="s">
        <v>540</v>
      </c>
      <c r="B303" s="29" t="s">
        <v>154</v>
      </c>
      <c r="C303" s="12">
        <v>16559972</v>
      </c>
      <c r="D303" s="12">
        <v>213032</v>
      </c>
      <c r="E303" s="12">
        <v>0</v>
      </c>
      <c r="F303" s="12">
        <v>4613123</v>
      </c>
      <c r="G303" s="12">
        <v>523833</v>
      </c>
      <c r="H303" s="12">
        <v>96807506</v>
      </c>
      <c r="I303" s="12">
        <v>0</v>
      </c>
      <c r="J303" s="12">
        <v>0</v>
      </c>
      <c r="K303" s="12">
        <v>0</v>
      </c>
      <c r="L303" s="12">
        <v>60196385</v>
      </c>
      <c r="M303" s="12">
        <v>70919483</v>
      </c>
      <c r="N303" s="12">
        <v>14496386</v>
      </c>
      <c r="O303" s="12">
        <v>24454816</v>
      </c>
      <c r="P303" s="12">
        <v>0</v>
      </c>
      <c r="Q303" s="12">
        <v>0</v>
      </c>
      <c r="R303" s="12">
        <v>18094388</v>
      </c>
      <c r="S303" s="12">
        <v>0</v>
      </c>
      <c r="T303" s="12">
        <v>54451943</v>
      </c>
      <c r="U303" s="12">
        <v>0</v>
      </c>
      <c r="V303" s="12">
        <v>70176971</v>
      </c>
      <c r="W303" s="12">
        <v>0</v>
      </c>
      <c r="X303" s="12">
        <v>11614889</v>
      </c>
      <c r="Y303" s="12">
        <v>0</v>
      </c>
      <c r="Z303" s="12">
        <v>0</v>
      </c>
      <c r="AA303" s="12">
        <v>437251</v>
      </c>
      <c r="AB303" s="12">
        <v>0</v>
      </c>
      <c r="AC303" s="12">
        <v>2462894</v>
      </c>
      <c r="AD303" s="12">
        <v>29914072</v>
      </c>
      <c r="AE303" s="12">
        <v>0</v>
      </c>
      <c r="AF303" s="12">
        <v>0</v>
      </c>
      <c r="AG303" s="12">
        <v>1677418</v>
      </c>
      <c r="AH303" s="12">
        <v>14090377</v>
      </c>
      <c r="AI303" s="12">
        <v>844192</v>
      </c>
      <c r="AJ303" s="12">
        <v>0</v>
      </c>
      <c r="AK303" s="12">
        <v>2298997</v>
      </c>
      <c r="AL303" s="12">
        <v>0</v>
      </c>
      <c r="AM303" s="180">
        <v>494847928</v>
      </c>
    </row>
    <row r="304" spans="1:39" s="26" customFormat="1" ht="15" x14ac:dyDescent="0.25">
      <c r="A304" s="73" t="s">
        <v>541</v>
      </c>
      <c r="B304" s="29" t="s">
        <v>155</v>
      </c>
      <c r="C304" s="12">
        <v>39758897</v>
      </c>
      <c r="D304" s="12">
        <v>3038693</v>
      </c>
      <c r="E304" s="12">
        <v>0</v>
      </c>
      <c r="F304" s="12">
        <v>9535934</v>
      </c>
      <c r="G304" s="12">
        <v>4936211</v>
      </c>
      <c r="H304" s="12">
        <v>364992517</v>
      </c>
      <c r="I304" s="12">
        <v>2461585</v>
      </c>
      <c r="J304" s="12">
        <v>0</v>
      </c>
      <c r="K304" s="12">
        <v>0</v>
      </c>
      <c r="L304" s="12">
        <v>172203484</v>
      </c>
      <c r="M304" s="12">
        <v>45126709</v>
      </c>
      <c r="N304" s="12">
        <v>68231864</v>
      </c>
      <c r="O304" s="12">
        <v>59038926</v>
      </c>
      <c r="P304" s="12">
        <v>9253481</v>
      </c>
      <c r="Q304" s="12">
        <v>0</v>
      </c>
      <c r="R304" s="12">
        <v>88382547</v>
      </c>
      <c r="S304" s="12">
        <v>0</v>
      </c>
      <c r="T304" s="12">
        <v>35394449</v>
      </c>
      <c r="U304" s="12">
        <v>0</v>
      </c>
      <c r="V304" s="12">
        <v>80624034</v>
      </c>
      <c r="W304" s="12">
        <v>3620104</v>
      </c>
      <c r="X304" s="12">
        <v>0</v>
      </c>
      <c r="Y304" s="12">
        <v>26036348</v>
      </c>
      <c r="Z304" s="12">
        <v>19943103</v>
      </c>
      <c r="AA304" s="12">
        <v>2634853</v>
      </c>
      <c r="AB304" s="12">
        <v>35994652</v>
      </c>
      <c r="AC304" s="12">
        <v>16892331</v>
      </c>
      <c r="AD304" s="12">
        <v>14224047</v>
      </c>
      <c r="AE304" s="12">
        <v>16371649</v>
      </c>
      <c r="AF304" s="12">
        <v>0</v>
      </c>
      <c r="AG304" s="12">
        <v>0</v>
      </c>
      <c r="AH304" s="12">
        <v>11019377</v>
      </c>
      <c r="AI304" s="12">
        <v>160145820</v>
      </c>
      <c r="AJ304" s="12">
        <v>0</v>
      </c>
      <c r="AK304" s="12">
        <v>5824430</v>
      </c>
      <c r="AL304" s="12">
        <v>0</v>
      </c>
      <c r="AM304" s="180">
        <v>1295686045</v>
      </c>
    </row>
    <row r="305" spans="1:39" s="26" customFormat="1" ht="15" x14ac:dyDescent="0.25">
      <c r="A305" s="73" t="s">
        <v>542</v>
      </c>
      <c r="B305" s="29" t="s">
        <v>70</v>
      </c>
      <c r="C305" s="12">
        <v>322437</v>
      </c>
      <c r="D305" s="12">
        <v>19020967</v>
      </c>
      <c r="E305" s="12">
        <v>0</v>
      </c>
      <c r="F305" s="12">
        <v>0</v>
      </c>
      <c r="G305" s="12">
        <v>0</v>
      </c>
      <c r="H305" s="12">
        <v>143315156</v>
      </c>
      <c r="I305" s="12">
        <v>0</v>
      </c>
      <c r="J305" s="12">
        <v>0</v>
      </c>
      <c r="K305" s="12">
        <v>68228060</v>
      </c>
      <c r="L305" s="12">
        <v>91710128</v>
      </c>
      <c r="M305" s="12">
        <v>0</v>
      </c>
      <c r="N305" s="12">
        <v>0</v>
      </c>
      <c r="O305" s="12">
        <v>5744589</v>
      </c>
      <c r="P305" s="12">
        <v>0</v>
      </c>
      <c r="Q305" s="12">
        <v>0</v>
      </c>
      <c r="R305" s="12">
        <v>0</v>
      </c>
      <c r="S305" s="12">
        <v>0</v>
      </c>
      <c r="T305" s="12">
        <v>12972114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329037</v>
      </c>
      <c r="AB305" s="12">
        <v>0</v>
      </c>
      <c r="AC305" s="12">
        <v>513596969</v>
      </c>
      <c r="AD305" s="12">
        <v>1187932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28546639</v>
      </c>
      <c r="AK305" s="12">
        <v>0</v>
      </c>
      <c r="AL305" s="12">
        <v>0</v>
      </c>
      <c r="AM305" s="180">
        <v>884974028</v>
      </c>
    </row>
    <row r="306" spans="1:39" s="26" customFormat="1" ht="15" x14ac:dyDescent="0.25">
      <c r="A306" s="120" t="s">
        <v>543</v>
      </c>
      <c r="B306" s="121" t="s">
        <v>165</v>
      </c>
      <c r="C306" s="119">
        <v>283181790</v>
      </c>
      <c r="D306" s="119">
        <v>26793292</v>
      </c>
      <c r="E306" s="119">
        <v>0</v>
      </c>
      <c r="F306" s="119">
        <v>30606585</v>
      </c>
      <c r="G306" s="119">
        <v>61808922</v>
      </c>
      <c r="H306" s="119">
        <v>1040250362</v>
      </c>
      <c r="I306" s="119">
        <v>257696679</v>
      </c>
      <c r="J306" s="119">
        <v>0</v>
      </c>
      <c r="K306" s="119">
        <v>151483571</v>
      </c>
      <c r="L306" s="119">
        <v>1022182288</v>
      </c>
      <c r="M306" s="119">
        <v>1136574749</v>
      </c>
      <c r="N306" s="119">
        <v>457756474</v>
      </c>
      <c r="O306" s="119">
        <v>468739852</v>
      </c>
      <c r="P306" s="119">
        <v>9350343</v>
      </c>
      <c r="Q306" s="119">
        <v>0</v>
      </c>
      <c r="R306" s="119">
        <v>112006523</v>
      </c>
      <c r="S306" s="119">
        <v>0</v>
      </c>
      <c r="T306" s="119">
        <v>737672995</v>
      </c>
      <c r="U306" s="119">
        <v>0</v>
      </c>
      <c r="V306" s="119">
        <v>581588776</v>
      </c>
      <c r="W306" s="119">
        <v>3620104</v>
      </c>
      <c r="X306" s="119">
        <v>81566208</v>
      </c>
      <c r="Y306" s="119">
        <v>26036348</v>
      </c>
      <c r="Z306" s="119">
        <v>19943103</v>
      </c>
      <c r="AA306" s="119">
        <v>32190795</v>
      </c>
      <c r="AB306" s="119">
        <v>2452065048</v>
      </c>
      <c r="AC306" s="119">
        <v>554506455</v>
      </c>
      <c r="AD306" s="119">
        <v>1644891894</v>
      </c>
      <c r="AE306" s="119">
        <v>423655858</v>
      </c>
      <c r="AF306" s="119">
        <v>423652557</v>
      </c>
      <c r="AG306" s="119">
        <v>2895611</v>
      </c>
      <c r="AH306" s="119">
        <v>498592792</v>
      </c>
      <c r="AI306" s="119">
        <v>161201340</v>
      </c>
      <c r="AJ306" s="119">
        <v>176760584</v>
      </c>
      <c r="AK306" s="119">
        <v>8123427</v>
      </c>
      <c r="AL306" s="119">
        <v>0</v>
      </c>
      <c r="AM306" s="177">
        <v>12887395325</v>
      </c>
    </row>
    <row r="307" spans="1:39" s="26" customFormat="1" ht="15" x14ac:dyDescent="0.25">
      <c r="A307" s="73" t="s">
        <v>544</v>
      </c>
      <c r="B307" s="29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0">
        <v>0</v>
      </c>
    </row>
    <row r="308" spans="1:39" s="26" customFormat="1" ht="15" x14ac:dyDescent="0.25">
      <c r="A308" s="73" t="s">
        <v>545</v>
      </c>
      <c r="B308" s="29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0">
        <v>0</v>
      </c>
    </row>
    <row r="309" spans="1:39" s="26" customFormat="1" ht="15" x14ac:dyDescent="0.25">
      <c r="A309" s="73" t="s">
        <v>546</v>
      </c>
      <c r="B309" s="29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0">
        <v>0</v>
      </c>
    </row>
    <row r="310" spans="1:39" s="26" customFormat="1" ht="15" x14ac:dyDescent="0.25">
      <c r="A310" s="73" t="s">
        <v>547</v>
      </c>
      <c r="B310" s="29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0">
        <v>0</v>
      </c>
    </row>
    <row r="311" spans="1:39" s="26" customFormat="1" ht="15" x14ac:dyDescent="0.25">
      <c r="A311" s="73" t="s">
        <v>548</v>
      </c>
      <c r="B311" s="29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0">
        <v>0</v>
      </c>
    </row>
    <row r="312" spans="1:39" s="26" customFormat="1" ht="15" x14ac:dyDescent="0.25">
      <c r="A312" s="73" t="s">
        <v>549</v>
      </c>
      <c r="B312" s="29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0">
        <v>0</v>
      </c>
    </row>
    <row r="313" spans="1:39" s="26" customFormat="1" ht="15" x14ac:dyDescent="0.25">
      <c r="A313" s="73" t="s">
        <v>550</v>
      </c>
      <c r="B313" s="29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0">
        <v>0</v>
      </c>
    </row>
    <row r="314" spans="1:39" s="26" customFormat="1" ht="15" x14ac:dyDescent="0.25">
      <c r="A314" s="73" t="s">
        <v>551</v>
      </c>
      <c r="B314" s="29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0">
        <v>0</v>
      </c>
    </row>
    <row r="315" spans="1:39" s="26" customFormat="1" ht="15" x14ac:dyDescent="0.25">
      <c r="A315" s="73" t="s">
        <v>552</v>
      </c>
      <c r="B315" s="29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339319688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0">
        <v>339319688</v>
      </c>
    </row>
    <row r="316" spans="1:39" s="26" customFormat="1" ht="15" x14ac:dyDescent="0.25">
      <c r="A316" s="73" t="s">
        <v>553</v>
      </c>
      <c r="B316" s="29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0">
        <v>0</v>
      </c>
    </row>
    <row r="317" spans="1:39" s="26" customFormat="1" ht="15" x14ac:dyDescent="0.25">
      <c r="A317" s="73" t="s">
        <v>554</v>
      </c>
      <c r="B317" s="29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0">
        <v>0</v>
      </c>
    </row>
    <row r="318" spans="1:39" s="26" customFormat="1" ht="15" x14ac:dyDescent="0.25">
      <c r="A318" s="73" t="s">
        <v>555</v>
      </c>
      <c r="B318" s="29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0">
        <v>0</v>
      </c>
    </row>
    <row r="319" spans="1:39" s="26" customFormat="1" ht="15" x14ac:dyDescent="0.25">
      <c r="A319" s="73" t="s">
        <v>556</v>
      </c>
      <c r="B319" s="29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0">
        <v>0</v>
      </c>
    </row>
    <row r="320" spans="1:39" s="26" customFormat="1" ht="15" x14ac:dyDescent="0.25">
      <c r="A320" s="73" t="s">
        <v>557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80">
        <v>0</v>
      </c>
    </row>
    <row r="321" spans="1:39" s="26" customFormat="1" ht="15" x14ac:dyDescent="0.25">
      <c r="A321" s="120" t="s">
        <v>558</v>
      </c>
      <c r="B321" s="121" t="s">
        <v>166</v>
      </c>
      <c r="C321" s="119">
        <v>0</v>
      </c>
      <c r="D321" s="119">
        <v>0</v>
      </c>
      <c r="E321" s="119">
        <v>0</v>
      </c>
      <c r="F321" s="119">
        <v>0</v>
      </c>
      <c r="G321" s="119">
        <v>0</v>
      </c>
      <c r="H321" s="119">
        <v>0</v>
      </c>
      <c r="I321" s="119">
        <v>0</v>
      </c>
      <c r="J321" s="119">
        <v>0</v>
      </c>
      <c r="K321" s="119">
        <v>0</v>
      </c>
      <c r="L321" s="119">
        <v>0</v>
      </c>
      <c r="M321" s="119">
        <v>0</v>
      </c>
      <c r="N321" s="119">
        <v>0</v>
      </c>
      <c r="O321" s="119">
        <v>0</v>
      </c>
      <c r="P321" s="119">
        <v>0</v>
      </c>
      <c r="Q321" s="119">
        <v>0</v>
      </c>
      <c r="R321" s="119">
        <v>0</v>
      </c>
      <c r="S321" s="119">
        <v>0</v>
      </c>
      <c r="T321" s="119">
        <v>0</v>
      </c>
      <c r="U321" s="119">
        <v>0</v>
      </c>
      <c r="V321" s="119">
        <v>0</v>
      </c>
      <c r="W321" s="119">
        <v>0</v>
      </c>
      <c r="X321" s="119">
        <v>0</v>
      </c>
      <c r="Y321" s="119">
        <v>0</v>
      </c>
      <c r="Z321" s="119">
        <v>0</v>
      </c>
      <c r="AA321" s="119">
        <v>0</v>
      </c>
      <c r="AB321" s="119">
        <v>339319688</v>
      </c>
      <c r="AC321" s="119">
        <v>0</v>
      </c>
      <c r="AD321" s="119">
        <v>0</v>
      </c>
      <c r="AE321" s="119">
        <v>0</v>
      </c>
      <c r="AF321" s="119">
        <v>0</v>
      </c>
      <c r="AG321" s="119">
        <v>0</v>
      </c>
      <c r="AH321" s="119">
        <v>0</v>
      </c>
      <c r="AI321" s="119">
        <v>0</v>
      </c>
      <c r="AJ321" s="119">
        <v>0</v>
      </c>
      <c r="AK321" s="119">
        <v>0</v>
      </c>
      <c r="AL321" s="119">
        <v>0</v>
      </c>
      <c r="AM321" s="177">
        <v>339319688</v>
      </c>
    </row>
    <row r="322" spans="1:39" s="26" customFormat="1" ht="15" x14ac:dyDescent="0.25">
      <c r="A322" s="73" t="s">
        <v>559</v>
      </c>
      <c r="B322" s="29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0">
        <v>0</v>
      </c>
    </row>
    <row r="323" spans="1:39" s="26" customFormat="1" ht="15" x14ac:dyDescent="0.25">
      <c r="A323" s="73" t="s">
        <v>560</v>
      </c>
      <c r="B323" s="29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0">
        <v>0</v>
      </c>
    </row>
    <row r="324" spans="1:39" s="26" customFormat="1" ht="15" x14ac:dyDescent="0.25">
      <c r="A324" s="73" t="s">
        <v>561</v>
      </c>
      <c r="B324" s="29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0">
        <v>0</v>
      </c>
    </row>
    <row r="325" spans="1:39" s="26" customFormat="1" ht="15" x14ac:dyDescent="0.25">
      <c r="A325" s="73" t="s">
        <v>562</v>
      </c>
      <c r="B325" s="29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0">
        <v>0</v>
      </c>
    </row>
    <row r="326" spans="1:39" s="26" customFormat="1" ht="15" x14ac:dyDescent="0.25">
      <c r="A326" s="73" t="s">
        <v>563</v>
      </c>
      <c r="B326" s="29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0">
        <v>0</v>
      </c>
    </row>
    <row r="327" spans="1:39" s="26" customFormat="1" ht="15" x14ac:dyDescent="0.25">
      <c r="A327" s="73" t="s">
        <v>564</v>
      </c>
      <c r="B327" s="29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0">
        <v>0</v>
      </c>
    </row>
    <row r="328" spans="1:39" s="26" customFormat="1" ht="15" x14ac:dyDescent="0.25">
      <c r="A328" s="73" t="s">
        <v>565</v>
      </c>
      <c r="B328" s="29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0">
        <v>0</v>
      </c>
    </row>
    <row r="329" spans="1:39" s="26" customFormat="1" ht="15" x14ac:dyDescent="0.25">
      <c r="A329" s="73" t="s">
        <v>566</v>
      </c>
      <c r="B329" s="29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0">
        <v>0</v>
      </c>
    </row>
    <row r="330" spans="1:39" s="26" customFormat="1" ht="15" x14ac:dyDescent="0.25">
      <c r="A330" s="73" t="s">
        <v>567</v>
      </c>
      <c r="B330" s="29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0">
        <v>0</v>
      </c>
    </row>
    <row r="331" spans="1:39" s="26" customFormat="1" ht="15" x14ac:dyDescent="0.25">
      <c r="A331" s="73" t="s">
        <v>568</v>
      </c>
      <c r="B331" s="29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0">
        <v>0</v>
      </c>
    </row>
    <row r="332" spans="1:39" s="26" customFormat="1" ht="15" x14ac:dyDescent="0.25">
      <c r="A332" s="73" t="s">
        <v>569</v>
      </c>
      <c r="B332" s="29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0">
        <v>0</v>
      </c>
    </row>
    <row r="333" spans="1:39" s="26" customFormat="1" ht="15" x14ac:dyDescent="0.25">
      <c r="A333" s="73" t="s">
        <v>570</v>
      </c>
      <c r="B333" s="29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0">
        <v>0</v>
      </c>
    </row>
    <row r="334" spans="1:39" s="26" customFormat="1" ht="15" x14ac:dyDescent="0.25">
      <c r="A334" s="73" t="s">
        <v>571</v>
      </c>
      <c r="B334" s="29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0">
        <v>0</v>
      </c>
    </row>
    <row r="335" spans="1:39" s="26" customFormat="1" ht="15" x14ac:dyDescent="0.25">
      <c r="A335" s="73" t="s">
        <v>572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0">
        <v>0</v>
      </c>
    </row>
    <row r="336" spans="1:39" s="26" customFormat="1" ht="15" x14ac:dyDescent="0.25">
      <c r="A336" s="120" t="s">
        <v>573</v>
      </c>
      <c r="B336" s="121" t="s">
        <v>167</v>
      </c>
      <c r="C336" s="119">
        <v>0</v>
      </c>
      <c r="D336" s="119">
        <v>0</v>
      </c>
      <c r="E336" s="119">
        <v>0</v>
      </c>
      <c r="F336" s="119">
        <v>0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0</v>
      </c>
      <c r="P336" s="119">
        <v>0</v>
      </c>
      <c r="Q336" s="119">
        <v>0</v>
      </c>
      <c r="R336" s="119">
        <v>0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0</v>
      </c>
      <c r="Y336" s="119">
        <v>0</v>
      </c>
      <c r="Z336" s="119">
        <v>0</v>
      </c>
      <c r="AA336" s="119">
        <v>0</v>
      </c>
      <c r="AB336" s="119">
        <v>0</v>
      </c>
      <c r="AC336" s="119">
        <v>0</v>
      </c>
      <c r="AD336" s="119">
        <v>0</v>
      </c>
      <c r="AE336" s="119">
        <v>0</v>
      </c>
      <c r="AF336" s="119">
        <v>0</v>
      </c>
      <c r="AG336" s="119">
        <v>0</v>
      </c>
      <c r="AH336" s="119">
        <v>0</v>
      </c>
      <c r="AI336" s="119">
        <v>0</v>
      </c>
      <c r="AJ336" s="119">
        <v>0</v>
      </c>
      <c r="AK336" s="119">
        <v>0</v>
      </c>
      <c r="AL336" s="119">
        <v>0</v>
      </c>
      <c r="AM336" s="177">
        <v>0</v>
      </c>
    </row>
    <row r="337" spans="1:39" s="26" customFormat="1" ht="15" collapsed="1" x14ac:dyDescent="0.25">
      <c r="A337" s="74" t="s">
        <v>41</v>
      </c>
      <c r="B337" s="32" t="s">
        <v>137</v>
      </c>
      <c r="C337" s="31">
        <v>283181790</v>
      </c>
      <c r="D337" s="31">
        <v>26793292</v>
      </c>
      <c r="E337" s="31">
        <v>0</v>
      </c>
      <c r="F337" s="31">
        <v>30606585</v>
      </c>
      <c r="G337" s="31">
        <v>61808922</v>
      </c>
      <c r="H337" s="31">
        <v>1040250362</v>
      </c>
      <c r="I337" s="31">
        <v>257696679</v>
      </c>
      <c r="J337" s="31">
        <v>0</v>
      </c>
      <c r="K337" s="31">
        <v>151483571</v>
      </c>
      <c r="L337" s="31">
        <v>1022182288</v>
      </c>
      <c r="M337" s="31">
        <v>1136574749</v>
      </c>
      <c r="N337" s="31">
        <v>457756474</v>
      </c>
      <c r="O337" s="31">
        <v>468739852</v>
      </c>
      <c r="P337" s="31">
        <v>9350343</v>
      </c>
      <c r="Q337" s="31">
        <v>0</v>
      </c>
      <c r="R337" s="31">
        <v>112006523</v>
      </c>
      <c r="S337" s="31">
        <v>0</v>
      </c>
      <c r="T337" s="31">
        <v>737672995</v>
      </c>
      <c r="U337" s="31">
        <v>0</v>
      </c>
      <c r="V337" s="31">
        <v>581588776</v>
      </c>
      <c r="W337" s="31">
        <v>3620104</v>
      </c>
      <c r="X337" s="31">
        <v>81566208</v>
      </c>
      <c r="Y337" s="31">
        <v>26036348</v>
      </c>
      <c r="Z337" s="31">
        <v>19943103</v>
      </c>
      <c r="AA337" s="31">
        <v>32190795</v>
      </c>
      <c r="AB337" s="31">
        <v>2791384736</v>
      </c>
      <c r="AC337" s="31">
        <v>554506455</v>
      </c>
      <c r="AD337" s="31">
        <v>1644891894</v>
      </c>
      <c r="AE337" s="31">
        <v>423655858</v>
      </c>
      <c r="AF337" s="31">
        <v>423652557</v>
      </c>
      <c r="AG337" s="31">
        <v>2895611</v>
      </c>
      <c r="AH337" s="31">
        <v>498592792</v>
      </c>
      <c r="AI337" s="31">
        <v>161201340</v>
      </c>
      <c r="AJ337" s="31">
        <v>176760584</v>
      </c>
      <c r="AK337" s="31">
        <v>8123427</v>
      </c>
      <c r="AL337" s="31">
        <v>0</v>
      </c>
      <c r="AM337" s="181">
        <v>13226715013</v>
      </c>
    </row>
    <row r="338" spans="1:39" s="26" customFormat="1" ht="15" x14ac:dyDescent="0.25">
      <c r="A338" s="73" t="s">
        <v>574</v>
      </c>
      <c r="B338" s="29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0">
        <v>0</v>
      </c>
    </row>
    <row r="339" spans="1:39" s="26" customFormat="1" ht="15" x14ac:dyDescent="0.25">
      <c r="A339" s="73" t="s">
        <v>575</v>
      </c>
      <c r="B339" s="29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80">
        <v>0</v>
      </c>
    </row>
    <row r="340" spans="1:39" s="26" customFormat="1" ht="15" x14ac:dyDescent="0.25">
      <c r="A340" s="73" t="s">
        <v>576</v>
      </c>
      <c r="B340" s="29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0">
        <v>0</v>
      </c>
    </row>
    <row r="341" spans="1:39" s="26" customFormat="1" ht="15" x14ac:dyDescent="0.25">
      <c r="A341" s="73" t="s">
        <v>577</v>
      </c>
      <c r="B341" s="29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0">
        <v>0</v>
      </c>
    </row>
    <row r="342" spans="1:39" s="26" customFormat="1" ht="15" x14ac:dyDescent="0.25">
      <c r="A342" s="73" t="s">
        <v>578</v>
      </c>
      <c r="B342" s="29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0">
        <v>0</v>
      </c>
    </row>
    <row r="343" spans="1:39" s="26" customFormat="1" ht="15" x14ac:dyDescent="0.25">
      <c r="A343" s="73" t="s">
        <v>579</v>
      </c>
      <c r="B343" s="29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0">
        <v>0</v>
      </c>
    </row>
    <row r="344" spans="1:39" s="26" customFormat="1" ht="15" x14ac:dyDescent="0.25">
      <c r="A344" s="73" t="s">
        <v>580</v>
      </c>
      <c r="B344" s="29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0">
        <v>0</v>
      </c>
    </row>
    <row r="345" spans="1:39" s="26" customFormat="1" ht="15" x14ac:dyDescent="0.25">
      <c r="A345" s="73" t="s">
        <v>581</v>
      </c>
      <c r="B345" s="29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0">
        <v>0</v>
      </c>
    </row>
    <row r="346" spans="1:39" s="26" customFormat="1" ht="15" x14ac:dyDescent="0.25">
      <c r="A346" s="73" t="s">
        <v>582</v>
      </c>
      <c r="B346" s="29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0">
        <v>0</v>
      </c>
    </row>
    <row r="347" spans="1:39" s="26" customFormat="1" ht="15" x14ac:dyDescent="0.25">
      <c r="A347" s="73" t="s">
        <v>583</v>
      </c>
      <c r="B347" s="29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0">
        <v>0</v>
      </c>
    </row>
    <row r="348" spans="1:39" s="26" customFormat="1" ht="15" x14ac:dyDescent="0.25">
      <c r="A348" s="73" t="s">
        <v>584</v>
      </c>
      <c r="B348" s="29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0">
        <v>0</v>
      </c>
    </row>
    <row r="349" spans="1:39" s="26" customFormat="1" ht="15" x14ac:dyDescent="0.25">
      <c r="A349" s="73" t="s">
        <v>585</v>
      </c>
      <c r="B349" s="29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0">
        <v>0</v>
      </c>
    </row>
    <row r="350" spans="1:39" s="26" customFormat="1" ht="15" x14ac:dyDescent="0.25">
      <c r="A350" s="73" t="s">
        <v>586</v>
      </c>
      <c r="B350" s="29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0">
        <v>0</v>
      </c>
    </row>
    <row r="351" spans="1:39" s="26" customFormat="1" ht="15" x14ac:dyDescent="0.25">
      <c r="A351" s="73" t="s">
        <v>587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0">
        <v>0</v>
      </c>
    </row>
    <row r="352" spans="1:39" s="26" customFormat="1" ht="15" x14ac:dyDescent="0.25">
      <c r="A352" s="120" t="s">
        <v>588</v>
      </c>
      <c r="B352" s="121" t="s">
        <v>156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v>0</v>
      </c>
      <c r="R352" s="119">
        <v>0</v>
      </c>
      <c r="S352" s="119">
        <v>0</v>
      </c>
      <c r="T352" s="119">
        <v>0</v>
      </c>
      <c r="U352" s="119">
        <v>0</v>
      </c>
      <c r="V352" s="119">
        <v>0</v>
      </c>
      <c r="W352" s="119">
        <v>0</v>
      </c>
      <c r="X352" s="119">
        <v>0</v>
      </c>
      <c r="Y352" s="119">
        <v>0</v>
      </c>
      <c r="Z352" s="119">
        <v>0</v>
      </c>
      <c r="AA352" s="119">
        <v>0</v>
      </c>
      <c r="AB352" s="119">
        <v>0</v>
      </c>
      <c r="AC352" s="119">
        <v>0</v>
      </c>
      <c r="AD352" s="119">
        <v>0</v>
      </c>
      <c r="AE352" s="119">
        <v>0</v>
      </c>
      <c r="AF352" s="119">
        <v>0</v>
      </c>
      <c r="AG352" s="119">
        <v>0</v>
      </c>
      <c r="AH352" s="119">
        <v>0</v>
      </c>
      <c r="AI352" s="119">
        <v>0</v>
      </c>
      <c r="AJ352" s="119">
        <v>0</v>
      </c>
      <c r="AK352" s="119">
        <v>0</v>
      </c>
      <c r="AL352" s="119">
        <v>0</v>
      </c>
      <c r="AM352" s="177">
        <v>0</v>
      </c>
    </row>
    <row r="353" spans="1:39" s="26" customFormat="1" ht="15" x14ac:dyDescent="0.25">
      <c r="A353" s="73" t="s">
        <v>589</v>
      </c>
      <c r="B353" s="29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0">
        <v>0</v>
      </c>
    </row>
    <row r="354" spans="1:39" s="26" customFormat="1" ht="15" x14ac:dyDescent="0.25">
      <c r="A354" s="73" t="s">
        <v>590</v>
      </c>
      <c r="B354" s="29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0">
        <v>0</v>
      </c>
    </row>
    <row r="355" spans="1:39" s="26" customFormat="1" ht="15" x14ac:dyDescent="0.25">
      <c r="A355" s="73" t="s">
        <v>591</v>
      </c>
      <c r="B355" s="29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0">
        <v>0</v>
      </c>
    </row>
    <row r="356" spans="1:39" s="26" customFormat="1" ht="15" x14ac:dyDescent="0.25">
      <c r="A356" s="73" t="s">
        <v>592</v>
      </c>
      <c r="B356" s="29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0">
        <v>0</v>
      </c>
    </row>
    <row r="357" spans="1:39" s="26" customFormat="1" ht="15" x14ac:dyDescent="0.25">
      <c r="A357" s="73" t="s">
        <v>593</v>
      </c>
      <c r="B357" s="29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0">
        <v>0</v>
      </c>
    </row>
    <row r="358" spans="1:39" s="26" customFormat="1" ht="15" x14ac:dyDescent="0.25">
      <c r="A358" s="73" t="s">
        <v>594</v>
      </c>
      <c r="B358" s="29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0">
        <v>0</v>
      </c>
    </row>
    <row r="359" spans="1:39" s="26" customFormat="1" ht="15" x14ac:dyDescent="0.25">
      <c r="A359" s="73" t="s">
        <v>595</v>
      </c>
      <c r="B359" s="29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0">
        <v>0</v>
      </c>
    </row>
    <row r="360" spans="1:39" s="26" customFormat="1" ht="15" x14ac:dyDescent="0.25">
      <c r="A360" s="73" t="s">
        <v>596</v>
      </c>
      <c r="B360" s="29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0">
        <v>0</v>
      </c>
    </row>
    <row r="361" spans="1:39" s="26" customFormat="1" ht="15" x14ac:dyDescent="0.25">
      <c r="A361" s="73" t="s">
        <v>597</v>
      </c>
      <c r="B361" s="29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0">
        <v>0</v>
      </c>
    </row>
    <row r="362" spans="1:39" s="26" customFormat="1" ht="15" x14ac:dyDescent="0.25">
      <c r="A362" s="73" t="s">
        <v>598</v>
      </c>
      <c r="B362" s="29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0">
        <v>0</v>
      </c>
    </row>
    <row r="363" spans="1:39" s="26" customFormat="1" ht="15" x14ac:dyDescent="0.25">
      <c r="A363" s="73" t="s">
        <v>599</v>
      </c>
      <c r="B363" s="29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0">
        <v>0</v>
      </c>
    </row>
    <row r="364" spans="1:39" s="26" customFormat="1" ht="15" x14ac:dyDescent="0.25">
      <c r="A364" s="73" t="s">
        <v>600</v>
      </c>
      <c r="B364" s="29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0">
        <v>0</v>
      </c>
    </row>
    <row r="365" spans="1:39" s="26" customFormat="1" ht="15" x14ac:dyDescent="0.25">
      <c r="A365" s="73" t="s">
        <v>601</v>
      </c>
      <c r="B365" s="29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0">
        <v>0</v>
      </c>
    </row>
    <row r="366" spans="1:39" s="26" customFormat="1" ht="15" x14ac:dyDescent="0.25">
      <c r="A366" s="73" t="s">
        <v>602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0">
        <v>0</v>
      </c>
    </row>
    <row r="367" spans="1:39" s="26" customFormat="1" ht="15" x14ac:dyDescent="0.25">
      <c r="A367" s="120" t="s">
        <v>603</v>
      </c>
      <c r="B367" s="121" t="s">
        <v>157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v>0</v>
      </c>
      <c r="R367" s="119">
        <v>0</v>
      </c>
      <c r="S367" s="119">
        <v>0</v>
      </c>
      <c r="T367" s="119">
        <v>0</v>
      </c>
      <c r="U367" s="119">
        <v>0</v>
      </c>
      <c r="V367" s="119">
        <v>0</v>
      </c>
      <c r="W367" s="119">
        <v>0</v>
      </c>
      <c r="X367" s="119">
        <v>0</v>
      </c>
      <c r="Y367" s="119">
        <v>0</v>
      </c>
      <c r="Z367" s="119">
        <v>0</v>
      </c>
      <c r="AA367" s="119">
        <v>0</v>
      </c>
      <c r="AB367" s="119">
        <v>0</v>
      </c>
      <c r="AC367" s="119">
        <v>0</v>
      </c>
      <c r="AD367" s="119">
        <v>0</v>
      </c>
      <c r="AE367" s="119">
        <v>0</v>
      </c>
      <c r="AF367" s="119">
        <v>0</v>
      </c>
      <c r="AG367" s="119">
        <v>0</v>
      </c>
      <c r="AH367" s="119">
        <v>0</v>
      </c>
      <c r="AI367" s="119">
        <v>0</v>
      </c>
      <c r="AJ367" s="119">
        <v>0</v>
      </c>
      <c r="AK367" s="119">
        <v>0</v>
      </c>
      <c r="AL367" s="119">
        <v>0</v>
      </c>
      <c r="AM367" s="177">
        <v>0</v>
      </c>
    </row>
    <row r="368" spans="1:39" s="26" customFormat="1" ht="15" collapsed="1" x14ac:dyDescent="0.25">
      <c r="A368" s="74" t="s">
        <v>42</v>
      </c>
      <c r="B368" s="32" t="s">
        <v>101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 s="181">
        <v>0</v>
      </c>
    </row>
    <row r="369" spans="1:39" s="26" customFormat="1" ht="15" x14ac:dyDescent="0.25">
      <c r="A369" s="73" t="s">
        <v>604</v>
      </c>
      <c r="B369" s="29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0">
        <v>0</v>
      </c>
    </row>
    <row r="370" spans="1:39" s="26" customFormat="1" ht="15" x14ac:dyDescent="0.25">
      <c r="A370" s="73" t="s">
        <v>605</v>
      </c>
      <c r="B370" s="29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0">
        <v>0</v>
      </c>
    </row>
    <row r="371" spans="1:39" s="26" customFormat="1" ht="15" x14ac:dyDescent="0.25">
      <c r="A371" s="73" t="s">
        <v>606</v>
      </c>
      <c r="B371" s="29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0">
        <v>0</v>
      </c>
    </row>
    <row r="372" spans="1:39" s="26" customFormat="1" ht="15" x14ac:dyDescent="0.25">
      <c r="A372" s="73" t="s">
        <v>607</v>
      </c>
      <c r="B372" s="29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0">
        <v>0</v>
      </c>
    </row>
    <row r="373" spans="1:39" s="26" customFormat="1" ht="15" x14ac:dyDescent="0.25">
      <c r="A373" s="73" t="s">
        <v>608</v>
      </c>
      <c r="B373" s="29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0">
        <v>0</v>
      </c>
    </row>
    <row r="374" spans="1:39" s="26" customFormat="1" ht="15" x14ac:dyDescent="0.25">
      <c r="A374" s="73" t="s">
        <v>609</v>
      </c>
      <c r="B374" s="29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0">
        <v>0</v>
      </c>
    </row>
    <row r="375" spans="1:39" s="26" customFormat="1" ht="15" x14ac:dyDescent="0.25">
      <c r="A375" s="73" t="s">
        <v>610</v>
      </c>
      <c r="B375" s="29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0">
        <v>0</v>
      </c>
    </row>
    <row r="376" spans="1:39" s="26" customFormat="1" ht="15" x14ac:dyDescent="0.25">
      <c r="A376" s="73" t="s">
        <v>611</v>
      </c>
      <c r="B376" s="29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0">
        <v>0</v>
      </c>
    </row>
    <row r="377" spans="1:39" s="26" customFormat="1" ht="15" x14ac:dyDescent="0.25">
      <c r="A377" s="73" t="s">
        <v>612</v>
      </c>
      <c r="B377" s="29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0">
        <v>0</v>
      </c>
    </row>
    <row r="378" spans="1:39" s="26" customFormat="1" ht="15" x14ac:dyDescent="0.25">
      <c r="A378" s="73" t="s">
        <v>613</v>
      </c>
      <c r="B378" s="29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0">
        <v>0</v>
      </c>
    </row>
    <row r="379" spans="1:39" s="26" customFormat="1" ht="15" x14ac:dyDescent="0.25">
      <c r="A379" s="73" t="s">
        <v>614</v>
      </c>
      <c r="B379" s="29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0">
        <v>0</v>
      </c>
    </row>
    <row r="380" spans="1:39" s="26" customFormat="1" ht="15" x14ac:dyDescent="0.25">
      <c r="A380" s="73" t="s">
        <v>615</v>
      </c>
      <c r="B380" s="29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0">
        <v>0</v>
      </c>
    </row>
    <row r="381" spans="1:39" s="26" customFormat="1" ht="15" x14ac:dyDescent="0.25">
      <c r="A381" s="73" t="s">
        <v>616</v>
      </c>
      <c r="B381" s="29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0">
        <v>0</v>
      </c>
    </row>
    <row r="382" spans="1:39" s="26" customFormat="1" ht="15" x14ac:dyDescent="0.25">
      <c r="A382" s="73" t="s">
        <v>617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0">
        <v>0</v>
      </c>
    </row>
    <row r="383" spans="1:39" s="26" customFormat="1" ht="15" x14ac:dyDescent="0.25">
      <c r="A383" s="120" t="s">
        <v>618</v>
      </c>
      <c r="B383" s="121" t="s">
        <v>168</v>
      </c>
      <c r="C383" s="119">
        <v>0</v>
      </c>
      <c r="D383" s="119">
        <v>0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>
        <v>0</v>
      </c>
      <c r="P383" s="119">
        <v>0</v>
      </c>
      <c r="Q383" s="119">
        <v>0</v>
      </c>
      <c r="R383" s="119">
        <v>0</v>
      </c>
      <c r="S383" s="119">
        <v>0</v>
      </c>
      <c r="T383" s="119">
        <v>0</v>
      </c>
      <c r="U383" s="119">
        <v>0</v>
      </c>
      <c r="V383" s="119">
        <v>0</v>
      </c>
      <c r="W383" s="119">
        <v>0</v>
      </c>
      <c r="X383" s="119">
        <v>0</v>
      </c>
      <c r="Y383" s="119">
        <v>0</v>
      </c>
      <c r="Z383" s="119">
        <v>0</v>
      </c>
      <c r="AA383" s="119">
        <v>0</v>
      </c>
      <c r="AB383" s="119">
        <v>0</v>
      </c>
      <c r="AC383" s="119">
        <v>0</v>
      </c>
      <c r="AD383" s="119">
        <v>0</v>
      </c>
      <c r="AE383" s="119">
        <v>0</v>
      </c>
      <c r="AF383" s="119">
        <v>0</v>
      </c>
      <c r="AG383" s="119">
        <v>0</v>
      </c>
      <c r="AH383" s="119">
        <v>0</v>
      </c>
      <c r="AI383" s="119">
        <v>0</v>
      </c>
      <c r="AJ383" s="119">
        <v>0</v>
      </c>
      <c r="AK383" s="119">
        <v>0</v>
      </c>
      <c r="AL383" s="119">
        <v>0</v>
      </c>
      <c r="AM383" s="177">
        <v>0</v>
      </c>
    </row>
    <row r="384" spans="1:39" s="26" customFormat="1" ht="15" x14ac:dyDescent="0.25">
      <c r="A384" s="73" t="s">
        <v>619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0">
        <v>0</v>
      </c>
    </row>
    <row r="385" spans="1:39" s="26" customFormat="1" ht="15" x14ac:dyDescent="0.25">
      <c r="A385" s="120" t="s">
        <v>620</v>
      </c>
      <c r="B385" s="121" t="s">
        <v>169</v>
      </c>
      <c r="C385" s="119">
        <v>0</v>
      </c>
      <c r="D385" s="119">
        <v>0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>
        <v>0</v>
      </c>
      <c r="P385" s="119">
        <v>0</v>
      </c>
      <c r="Q385" s="119">
        <v>0</v>
      </c>
      <c r="R385" s="119">
        <v>0</v>
      </c>
      <c r="S385" s="119">
        <v>0</v>
      </c>
      <c r="T385" s="119">
        <v>0</v>
      </c>
      <c r="U385" s="119">
        <v>0</v>
      </c>
      <c r="V385" s="119">
        <v>0</v>
      </c>
      <c r="W385" s="119">
        <v>0</v>
      </c>
      <c r="X385" s="119">
        <v>0</v>
      </c>
      <c r="Y385" s="119">
        <v>0</v>
      </c>
      <c r="Z385" s="119">
        <v>0</v>
      </c>
      <c r="AA385" s="119">
        <v>0</v>
      </c>
      <c r="AB385" s="119">
        <v>0</v>
      </c>
      <c r="AC385" s="119">
        <v>0</v>
      </c>
      <c r="AD385" s="119">
        <v>0</v>
      </c>
      <c r="AE385" s="119">
        <v>0</v>
      </c>
      <c r="AF385" s="119">
        <v>0</v>
      </c>
      <c r="AG385" s="119">
        <v>0</v>
      </c>
      <c r="AH385" s="119">
        <v>0</v>
      </c>
      <c r="AI385" s="119">
        <v>0</v>
      </c>
      <c r="AJ385" s="119">
        <v>0</v>
      </c>
      <c r="AK385" s="119">
        <v>0</v>
      </c>
      <c r="AL385" s="119">
        <v>0</v>
      </c>
      <c r="AM385" s="177">
        <v>0</v>
      </c>
    </row>
    <row r="386" spans="1:39" s="26" customFormat="1" ht="15" collapsed="1" x14ac:dyDescent="0.25">
      <c r="A386" s="74" t="s">
        <v>43</v>
      </c>
      <c r="B386" s="32" t="s">
        <v>117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 s="181">
        <v>0</v>
      </c>
    </row>
    <row r="387" spans="1:39" s="26" customFormat="1" ht="15" x14ac:dyDescent="0.25">
      <c r="A387" s="73" t="s">
        <v>621</v>
      </c>
      <c r="B387" s="29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0">
        <v>0</v>
      </c>
    </row>
    <row r="388" spans="1:39" s="26" customFormat="1" ht="15" x14ac:dyDescent="0.25">
      <c r="A388" s="73" t="s">
        <v>622</v>
      </c>
      <c r="B388" s="29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0">
        <v>0</v>
      </c>
    </row>
    <row r="389" spans="1:39" s="26" customFormat="1" ht="15" x14ac:dyDescent="0.25">
      <c r="A389" s="73" t="s">
        <v>623</v>
      </c>
      <c r="B389" s="29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0">
        <v>0</v>
      </c>
    </row>
    <row r="390" spans="1:39" s="26" customFormat="1" ht="15" x14ac:dyDescent="0.25">
      <c r="A390" s="73" t="s">
        <v>624</v>
      </c>
      <c r="B390" s="29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0">
        <v>0</v>
      </c>
    </row>
    <row r="391" spans="1:39" s="26" customFormat="1" ht="15" x14ac:dyDescent="0.25">
      <c r="A391" s="73" t="s">
        <v>625</v>
      </c>
      <c r="B391" s="29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0">
        <v>0</v>
      </c>
    </row>
    <row r="392" spans="1:39" s="26" customFormat="1" ht="15" x14ac:dyDescent="0.25">
      <c r="A392" s="73" t="s">
        <v>626</v>
      </c>
      <c r="B392" s="29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0">
        <v>0</v>
      </c>
    </row>
    <row r="393" spans="1:39" s="26" customFormat="1" ht="15" x14ac:dyDescent="0.25">
      <c r="A393" s="73" t="s">
        <v>627</v>
      </c>
      <c r="B393" s="29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0">
        <v>0</v>
      </c>
    </row>
    <row r="394" spans="1:39" s="26" customFormat="1" ht="15" x14ac:dyDescent="0.25">
      <c r="A394" s="73" t="s">
        <v>628</v>
      </c>
      <c r="B394" s="29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0">
        <v>0</v>
      </c>
    </row>
    <row r="395" spans="1:39" s="26" customFormat="1" ht="15" x14ac:dyDescent="0.25">
      <c r="A395" s="73" t="s">
        <v>629</v>
      </c>
      <c r="B395" s="29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0">
        <v>0</v>
      </c>
    </row>
    <row r="396" spans="1:39" s="26" customFormat="1" ht="15" x14ac:dyDescent="0.25">
      <c r="A396" s="73" t="s">
        <v>630</v>
      </c>
      <c r="B396" s="29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0">
        <v>0</v>
      </c>
    </row>
    <row r="397" spans="1:39" s="26" customFormat="1" ht="15" x14ac:dyDescent="0.25">
      <c r="A397" s="73" t="s">
        <v>631</v>
      </c>
      <c r="B397" s="29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0">
        <v>0</v>
      </c>
    </row>
    <row r="398" spans="1:39" s="26" customFormat="1" ht="15" x14ac:dyDescent="0.25">
      <c r="A398" s="73" t="s">
        <v>632</v>
      </c>
      <c r="B398" s="29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0">
        <v>0</v>
      </c>
    </row>
    <row r="399" spans="1:39" s="26" customFormat="1" ht="15" x14ac:dyDescent="0.25">
      <c r="A399" s="73" t="s">
        <v>633</v>
      </c>
      <c r="B399" s="29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0">
        <v>0</v>
      </c>
    </row>
    <row r="400" spans="1:39" s="26" customFormat="1" ht="15" x14ac:dyDescent="0.25">
      <c r="A400" s="73" t="s">
        <v>634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0">
        <v>0</v>
      </c>
    </row>
    <row r="401" spans="1:39" s="26" customFormat="1" ht="15" x14ac:dyDescent="0.25">
      <c r="A401" s="120" t="s">
        <v>635</v>
      </c>
      <c r="B401" s="121" t="s">
        <v>156</v>
      </c>
      <c r="C401" s="119">
        <v>0</v>
      </c>
      <c r="D401" s="119">
        <v>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>
        <v>0</v>
      </c>
      <c r="AB401" s="119">
        <v>0</v>
      </c>
      <c r="AC401" s="119">
        <v>0</v>
      </c>
      <c r="AD401" s="119">
        <v>0</v>
      </c>
      <c r="AE401" s="119">
        <v>0</v>
      </c>
      <c r="AF401" s="119">
        <v>0</v>
      </c>
      <c r="AG401" s="119">
        <v>0</v>
      </c>
      <c r="AH401" s="119">
        <v>0</v>
      </c>
      <c r="AI401" s="119">
        <v>0</v>
      </c>
      <c r="AJ401" s="119">
        <v>0</v>
      </c>
      <c r="AK401" s="119">
        <v>0</v>
      </c>
      <c r="AL401" s="119">
        <v>0</v>
      </c>
      <c r="AM401" s="177">
        <v>0</v>
      </c>
    </row>
    <row r="402" spans="1:39" s="26" customFormat="1" ht="15" x14ac:dyDescent="0.25">
      <c r="A402" s="73" t="s">
        <v>636</v>
      </c>
      <c r="B402" s="29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0">
        <v>0</v>
      </c>
    </row>
    <row r="403" spans="1:39" s="26" customFormat="1" ht="15" x14ac:dyDescent="0.25">
      <c r="A403" s="73" t="s">
        <v>637</v>
      </c>
      <c r="B403" s="29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0">
        <v>0</v>
      </c>
    </row>
    <row r="404" spans="1:39" s="26" customFormat="1" ht="15" x14ac:dyDescent="0.25">
      <c r="A404" s="73" t="s">
        <v>638</v>
      </c>
      <c r="B404" s="29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0">
        <v>0</v>
      </c>
    </row>
    <row r="405" spans="1:39" s="26" customFormat="1" ht="15" x14ac:dyDescent="0.25">
      <c r="A405" s="73" t="s">
        <v>639</v>
      </c>
      <c r="B405" s="29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0">
        <v>0</v>
      </c>
    </row>
    <row r="406" spans="1:39" s="26" customFormat="1" ht="15" x14ac:dyDescent="0.25">
      <c r="A406" s="73" t="s">
        <v>640</v>
      </c>
      <c r="B406" s="29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0">
        <v>0</v>
      </c>
    </row>
    <row r="407" spans="1:39" s="26" customFormat="1" ht="15" x14ac:dyDescent="0.25">
      <c r="A407" s="73" t="s">
        <v>641</v>
      </c>
      <c r="B407" s="29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0">
        <v>0</v>
      </c>
    </row>
    <row r="408" spans="1:39" s="26" customFormat="1" ht="15" x14ac:dyDescent="0.25">
      <c r="A408" s="73" t="s">
        <v>642</v>
      </c>
      <c r="B408" s="29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0">
        <v>0</v>
      </c>
    </row>
    <row r="409" spans="1:39" s="26" customFormat="1" ht="15" x14ac:dyDescent="0.25">
      <c r="A409" s="73" t="s">
        <v>643</v>
      </c>
      <c r="B409" s="29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0">
        <v>0</v>
      </c>
    </row>
    <row r="410" spans="1:39" s="26" customFormat="1" ht="15" x14ac:dyDescent="0.25">
      <c r="A410" s="73" t="s">
        <v>644</v>
      </c>
      <c r="B410" s="29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0">
        <v>0</v>
      </c>
    </row>
    <row r="411" spans="1:39" s="26" customFormat="1" ht="15" x14ac:dyDescent="0.25">
      <c r="A411" s="73" t="s">
        <v>645</v>
      </c>
      <c r="B411" s="29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0">
        <v>0</v>
      </c>
    </row>
    <row r="412" spans="1:39" s="26" customFormat="1" ht="15" x14ac:dyDescent="0.25">
      <c r="A412" s="73" t="s">
        <v>646</v>
      </c>
      <c r="B412" s="29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0">
        <v>0</v>
      </c>
    </row>
    <row r="413" spans="1:39" s="26" customFormat="1" ht="15" x14ac:dyDescent="0.25">
      <c r="A413" s="73" t="s">
        <v>647</v>
      </c>
      <c r="B413" s="29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0">
        <v>0</v>
      </c>
    </row>
    <row r="414" spans="1:39" s="26" customFormat="1" ht="15" x14ac:dyDescent="0.25">
      <c r="A414" s="73" t="s">
        <v>648</v>
      </c>
      <c r="B414" s="29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0">
        <v>0</v>
      </c>
    </row>
    <row r="415" spans="1:39" s="26" customFormat="1" ht="15" x14ac:dyDescent="0.25">
      <c r="A415" s="73" t="s">
        <v>649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0">
        <v>0</v>
      </c>
    </row>
    <row r="416" spans="1:39" s="26" customFormat="1" ht="15" x14ac:dyDescent="0.25">
      <c r="A416" s="120" t="s">
        <v>650</v>
      </c>
      <c r="B416" s="121" t="s">
        <v>157</v>
      </c>
      <c r="C416" s="119">
        <v>0</v>
      </c>
      <c r="D416" s="119">
        <v>0</v>
      </c>
      <c r="E416" s="119">
        <v>0</v>
      </c>
      <c r="F416" s="119">
        <v>0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0</v>
      </c>
      <c r="P416" s="119">
        <v>0</v>
      </c>
      <c r="Q416" s="119">
        <v>0</v>
      </c>
      <c r="R416" s="119">
        <v>0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>
        <v>0</v>
      </c>
      <c r="AB416" s="119">
        <v>0</v>
      </c>
      <c r="AC416" s="119">
        <v>0</v>
      </c>
      <c r="AD416" s="119">
        <v>0</v>
      </c>
      <c r="AE416" s="119">
        <v>0</v>
      </c>
      <c r="AF416" s="119">
        <v>0</v>
      </c>
      <c r="AG416" s="119">
        <v>0</v>
      </c>
      <c r="AH416" s="119">
        <v>0</v>
      </c>
      <c r="AI416" s="119">
        <v>0</v>
      </c>
      <c r="AJ416" s="119">
        <v>0</v>
      </c>
      <c r="AK416" s="119">
        <v>0</v>
      </c>
      <c r="AL416" s="119">
        <v>0</v>
      </c>
      <c r="AM416" s="177">
        <v>0</v>
      </c>
    </row>
    <row r="417" spans="1:39" s="26" customFormat="1" ht="15" collapsed="1" x14ac:dyDescent="0.25">
      <c r="A417" s="74" t="s">
        <v>44</v>
      </c>
      <c r="B417" s="32" t="s">
        <v>102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 s="181">
        <v>0</v>
      </c>
    </row>
    <row r="418" spans="1:39" s="26" customFormat="1" ht="15" x14ac:dyDescent="0.25">
      <c r="A418" s="73" t="s">
        <v>651</v>
      </c>
      <c r="B418" s="29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0">
        <v>0</v>
      </c>
    </row>
    <row r="419" spans="1:39" s="26" customFormat="1" ht="15" x14ac:dyDescent="0.25">
      <c r="A419" s="73" t="s">
        <v>652</v>
      </c>
      <c r="B419" s="29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0">
        <v>0</v>
      </c>
    </row>
    <row r="420" spans="1:39" s="26" customFormat="1" ht="15" x14ac:dyDescent="0.25">
      <c r="A420" s="73" t="s">
        <v>653</v>
      </c>
      <c r="B420" s="29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0">
        <v>0</v>
      </c>
    </row>
    <row r="421" spans="1:39" s="26" customFormat="1" ht="15" x14ac:dyDescent="0.25">
      <c r="A421" s="73" t="s">
        <v>654</v>
      </c>
      <c r="B421" s="29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0">
        <v>0</v>
      </c>
    </row>
    <row r="422" spans="1:39" s="26" customFormat="1" ht="15" x14ac:dyDescent="0.25">
      <c r="A422" s="73" t="s">
        <v>655</v>
      </c>
      <c r="B422" s="29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0">
        <v>0</v>
      </c>
    </row>
    <row r="423" spans="1:39" s="26" customFormat="1" ht="15" x14ac:dyDescent="0.25">
      <c r="A423" s="73" t="s">
        <v>656</v>
      </c>
      <c r="B423" s="29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0">
        <v>0</v>
      </c>
    </row>
    <row r="424" spans="1:39" s="26" customFormat="1" ht="15" x14ac:dyDescent="0.25">
      <c r="A424" s="73" t="s">
        <v>657</v>
      </c>
      <c r="B424" s="29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0">
        <v>0</v>
      </c>
    </row>
    <row r="425" spans="1:39" s="26" customFormat="1" ht="15" x14ac:dyDescent="0.25">
      <c r="A425" s="73" t="s">
        <v>658</v>
      </c>
      <c r="B425" s="29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0">
        <v>0</v>
      </c>
    </row>
    <row r="426" spans="1:39" s="26" customFormat="1" ht="15" x14ac:dyDescent="0.25">
      <c r="A426" s="73" t="s">
        <v>659</v>
      </c>
      <c r="B426" s="29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0">
        <v>0</v>
      </c>
    </row>
    <row r="427" spans="1:39" s="26" customFormat="1" ht="15" x14ac:dyDescent="0.25">
      <c r="A427" s="73" t="s">
        <v>660</v>
      </c>
      <c r="B427" s="29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0">
        <v>0</v>
      </c>
    </row>
    <row r="428" spans="1:39" s="26" customFormat="1" ht="15" x14ac:dyDescent="0.25">
      <c r="A428" s="73" t="s">
        <v>661</v>
      </c>
      <c r="B428" s="29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0">
        <v>0</v>
      </c>
    </row>
    <row r="429" spans="1:39" s="26" customFormat="1" ht="15" x14ac:dyDescent="0.25">
      <c r="A429" s="73" t="s">
        <v>662</v>
      </c>
      <c r="B429" s="29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0">
        <v>0</v>
      </c>
    </row>
    <row r="430" spans="1:39" s="26" customFormat="1" ht="15" x14ac:dyDescent="0.25">
      <c r="A430" s="73" t="s">
        <v>663</v>
      </c>
      <c r="B430" s="29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0">
        <v>0</v>
      </c>
    </row>
    <row r="431" spans="1:39" s="26" customFormat="1" ht="15" x14ac:dyDescent="0.25">
      <c r="A431" s="73" t="s">
        <v>664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0">
        <v>0</v>
      </c>
    </row>
    <row r="432" spans="1:39" s="26" customFormat="1" ht="15" x14ac:dyDescent="0.25">
      <c r="A432" s="120" t="s">
        <v>665</v>
      </c>
      <c r="B432" s="121" t="s">
        <v>168</v>
      </c>
      <c r="C432" s="119">
        <v>0</v>
      </c>
      <c r="D432" s="119">
        <v>0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0</v>
      </c>
      <c r="P432" s="119">
        <v>0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>
        <v>0</v>
      </c>
      <c r="AB432" s="119">
        <v>0</v>
      </c>
      <c r="AC432" s="119">
        <v>0</v>
      </c>
      <c r="AD432" s="119">
        <v>0</v>
      </c>
      <c r="AE432" s="119">
        <v>0</v>
      </c>
      <c r="AF432" s="119">
        <v>0</v>
      </c>
      <c r="AG432" s="119">
        <v>0</v>
      </c>
      <c r="AH432" s="119">
        <v>0</v>
      </c>
      <c r="AI432" s="119">
        <v>0</v>
      </c>
      <c r="AJ432" s="119">
        <v>0</v>
      </c>
      <c r="AK432" s="119">
        <v>0</v>
      </c>
      <c r="AL432" s="119">
        <v>0</v>
      </c>
      <c r="AM432" s="177">
        <v>0</v>
      </c>
    </row>
    <row r="433" spans="1:39" s="26" customFormat="1" ht="15" x14ac:dyDescent="0.25">
      <c r="A433" s="73" t="s">
        <v>666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0">
        <v>0</v>
      </c>
    </row>
    <row r="434" spans="1:39" s="26" customFormat="1" ht="15" x14ac:dyDescent="0.25">
      <c r="A434" s="120" t="s">
        <v>667</v>
      </c>
      <c r="B434" s="121" t="s">
        <v>169</v>
      </c>
      <c r="C434" s="119">
        <v>0</v>
      </c>
      <c r="D434" s="119">
        <v>0</v>
      </c>
      <c r="E434" s="119">
        <v>0</v>
      </c>
      <c r="F434" s="119">
        <v>0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0</v>
      </c>
      <c r="P434" s="119">
        <v>0</v>
      </c>
      <c r="Q434" s="119">
        <v>0</v>
      </c>
      <c r="R434" s="119">
        <v>0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>
        <v>0</v>
      </c>
      <c r="AB434" s="119">
        <v>0</v>
      </c>
      <c r="AC434" s="119">
        <v>0</v>
      </c>
      <c r="AD434" s="119">
        <v>0</v>
      </c>
      <c r="AE434" s="119">
        <v>0</v>
      </c>
      <c r="AF434" s="119">
        <v>0</v>
      </c>
      <c r="AG434" s="119">
        <v>0</v>
      </c>
      <c r="AH434" s="119">
        <v>0</v>
      </c>
      <c r="AI434" s="119">
        <v>0</v>
      </c>
      <c r="AJ434" s="119">
        <v>0</v>
      </c>
      <c r="AK434" s="119">
        <v>0</v>
      </c>
      <c r="AL434" s="119">
        <v>0</v>
      </c>
      <c r="AM434" s="177">
        <v>0</v>
      </c>
    </row>
    <row r="435" spans="1:39" s="26" customFormat="1" ht="15" collapsed="1" x14ac:dyDescent="0.25">
      <c r="A435" s="74" t="s">
        <v>45</v>
      </c>
      <c r="B435" s="32" t="s">
        <v>138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 s="181">
        <v>0</v>
      </c>
    </row>
    <row r="436" spans="1:39" s="26" customFormat="1" ht="15" x14ac:dyDescent="0.25">
      <c r="A436" s="73" t="s">
        <v>668</v>
      </c>
      <c r="B436" s="29" t="s">
        <v>172</v>
      </c>
      <c r="C436" s="12">
        <v>136717680</v>
      </c>
      <c r="D436" s="12">
        <v>61496901</v>
      </c>
      <c r="E436" s="12">
        <v>83967000</v>
      </c>
      <c r="F436" s="12">
        <v>39297019</v>
      </c>
      <c r="G436" s="12">
        <v>418283404</v>
      </c>
      <c r="H436" s="12">
        <v>717650661</v>
      </c>
      <c r="I436" s="12">
        <v>89139467</v>
      </c>
      <c r="J436" s="12">
        <v>112001980</v>
      </c>
      <c r="K436" s="12">
        <v>84809419</v>
      </c>
      <c r="L436" s="12">
        <v>2020897219</v>
      </c>
      <c r="M436" s="12">
        <v>79857861</v>
      </c>
      <c r="N436" s="12">
        <v>123527905</v>
      </c>
      <c r="O436" s="12">
        <v>75431781</v>
      </c>
      <c r="P436" s="12">
        <v>90392121</v>
      </c>
      <c r="Q436" s="12">
        <v>88007194</v>
      </c>
      <c r="R436" s="12">
        <v>179984408</v>
      </c>
      <c r="S436" s="12">
        <v>29318007</v>
      </c>
      <c r="T436" s="12">
        <v>120256359</v>
      </c>
      <c r="U436" s="12">
        <v>0</v>
      </c>
      <c r="V436" s="12">
        <v>456984768</v>
      </c>
      <c r="W436" s="12">
        <v>90434595</v>
      </c>
      <c r="X436" s="12">
        <v>148398015</v>
      </c>
      <c r="Y436" s="12">
        <v>87656478</v>
      </c>
      <c r="Z436" s="12">
        <v>328950510</v>
      </c>
      <c r="AA436" s="12">
        <v>41988943</v>
      </c>
      <c r="AB436" s="12">
        <v>532763922</v>
      </c>
      <c r="AC436" s="12">
        <v>292555167</v>
      </c>
      <c r="AD436" s="12">
        <v>1803661280</v>
      </c>
      <c r="AE436" s="12">
        <v>397835661</v>
      </c>
      <c r="AF436" s="12">
        <v>124472415</v>
      </c>
      <c r="AG436" s="12">
        <v>196381119</v>
      </c>
      <c r="AH436" s="12">
        <v>358953064</v>
      </c>
      <c r="AI436" s="12">
        <v>128500068</v>
      </c>
      <c r="AJ436" s="12">
        <v>218831295</v>
      </c>
      <c r="AK436" s="12">
        <v>21270811</v>
      </c>
      <c r="AL436" s="12">
        <v>45860810</v>
      </c>
      <c r="AM436" s="180">
        <v>9826535307</v>
      </c>
    </row>
    <row r="437" spans="1:39" s="26" customFormat="1" ht="15" x14ac:dyDescent="0.25">
      <c r="A437" s="73" t="s">
        <v>669</v>
      </c>
      <c r="B437" s="29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6776350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 s="180">
        <v>6776350</v>
      </c>
    </row>
    <row r="438" spans="1:39" s="26" customFormat="1" ht="15" x14ac:dyDescent="0.25">
      <c r="A438" s="73" t="s">
        <v>670</v>
      </c>
      <c r="B438" s="29" t="s">
        <v>118</v>
      </c>
      <c r="C438" s="12">
        <v>0</v>
      </c>
      <c r="D438" s="12">
        <v>1047553</v>
      </c>
      <c r="E438" s="12">
        <v>1047553</v>
      </c>
      <c r="F438" s="12">
        <v>1047553</v>
      </c>
      <c r="G438" s="12">
        <v>0</v>
      </c>
      <c r="H438" s="12">
        <v>1047553</v>
      </c>
      <c r="I438" s="12">
        <v>1047553</v>
      </c>
      <c r="J438" s="12">
        <v>1047553</v>
      </c>
      <c r="K438" s="12">
        <v>1047553</v>
      </c>
      <c r="L438" s="12">
        <v>0</v>
      </c>
      <c r="M438" s="12">
        <v>0</v>
      </c>
      <c r="N438" s="12">
        <v>0</v>
      </c>
      <c r="O438" s="12">
        <v>1047553</v>
      </c>
      <c r="P438" s="12">
        <v>1047556</v>
      </c>
      <c r="Q438" s="12">
        <v>1047553</v>
      </c>
      <c r="R438" s="12">
        <v>1047553</v>
      </c>
      <c r="S438" s="12">
        <v>1047553</v>
      </c>
      <c r="T438" s="12">
        <v>0</v>
      </c>
      <c r="U438" s="12">
        <v>0</v>
      </c>
      <c r="V438" s="12">
        <v>0</v>
      </c>
      <c r="W438" s="12">
        <v>1047553</v>
      </c>
      <c r="X438" s="12">
        <v>0</v>
      </c>
      <c r="Y438" s="12">
        <v>1047553</v>
      </c>
      <c r="Z438" s="12">
        <v>1047553</v>
      </c>
      <c r="AA438" s="12">
        <v>1047553</v>
      </c>
      <c r="AB438" s="12">
        <v>0</v>
      </c>
      <c r="AC438" s="12">
        <v>1047553</v>
      </c>
      <c r="AD438" s="12">
        <v>0</v>
      </c>
      <c r="AE438" s="12">
        <v>1047553</v>
      </c>
      <c r="AF438" s="12">
        <v>1047553</v>
      </c>
      <c r="AG438" s="12">
        <v>0</v>
      </c>
      <c r="AH438" s="12">
        <v>0</v>
      </c>
      <c r="AI438" s="12">
        <v>1047553</v>
      </c>
      <c r="AJ438" s="12">
        <v>1047553</v>
      </c>
      <c r="AK438" s="12">
        <v>1047553</v>
      </c>
      <c r="AL438" s="12">
        <v>0</v>
      </c>
      <c r="AM438" s="180">
        <v>23046169</v>
      </c>
    </row>
    <row r="439" spans="1:39" s="26" customFormat="1" ht="15" x14ac:dyDescent="0.25">
      <c r="A439" s="120" t="s">
        <v>671</v>
      </c>
      <c r="B439" s="121" t="s">
        <v>171</v>
      </c>
      <c r="C439" s="119">
        <v>136717680</v>
      </c>
      <c r="D439" s="119">
        <v>62544454</v>
      </c>
      <c r="E439" s="119">
        <v>85014553</v>
      </c>
      <c r="F439" s="119">
        <v>40344572</v>
      </c>
      <c r="G439" s="119">
        <v>418283404</v>
      </c>
      <c r="H439" s="119">
        <v>718698214</v>
      </c>
      <c r="I439" s="119">
        <v>96963370</v>
      </c>
      <c r="J439" s="119">
        <v>113049533</v>
      </c>
      <c r="K439" s="119">
        <v>85856972</v>
      </c>
      <c r="L439" s="119">
        <v>2020897219</v>
      </c>
      <c r="M439" s="119">
        <v>79857861</v>
      </c>
      <c r="N439" s="119">
        <v>123527905</v>
      </c>
      <c r="O439" s="119">
        <v>76479334</v>
      </c>
      <c r="P439" s="119">
        <v>91439677</v>
      </c>
      <c r="Q439" s="119">
        <v>89054747</v>
      </c>
      <c r="R439" s="119">
        <v>181031961</v>
      </c>
      <c r="S439" s="119">
        <v>30365560</v>
      </c>
      <c r="T439" s="119">
        <v>120256359</v>
      </c>
      <c r="U439" s="119">
        <v>0</v>
      </c>
      <c r="V439" s="119">
        <v>456984768</v>
      </c>
      <c r="W439" s="119">
        <v>91482148</v>
      </c>
      <c r="X439" s="119">
        <v>148398015</v>
      </c>
      <c r="Y439" s="119">
        <v>88704031</v>
      </c>
      <c r="Z439" s="119">
        <v>329998063</v>
      </c>
      <c r="AA439" s="119">
        <v>43036496</v>
      </c>
      <c r="AB439" s="119">
        <v>532763922</v>
      </c>
      <c r="AC439" s="119">
        <v>293602720</v>
      </c>
      <c r="AD439" s="119">
        <v>1803661280</v>
      </c>
      <c r="AE439" s="119">
        <v>398883214</v>
      </c>
      <c r="AF439" s="119">
        <v>125519968</v>
      </c>
      <c r="AG439" s="119">
        <v>196381119</v>
      </c>
      <c r="AH439" s="119">
        <v>358953064</v>
      </c>
      <c r="AI439" s="119">
        <v>129547621</v>
      </c>
      <c r="AJ439" s="119">
        <v>219878848</v>
      </c>
      <c r="AK439" s="119">
        <v>22318364</v>
      </c>
      <c r="AL439" s="119">
        <v>45860810</v>
      </c>
      <c r="AM439" s="177">
        <v>9856357826</v>
      </c>
    </row>
    <row r="440" spans="1:39" s="26" customFormat="1" ht="15" x14ac:dyDescent="0.25">
      <c r="A440" s="73" t="s">
        <v>672</v>
      </c>
      <c r="B440" s="29" t="s">
        <v>175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275889</v>
      </c>
      <c r="O440" s="12">
        <v>0</v>
      </c>
      <c r="P440" s="12">
        <v>34349</v>
      </c>
      <c r="Q440" s="12">
        <v>16500000</v>
      </c>
      <c r="R440" s="12">
        <v>0</v>
      </c>
      <c r="S440" s="12">
        <v>0</v>
      </c>
      <c r="T440" s="12">
        <v>90632873</v>
      </c>
      <c r="U440" s="12">
        <v>0</v>
      </c>
      <c r="V440" s="12">
        <v>0</v>
      </c>
      <c r="W440" s="12">
        <v>579857847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 s="180">
        <v>687300958</v>
      </c>
    </row>
    <row r="441" spans="1:39" s="26" customFormat="1" ht="15" x14ac:dyDescent="0.25">
      <c r="A441" s="73" t="s">
        <v>673</v>
      </c>
      <c r="B441" s="29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0">
        <v>0</v>
      </c>
    </row>
    <row r="442" spans="1:39" s="26" customFormat="1" ht="15" x14ac:dyDescent="0.25">
      <c r="A442" s="73" t="s">
        <v>674</v>
      </c>
      <c r="B442" s="29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0">
        <v>0</v>
      </c>
    </row>
    <row r="443" spans="1:39" s="26" customFormat="1" ht="15" x14ac:dyDescent="0.25">
      <c r="A443" s="120" t="s">
        <v>675</v>
      </c>
      <c r="B443" s="121" t="s">
        <v>174</v>
      </c>
      <c r="C443" s="119">
        <v>0</v>
      </c>
      <c r="D443" s="119">
        <v>0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275889</v>
      </c>
      <c r="O443" s="119">
        <v>0</v>
      </c>
      <c r="P443" s="119">
        <v>34349</v>
      </c>
      <c r="Q443" s="119">
        <v>16500000</v>
      </c>
      <c r="R443" s="119">
        <v>0</v>
      </c>
      <c r="S443" s="119">
        <v>0</v>
      </c>
      <c r="T443" s="119">
        <v>90632873</v>
      </c>
      <c r="U443" s="119">
        <v>0</v>
      </c>
      <c r="V443" s="119">
        <v>0</v>
      </c>
      <c r="W443" s="119">
        <v>579857847</v>
      </c>
      <c r="X443" s="119">
        <v>0</v>
      </c>
      <c r="Y443" s="119">
        <v>0</v>
      </c>
      <c r="Z443" s="119">
        <v>0</v>
      </c>
      <c r="AA443" s="119">
        <v>0</v>
      </c>
      <c r="AB443" s="119">
        <v>0</v>
      </c>
      <c r="AC443" s="119">
        <v>0</v>
      </c>
      <c r="AD443" s="119">
        <v>0</v>
      </c>
      <c r="AE443" s="119">
        <v>0</v>
      </c>
      <c r="AF443" s="119">
        <v>0</v>
      </c>
      <c r="AG443" s="119">
        <v>0</v>
      </c>
      <c r="AH443" s="119">
        <v>0</v>
      </c>
      <c r="AI443" s="119">
        <v>0</v>
      </c>
      <c r="AJ443" s="119">
        <v>0</v>
      </c>
      <c r="AK443" s="119">
        <v>0</v>
      </c>
      <c r="AL443" s="119">
        <v>0</v>
      </c>
      <c r="AM443" s="177">
        <v>687300958</v>
      </c>
    </row>
    <row r="444" spans="1:39" s="26" customFormat="1" ht="15" x14ac:dyDescent="0.25">
      <c r="A444" s="73" t="s">
        <v>676</v>
      </c>
      <c r="B444" s="29" t="s">
        <v>178</v>
      </c>
      <c r="C444" s="12">
        <v>0</v>
      </c>
      <c r="D444" s="12">
        <v>0</v>
      </c>
      <c r="E444" s="12">
        <v>0</v>
      </c>
      <c r="F444" s="12">
        <v>15070345</v>
      </c>
      <c r="G444" s="12">
        <v>0</v>
      </c>
      <c r="H444" s="12">
        <v>5380000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60000000</v>
      </c>
      <c r="P444" s="12">
        <v>6787878</v>
      </c>
      <c r="Q444" s="12">
        <v>0</v>
      </c>
      <c r="R444" s="12">
        <v>12439138</v>
      </c>
      <c r="S444" s="12">
        <v>2380952</v>
      </c>
      <c r="T444" s="12">
        <v>1904762</v>
      </c>
      <c r="U444" s="12">
        <v>31452892</v>
      </c>
      <c r="V444" s="12">
        <v>15714286</v>
      </c>
      <c r="W444" s="12">
        <v>12009524</v>
      </c>
      <c r="X444" s="12">
        <v>98806667</v>
      </c>
      <c r="Y444" s="12">
        <v>0</v>
      </c>
      <c r="Z444" s="12">
        <v>4318208</v>
      </c>
      <c r="AA444" s="12">
        <v>0</v>
      </c>
      <c r="AB444" s="12">
        <v>13300000</v>
      </c>
      <c r="AC444" s="12">
        <v>0</v>
      </c>
      <c r="AD444" s="12">
        <v>18348000</v>
      </c>
      <c r="AE444" s="12">
        <v>2090909</v>
      </c>
      <c r="AF444" s="12">
        <v>0</v>
      </c>
      <c r="AG444" s="12">
        <v>476190</v>
      </c>
      <c r="AH444" s="12">
        <v>0</v>
      </c>
      <c r="AI444" s="12">
        <v>5000000</v>
      </c>
      <c r="AJ444" s="12">
        <v>0</v>
      </c>
      <c r="AK444" s="12">
        <v>0</v>
      </c>
      <c r="AL444" s="12">
        <v>0</v>
      </c>
      <c r="AM444" s="180">
        <v>305479751</v>
      </c>
    </row>
    <row r="445" spans="1:39" s="26" customFormat="1" ht="15" x14ac:dyDescent="0.25">
      <c r="A445" s="73" t="s">
        <v>677</v>
      </c>
      <c r="B445" s="29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0">
        <v>0</v>
      </c>
    </row>
    <row r="446" spans="1:39" s="26" customFormat="1" ht="15" x14ac:dyDescent="0.25">
      <c r="A446" s="73" t="s">
        <v>678</v>
      </c>
      <c r="B446" s="29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0">
        <v>0</v>
      </c>
    </row>
    <row r="447" spans="1:39" s="26" customFormat="1" ht="15" x14ac:dyDescent="0.25">
      <c r="A447" s="73" t="s">
        <v>679</v>
      </c>
      <c r="B447" s="29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0">
        <v>0</v>
      </c>
    </row>
    <row r="448" spans="1:39" s="26" customFormat="1" ht="15" x14ac:dyDescent="0.25">
      <c r="A448" s="120" t="s">
        <v>680</v>
      </c>
      <c r="B448" s="121" t="s">
        <v>177</v>
      </c>
      <c r="C448" s="119">
        <v>0</v>
      </c>
      <c r="D448" s="119">
        <v>0</v>
      </c>
      <c r="E448" s="119">
        <v>0</v>
      </c>
      <c r="F448" s="119">
        <v>15070345</v>
      </c>
      <c r="G448" s="119">
        <v>0</v>
      </c>
      <c r="H448" s="119">
        <v>5380000</v>
      </c>
      <c r="I448" s="119">
        <v>0</v>
      </c>
      <c r="J448" s="119">
        <v>0</v>
      </c>
      <c r="K448" s="119">
        <v>0</v>
      </c>
      <c r="L448" s="119">
        <v>0</v>
      </c>
      <c r="M448" s="119">
        <v>0</v>
      </c>
      <c r="N448" s="119">
        <v>0</v>
      </c>
      <c r="O448" s="119">
        <v>60000000</v>
      </c>
      <c r="P448" s="119">
        <v>6787878</v>
      </c>
      <c r="Q448" s="119">
        <v>0</v>
      </c>
      <c r="R448" s="119">
        <v>12439138</v>
      </c>
      <c r="S448" s="119">
        <v>2380952</v>
      </c>
      <c r="T448" s="119">
        <v>1904762</v>
      </c>
      <c r="U448" s="119">
        <v>31452892</v>
      </c>
      <c r="V448" s="119">
        <v>15714286</v>
      </c>
      <c r="W448" s="119">
        <v>12009524</v>
      </c>
      <c r="X448" s="119">
        <v>98806667</v>
      </c>
      <c r="Y448" s="119">
        <v>0</v>
      </c>
      <c r="Z448" s="119">
        <v>4318208</v>
      </c>
      <c r="AA448" s="119">
        <v>0</v>
      </c>
      <c r="AB448" s="119">
        <v>13300000</v>
      </c>
      <c r="AC448" s="119">
        <v>0</v>
      </c>
      <c r="AD448" s="119">
        <v>18348000</v>
      </c>
      <c r="AE448" s="119">
        <v>2090909</v>
      </c>
      <c r="AF448" s="119">
        <v>0</v>
      </c>
      <c r="AG448" s="119">
        <v>476190</v>
      </c>
      <c r="AH448" s="119">
        <v>0</v>
      </c>
      <c r="AI448" s="119">
        <v>5000000</v>
      </c>
      <c r="AJ448" s="119">
        <v>0</v>
      </c>
      <c r="AK448" s="119">
        <v>0</v>
      </c>
      <c r="AL448" s="119">
        <v>0</v>
      </c>
      <c r="AM448" s="177">
        <v>305479751</v>
      </c>
    </row>
    <row r="449" spans="1:39" s="26" customFormat="1" ht="15" x14ac:dyDescent="0.25">
      <c r="A449" s="73" t="s">
        <v>681</v>
      </c>
      <c r="B449" s="29" t="s">
        <v>181</v>
      </c>
      <c r="C449" s="12">
        <v>24999730</v>
      </c>
      <c r="D449" s="12">
        <v>0</v>
      </c>
      <c r="E449" s="12">
        <v>0</v>
      </c>
      <c r="F449" s="12">
        <v>515399</v>
      </c>
      <c r="G449" s="12">
        <v>0</v>
      </c>
      <c r="H449" s="12">
        <v>62087077</v>
      </c>
      <c r="I449" s="12">
        <v>0</v>
      </c>
      <c r="J449" s="12">
        <v>156331</v>
      </c>
      <c r="K449" s="12">
        <v>2818966</v>
      </c>
      <c r="L449" s="12">
        <v>0</v>
      </c>
      <c r="M449" s="12">
        <v>0</v>
      </c>
      <c r="N449" s="12">
        <v>493080</v>
      </c>
      <c r="O449" s="12">
        <v>0</v>
      </c>
      <c r="P449" s="12">
        <v>0</v>
      </c>
      <c r="Q449" s="12">
        <v>1911726</v>
      </c>
      <c r="R449" s="12">
        <v>1704535</v>
      </c>
      <c r="S449" s="12">
        <v>0</v>
      </c>
      <c r="T449" s="12">
        <v>770014</v>
      </c>
      <c r="U449" s="12">
        <v>0</v>
      </c>
      <c r="V449" s="12">
        <v>0</v>
      </c>
      <c r="W449" s="12">
        <v>1879615</v>
      </c>
      <c r="X449" s="12">
        <v>0</v>
      </c>
      <c r="Y449" s="12">
        <v>437248</v>
      </c>
      <c r="Z449" s="12">
        <v>4375</v>
      </c>
      <c r="AA449" s="12">
        <v>288644</v>
      </c>
      <c r="AB449" s="12">
        <v>0</v>
      </c>
      <c r="AC449" s="12">
        <v>4389668</v>
      </c>
      <c r="AD449" s="12">
        <v>9767117</v>
      </c>
      <c r="AE449" s="12">
        <v>0</v>
      </c>
      <c r="AF449" s="12">
        <v>0</v>
      </c>
      <c r="AG449" s="12">
        <v>2948105</v>
      </c>
      <c r="AH449" s="12">
        <v>2578673</v>
      </c>
      <c r="AI449" s="12">
        <v>0</v>
      </c>
      <c r="AJ449" s="12">
        <v>0</v>
      </c>
      <c r="AK449" s="12">
        <v>0</v>
      </c>
      <c r="AL449" s="12">
        <v>0</v>
      </c>
      <c r="AM449" s="180">
        <v>117750303</v>
      </c>
    </row>
    <row r="450" spans="1:39" s="26" customFormat="1" ht="15" x14ac:dyDescent="0.25">
      <c r="A450" s="73" t="s">
        <v>682</v>
      </c>
      <c r="B450" s="29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0">
        <v>0</v>
      </c>
    </row>
    <row r="451" spans="1:39" s="26" customFormat="1" ht="15" x14ac:dyDescent="0.25">
      <c r="A451" s="73" t="s">
        <v>683</v>
      </c>
      <c r="B451" s="29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0">
        <v>0</v>
      </c>
    </row>
    <row r="452" spans="1:39" s="26" customFormat="1" ht="15" x14ac:dyDescent="0.25">
      <c r="A452" s="73" t="s">
        <v>684</v>
      </c>
      <c r="B452" s="29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0">
        <v>0</v>
      </c>
    </row>
    <row r="453" spans="1:39" s="26" customFormat="1" ht="15" x14ac:dyDescent="0.25">
      <c r="A453" s="120" t="s">
        <v>685</v>
      </c>
      <c r="B453" s="121" t="s">
        <v>180</v>
      </c>
      <c r="C453" s="119">
        <v>24999730</v>
      </c>
      <c r="D453" s="119">
        <v>0</v>
      </c>
      <c r="E453" s="119">
        <v>0</v>
      </c>
      <c r="F453" s="119">
        <v>515399</v>
      </c>
      <c r="G453" s="119">
        <v>0</v>
      </c>
      <c r="H453" s="119">
        <v>62087077</v>
      </c>
      <c r="I453" s="119">
        <v>0</v>
      </c>
      <c r="J453" s="119">
        <v>156331</v>
      </c>
      <c r="K453" s="119">
        <v>2818966</v>
      </c>
      <c r="L453" s="119">
        <v>0</v>
      </c>
      <c r="M453" s="119">
        <v>0</v>
      </c>
      <c r="N453" s="119">
        <v>493080</v>
      </c>
      <c r="O453" s="119">
        <v>0</v>
      </c>
      <c r="P453" s="119">
        <v>0</v>
      </c>
      <c r="Q453" s="119">
        <v>1911726</v>
      </c>
      <c r="R453" s="119">
        <v>1704535</v>
      </c>
      <c r="S453" s="119">
        <v>0</v>
      </c>
      <c r="T453" s="119">
        <v>770014</v>
      </c>
      <c r="U453" s="119">
        <v>0</v>
      </c>
      <c r="V453" s="119">
        <v>0</v>
      </c>
      <c r="W453" s="119">
        <v>1879615</v>
      </c>
      <c r="X453" s="119">
        <v>0</v>
      </c>
      <c r="Y453" s="119">
        <v>437248</v>
      </c>
      <c r="Z453" s="119">
        <v>4375</v>
      </c>
      <c r="AA453" s="119">
        <v>288644</v>
      </c>
      <c r="AB453" s="119">
        <v>0</v>
      </c>
      <c r="AC453" s="119">
        <v>4389668</v>
      </c>
      <c r="AD453" s="119">
        <v>9767117</v>
      </c>
      <c r="AE453" s="119">
        <v>0</v>
      </c>
      <c r="AF453" s="119">
        <v>0</v>
      </c>
      <c r="AG453" s="119">
        <v>2948105</v>
      </c>
      <c r="AH453" s="119">
        <v>2578673</v>
      </c>
      <c r="AI453" s="119">
        <v>0</v>
      </c>
      <c r="AJ453" s="119">
        <v>0</v>
      </c>
      <c r="AK453" s="119">
        <v>0</v>
      </c>
      <c r="AL453" s="119">
        <v>0</v>
      </c>
      <c r="AM453" s="177">
        <v>117750303</v>
      </c>
    </row>
    <row r="454" spans="1:39" s="26" customFormat="1" ht="15" x14ac:dyDescent="0.25">
      <c r="A454" s="73" t="s">
        <v>686</v>
      </c>
      <c r="B454" s="29" t="s">
        <v>185</v>
      </c>
      <c r="C454" s="12">
        <v>443447996</v>
      </c>
      <c r="D454" s="12">
        <v>92661148</v>
      </c>
      <c r="E454" s="12">
        <v>222743778</v>
      </c>
      <c r="F454" s="12">
        <v>122438316</v>
      </c>
      <c r="G454" s="12">
        <v>15152698</v>
      </c>
      <c r="H454" s="12">
        <v>1120002124</v>
      </c>
      <c r="I454" s="12">
        <v>169288558</v>
      </c>
      <c r="J454" s="12">
        <v>31841851</v>
      </c>
      <c r="K454" s="12">
        <v>69376426</v>
      </c>
      <c r="L454" s="12">
        <v>578030694</v>
      </c>
      <c r="M454" s="12">
        <v>1643966723</v>
      </c>
      <c r="N454" s="12">
        <v>219806724</v>
      </c>
      <c r="O454" s="12">
        <v>142342085</v>
      </c>
      <c r="P454" s="12">
        <v>52406926</v>
      </c>
      <c r="Q454" s="12">
        <v>75948794</v>
      </c>
      <c r="R454" s="12">
        <v>68778841</v>
      </c>
      <c r="S454" s="12">
        <v>112022106</v>
      </c>
      <c r="T454" s="12">
        <v>1602967468</v>
      </c>
      <c r="U454" s="12">
        <v>0</v>
      </c>
      <c r="V454" s="12">
        <v>669279026</v>
      </c>
      <c r="W454" s="12">
        <v>92053751</v>
      </c>
      <c r="X454" s="12">
        <v>99047294</v>
      </c>
      <c r="Y454" s="12">
        <v>34543602</v>
      </c>
      <c r="Z454" s="12">
        <v>82521547</v>
      </c>
      <c r="AA454" s="12">
        <v>35971804</v>
      </c>
      <c r="AB454" s="12">
        <v>349615444</v>
      </c>
      <c r="AC454" s="12">
        <v>722375238</v>
      </c>
      <c r="AD454" s="12">
        <v>0</v>
      </c>
      <c r="AE454" s="12">
        <v>505760811</v>
      </c>
      <c r="AF454" s="12">
        <v>59211535</v>
      </c>
      <c r="AG454" s="12">
        <v>34057196</v>
      </c>
      <c r="AH454" s="12">
        <v>1474314202</v>
      </c>
      <c r="AI454" s="12">
        <v>149193990</v>
      </c>
      <c r="AJ454" s="12">
        <v>90242980</v>
      </c>
      <c r="AK454" s="12">
        <v>25604547</v>
      </c>
      <c r="AL454" s="12">
        <v>4423551</v>
      </c>
      <c r="AM454" s="180">
        <v>11211439774</v>
      </c>
    </row>
    <row r="455" spans="1:39" s="26" customFormat="1" ht="15" x14ac:dyDescent="0.25">
      <c r="A455" s="120" t="s">
        <v>687</v>
      </c>
      <c r="B455" s="121" t="s">
        <v>184</v>
      </c>
      <c r="C455" s="119">
        <v>443447996</v>
      </c>
      <c r="D455" s="119">
        <v>92661148</v>
      </c>
      <c r="E455" s="119">
        <v>222743778</v>
      </c>
      <c r="F455" s="119">
        <v>122438316</v>
      </c>
      <c r="G455" s="119">
        <v>15152698</v>
      </c>
      <c r="H455" s="119">
        <v>1120002124</v>
      </c>
      <c r="I455" s="119">
        <v>169288558</v>
      </c>
      <c r="J455" s="119">
        <v>31841851</v>
      </c>
      <c r="K455" s="119">
        <v>69376426</v>
      </c>
      <c r="L455" s="119">
        <v>578030694</v>
      </c>
      <c r="M455" s="119">
        <v>1643966723</v>
      </c>
      <c r="N455" s="119">
        <v>219806724</v>
      </c>
      <c r="O455" s="119">
        <v>142342085</v>
      </c>
      <c r="P455" s="119">
        <v>52406926</v>
      </c>
      <c r="Q455" s="119">
        <v>75948794</v>
      </c>
      <c r="R455" s="119">
        <v>68778841</v>
      </c>
      <c r="S455" s="119">
        <v>112022106</v>
      </c>
      <c r="T455" s="119">
        <v>1602967468</v>
      </c>
      <c r="U455" s="119">
        <v>0</v>
      </c>
      <c r="V455" s="119">
        <v>669279026</v>
      </c>
      <c r="W455" s="119">
        <v>92053751</v>
      </c>
      <c r="X455" s="119">
        <v>99047294</v>
      </c>
      <c r="Y455" s="119">
        <v>34543602</v>
      </c>
      <c r="Z455" s="119">
        <v>82521547</v>
      </c>
      <c r="AA455" s="119">
        <v>35971804</v>
      </c>
      <c r="AB455" s="119">
        <v>349615444</v>
      </c>
      <c r="AC455" s="119">
        <v>722375238</v>
      </c>
      <c r="AD455" s="119">
        <v>0</v>
      </c>
      <c r="AE455" s="119">
        <v>505760811</v>
      </c>
      <c r="AF455" s="119">
        <v>59211535</v>
      </c>
      <c r="AG455" s="119">
        <v>34057196</v>
      </c>
      <c r="AH455" s="119">
        <v>1474314202</v>
      </c>
      <c r="AI455" s="119">
        <v>149193990</v>
      </c>
      <c r="AJ455" s="119">
        <v>90242980</v>
      </c>
      <c r="AK455" s="119">
        <v>25604547</v>
      </c>
      <c r="AL455" s="119">
        <v>4423551</v>
      </c>
      <c r="AM455" s="177">
        <v>11211439774</v>
      </c>
    </row>
    <row r="456" spans="1:39" s="26" customFormat="1" ht="15" collapsed="1" x14ac:dyDescent="0.25">
      <c r="A456" s="74" t="s">
        <v>46</v>
      </c>
      <c r="B456" s="32" t="s">
        <v>170</v>
      </c>
      <c r="C456" s="31">
        <v>605165406</v>
      </c>
      <c r="D456" s="31">
        <v>155205602</v>
      </c>
      <c r="E456" s="31">
        <v>307758331</v>
      </c>
      <c r="F456" s="31">
        <v>178368632</v>
      </c>
      <c r="G456" s="31">
        <v>433436102</v>
      </c>
      <c r="H456" s="31">
        <v>1906167415</v>
      </c>
      <c r="I456" s="31">
        <v>266251928</v>
      </c>
      <c r="J456" s="31">
        <v>145047715</v>
      </c>
      <c r="K456" s="31">
        <v>158052364</v>
      </c>
      <c r="L456" s="31">
        <v>2598927913</v>
      </c>
      <c r="M456" s="31">
        <v>1723824584</v>
      </c>
      <c r="N456" s="31">
        <v>344103598</v>
      </c>
      <c r="O456" s="31">
        <v>278821419</v>
      </c>
      <c r="P456" s="31">
        <v>150668830</v>
      </c>
      <c r="Q456" s="31">
        <v>183415267</v>
      </c>
      <c r="R456" s="31">
        <v>263954475</v>
      </c>
      <c r="S456" s="31">
        <v>144768618</v>
      </c>
      <c r="T456" s="31">
        <v>1816531476</v>
      </c>
      <c r="U456" s="31">
        <v>31452892</v>
      </c>
      <c r="V456" s="31">
        <v>1141978080</v>
      </c>
      <c r="W456" s="31">
        <v>777282885</v>
      </c>
      <c r="X456" s="31">
        <v>346251976</v>
      </c>
      <c r="Y456" s="31">
        <v>123684881</v>
      </c>
      <c r="Z456" s="31">
        <v>416842193</v>
      </c>
      <c r="AA456" s="31">
        <v>79296944</v>
      </c>
      <c r="AB456" s="31">
        <v>895679366</v>
      </c>
      <c r="AC456" s="31">
        <v>1020367626</v>
      </c>
      <c r="AD456" s="31">
        <v>1831776397</v>
      </c>
      <c r="AE456" s="31">
        <v>906734934</v>
      </c>
      <c r="AF456" s="31">
        <v>184731503</v>
      </c>
      <c r="AG456" s="31">
        <v>233862610</v>
      </c>
      <c r="AH456" s="31">
        <v>1835845939</v>
      </c>
      <c r="AI456" s="31">
        <v>283741611</v>
      </c>
      <c r="AJ456" s="31">
        <v>310121828</v>
      </c>
      <c r="AK456" s="31">
        <v>47922911</v>
      </c>
      <c r="AL456" s="31">
        <v>50284361</v>
      </c>
      <c r="AM456" s="181">
        <v>22178328612</v>
      </c>
    </row>
    <row r="457" spans="1:39" s="26" customFormat="1" ht="15" x14ac:dyDescent="0.25">
      <c r="A457" s="73" t="s">
        <v>688</v>
      </c>
      <c r="B457" s="29" t="s">
        <v>143</v>
      </c>
      <c r="C457" s="12">
        <v>0</v>
      </c>
      <c r="D457" s="12">
        <v>94110</v>
      </c>
      <c r="E457" s="12">
        <v>0</v>
      </c>
      <c r="F457" s="12">
        <v>0</v>
      </c>
      <c r="G457" s="12">
        <v>138752</v>
      </c>
      <c r="H457" s="12">
        <v>13790999</v>
      </c>
      <c r="I457" s="12">
        <v>0</v>
      </c>
      <c r="J457" s="12">
        <v>3878254</v>
      </c>
      <c r="K457" s="12">
        <v>0</v>
      </c>
      <c r="L457" s="12">
        <v>0</v>
      </c>
      <c r="M457" s="12">
        <v>3342795</v>
      </c>
      <c r="N457" s="12">
        <v>0</v>
      </c>
      <c r="O457" s="12">
        <v>17382853</v>
      </c>
      <c r="P457" s="12">
        <v>699186</v>
      </c>
      <c r="Q457" s="12">
        <v>13105760</v>
      </c>
      <c r="R457" s="12">
        <v>0</v>
      </c>
      <c r="S457" s="12">
        <v>548494</v>
      </c>
      <c r="T457" s="12">
        <v>214540915</v>
      </c>
      <c r="U457" s="12">
        <v>0</v>
      </c>
      <c r="V457" s="12">
        <v>31791131</v>
      </c>
      <c r="W457" s="12">
        <v>0</v>
      </c>
      <c r="X457" s="12">
        <v>0</v>
      </c>
      <c r="Y457" s="12">
        <v>0</v>
      </c>
      <c r="Z457" s="12">
        <v>0</v>
      </c>
      <c r="AA457" s="12">
        <v>2467002</v>
      </c>
      <c r="AB457" s="12">
        <v>0</v>
      </c>
      <c r="AC457" s="12">
        <v>27935876</v>
      </c>
      <c r="AD457" s="12">
        <v>433156676</v>
      </c>
      <c r="AE457" s="12">
        <v>0</v>
      </c>
      <c r="AF457" s="12">
        <v>0</v>
      </c>
      <c r="AG457" s="12">
        <v>0</v>
      </c>
      <c r="AH457" s="12">
        <v>0</v>
      </c>
      <c r="AI457" s="12">
        <v>9602438</v>
      </c>
      <c r="AJ457" s="12">
        <v>3541776</v>
      </c>
      <c r="AK457" s="12">
        <v>100909</v>
      </c>
      <c r="AL457" s="12">
        <v>0</v>
      </c>
      <c r="AM457" s="180">
        <v>776117926</v>
      </c>
    </row>
    <row r="458" spans="1:39" s="26" customFormat="1" ht="15" x14ac:dyDescent="0.25">
      <c r="A458" s="73" t="s">
        <v>689</v>
      </c>
      <c r="B458" s="29" t="s">
        <v>144</v>
      </c>
      <c r="C458" s="12">
        <v>0</v>
      </c>
      <c r="D458" s="12">
        <v>0</v>
      </c>
      <c r="E458" s="12">
        <v>42500</v>
      </c>
      <c r="F458" s="12">
        <v>31320</v>
      </c>
      <c r="G458" s="12">
        <v>188379</v>
      </c>
      <c r="H458" s="12">
        <v>27693109</v>
      </c>
      <c r="I458" s="12">
        <v>216885</v>
      </c>
      <c r="J458" s="12">
        <v>1919003</v>
      </c>
      <c r="K458" s="12">
        <v>0</v>
      </c>
      <c r="L458" s="12">
        <v>53743156</v>
      </c>
      <c r="M458" s="12">
        <v>0</v>
      </c>
      <c r="N458" s="12">
        <v>0</v>
      </c>
      <c r="O458" s="12">
        <v>42019179</v>
      </c>
      <c r="P458" s="12">
        <v>2290988</v>
      </c>
      <c r="Q458" s="12">
        <v>0</v>
      </c>
      <c r="R458" s="12">
        <v>769074</v>
      </c>
      <c r="S458" s="12">
        <v>0</v>
      </c>
      <c r="T458" s="12">
        <v>75571211</v>
      </c>
      <c r="U458" s="12">
        <v>0</v>
      </c>
      <c r="V458" s="12">
        <v>29331704</v>
      </c>
      <c r="W458" s="12">
        <v>3644513</v>
      </c>
      <c r="X458" s="12">
        <v>47519730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6780143</v>
      </c>
      <c r="AI458" s="12">
        <v>0</v>
      </c>
      <c r="AJ458" s="12">
        <v>0</v>
      </c>
      <c r="AK458" s="12">
        <v>0</v>
      </c>
      <c r="AL458" s="12">
        <v>0</v>
      </c>
      <c r="AM458" s="180">
        <v>291760894</v>
      </c>
    </row>
    <row r="459" spans="1:39" s="26" customFormat="1" ht="15" x14ac:dyDescent="0.25">
      <c r="A459" s="73" t="s">
        <v>690</v>
      </c>
      <c r="B459" s="29" t="s">
        <v>145</v>
      </c>
      <c r="C459" s="12">
        <v>0</v>
      </c>
      <c r="D459" s="12">
        <v>0</v>
      </c>
      <c r="E459" s="12">
        <v>87055</v>
      </c>
      <c r="F459" s="12">
        <v>0</v>
      </c>
      <c r="G459" s="12">
        <v>4493937</v>
      </c>
      <c r="H459" s="12">
        <v>0</v>
      </c>
      <c r="I459" s="12">
        <v>0</v>
      </c>
      <c r="J459" s="12">
        <v>3572283</v>
      </c>
      <c r="K459" s="12">
        <v>0</v>
      </c>
      <c r="L459" s="12">
        <v>942228</v>
      </c>
      <c r="M459" s="12">
        <v>2275694</v>
      </c>
      <c r="N459" s="12">
        <v>0</v>
      </c>
      <c r="O459" s="12">
        <v>0</v>
      </c>
      <c r="P459" s="12">
        <v>3482495</v>
      </c>
      <c r="Q459" s="12">
        <v>4554225</v>
      </c>
      <c r="R459" s="12">
        <v>0</v>
      </c>
      <c r="S459" s="12">
        <v>0</v>
      </c>
      <c r="T459" s="12">
        <v>25188035</v>
      </c>
      <c r="U459" s="12">
        <v>0</v>
      </c>
      <c r="V459" s="12">
        <v>3690887</v>
      </c>
      <c r="W459" s="12">
        <v>0</v>
      </c>
      <c r="X459" s="12">
        <v>0</v>
      </c>
      <c r="Y459" s="12">
        <v>0</v>
      </c>
      <c r="Z459" s="12">
        <v>0</v>
      </c>
      <c r="AA459" s="12">
        <v>57834</v>
      </c>
      <c r="AB459" s="12">
        <v>0</v>
      </c>
      <c r="AC459" s="12">
        <v>0</v>
      </c>
      <c r="AD459" s="12">
        <v>18487292</v>
      </c>
      <c r="AE459" s="12">
        <v>0</v>
      </c>
      <c r="AF459" s="12">
        <v>0</v>
      </c>
      <c r="AG459" s="12">
        <v>341</v>
      </c>
      <c r="AH459" s="12">
        <v>0</v>
      </c>
      <c r="AI459" s="12">
        <v>0</v>
      </c>
      <c r="AJ459" s="12">
        <v>0</v>
      </c>
      <c r="AK459" s="12">
        <v>0</v>
      </c>
      <c r="AL459" s="12">
        <v>0</v>
      </c>
      <c r="AM459" s="180">
        <v>66832306</v>
      </c>
    </row>
    <row r="460" spans="1:39" s="26" customFormat="1" ht="15" x14ac:dyDescent="0.25">
      <c r="A460" s="73" t="s">
        <v>691</v>
      </c>
      <c r="B460" s="29" t="s">
        <v>146</v>
      </c>
      <c r="C460" s="12">
        <v>0</v>
      </c>
      <c r="D460" s="12">
        <v>0</v>
      </c>
      <c r="E460" s="12">
        <v>4069521</v>
      </c>
      <c r="F460" s="12">
        <v>0</v>
      </c>
      <c r="G460" s="12">
        <v>89732483</v>
      </c>
      <c r="H460" s="12">
        <v>0</v>
      </c>
      <c r="I460" s="12">
        <v>0</v>
      </c>
      <c r="J460" s="12">
        <v>92502754</v>
      </c>
      <c r="K460" s="12">
        <v>0</v>
      </c>
      <c r="L460" s="12">
        <v>0</v>
      </c>
      <c r="M460" s="12">
        <v>77820322</v>
      </c>
      <c r="N460" s="12">
        <v>0</v>
      </c>
      <c r="O460" s="12">
        <v>30918279</v>
      </c>
      <c r="P460" s="12">
        <v>0</v>
      </c>
      <c r="Q460" s="12">
        <v>0</v>
      </c>
      <c r="R460" s="12">
        <v>0</v>
      </c>
      <c r="S460" s="12">
        <v>0</v>
      </c>
      <c r="T460" s="12">
        <v>3275023687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3459365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0</v>
      </c>
      <c r="AM460" s="180">
        <v>3573526411</v>
      </c>
    </row>
    <row r="461" spans="1:39" s="26" customFormat="1" ht="15" x14ac:dyDescent="0.25">
      <c r="A461" s="73" t="s">
        <v>692</v>
      </c>
      <c r="B461" s="29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48885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0">
        <v>48885</v>
      </c>
    </row>
    <row r="462" spans="1:39" s="26" customFormat="1" ht="15" x14ac:dyDescent="0.25">
      <c r="A462" s="73" t="s">
        <v>693</v>
      </c>
      <c r="B462" s="29" t="s">
        <v>148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4019664</v>
      </c>
      <c r="I462" s="12">
        <v>0</v>
      </c>
      <c r="J462" s="12">
        <v>5077695</v>
      </c>
      <c r="K462" s="12">
        <v>0</v>
      </c>
      <c r="L462" s="12">
        <v>6298922</v>
      </c>
      <c r="M462" s="12">
        <v>0</v>
      </c>
      <c r="N462" s="12">
        <v>402494</v>
      </c>
      <c r="O462" s="12">
        <v>0</v>
      </c>
      <c r="P462" s="12">
        <v>7457008</v>
      </c>
      <c r="Q462" s="12">
        <v>0</v>
      </c>
      <c r="R462" s="12">
        <v>0</v>
      </c>
      <c r="S462" s="12">
        <v>0</v>
      </c>
      <c r="T462" s="12">
        <v>5565265</v>
      </c>
      <c r="U462" s="12">
        <v>0</v>
      </c>
      <c r="V462" s="12">
        <v>2884912</v>
      </c>
      <c r="W462" s="12">
        <v>13309861</v>
      </c>
      <c r="X462" s="12">
        <v>10610659</v>
      </c>
      <c r="Y462" s="12">
        <v>0</v>
      </c>
      <c r="Z462" s="12">
        <v>0</v>
      </c>
      <c r="AA462" s="12">
        <v>64492</v>
      </c>
      <c r="AB462" s="12">
        <v>0</v>
      </c>
      <c r="AC462" s="12">
        <v>0</v>
      </c>
      <c r="AD462" s="12">
        <v>18879935</v>
      </c>
      <c r="AE462" s="12">
        <v>1479991</v>
      </c>
      <c r="AF462" s="12">
        <v>0</v>
      </c>
      <c r="AG462" s="12">
        <v>0</v>
      </c>
      <c r="AH462" s="12">
        <v>0</v>
      </c>
      <c r="AI462" s="12">
        <v>4720132</v>
      </c>
      <c r="AJ462" s="12">
        <v>0</v>
      </c>
      <c r="AK462" s="12">
        <v>0</v>
      </c>
      <c r="AL462" s="12">
        <v>0</v>
      </c>
      <c r="AM462" s="180">
        <v>80771030</v>
      </c>
    </row>
    <row r="463" spans="1:39" s="26" customFormat="1" ht="15" x14ac:dyDescent="0.25">
      <c r="A463" s="73" t="s">
        <v>694</v>
      </c>
      <c r="B463" s="29" t="s">
        <v>149</v>
      </c>
      <c r="C463" s="12">
        <v>0</v>
      </c>
      <c r="D463" s="12">
        <v>0</v>
      </c>
      <c r="E463" s="12">
        <v>0</v>
      </c>
      <c r="F463" s="12">
        <v>42883</v>
      </c>
      <c r="G463" s="12">
        <v>675</v>
      </c>
      <c r="H463" s="12">
        <v>456473</v>
      </c>
      <c r="I463" s="12">
        <v>0</v>
      </c>
      <c r="J463" s="12">
        <v>0</v>
      </c>
      <c r="K463" s="12">
        <v>0</v>
      </c>
      <c r="L463" s="12">
        <v>0</v>
      </c>
      <c r="M463" s="12">
        <v>76842</v>
      </c>
      <c r="N463" s="12">
        <v>39072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3029550</v>
      </c>
      <c r="U463" s="12">
        <v>0</v>
      </c>
      <c r="V463" s="12">
        <v>0</v>
      </c>
      <c r="W463" s="12">
        <v>0</v>
      </c>
      <c r="X463" s="12">
        <v>1028522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0</v>
      </c>
      <c r="AM463" s="180">
        <v>4674017</v>
      </c>
    </row>
    <row r="464" spans="1:39" s="26" customFormat="1" ht="15" x14ac:dyDescent="0.25">
      <c r="A464" s="73" t="s">
        <v>695</v>
      </c>
      <c r="B464" s="29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40327586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54549604</v>
      </c>
      <c r="AE464" s="12">
        <v>8743500</v>
      </c>
      <c r="AF464" s="12">
        <v>0</v>
      </c>
      <c r="AG464" s="12">
        <v>0</v>
      </c>
      <c r="AH464" s="12">
        <v>1789650289</v>
      </c>
      <c r="AI464" s="12">
        <v>0</v>
      </c>
      <c r="AJ464" s="12">
        <v>0</v>
      </c>
      <c r="AK464" s="12">
        <v>0</v>
      </c>
      <c r="AL464" s="12">
        <v>0</v>
      </c>
      <c r="AM464" s="180">
        <v>1893270979</v>
      </c>
    </row>
    <row r="465" spans="1:39" s="26" customFormat="1" ht="15" x14ac:dyDescent="0.25">
      <c r="A465" s="73" t="s">
        <v>696</v>
      </c>
      <c r="B465" s="29" t="s">
        <v>151</v>
      </c>
      <c r="C465" s="12">
        <v>773935</v>
      </c>
      <c r="D465" s="12">
        <v>0</v>
      </c>
      <c r="E465" s="12">
        <v>0</v>
      </c>
      <c r="F465" s="12">
        <v>146825</v>
      </c>
      <c r="G465" s="12">
        <v>74227</v>
      </c>
      <c r="H465" s="12">
        <v>1560381</v>
      </c>
      <c r="I465" s="12">
        <v>0</v>
      </c>
      <c r="J465" s="12">
        <v>0</v>
      </c>
      <c r="K465" s="12">
        <v>0</v>
      </c>
      <c r="L465" s="12">
        <v>13323637</v>
      </c>
      <c r="M465" s="12">
        <v>0</v>
      </c>
      <c r="N465" s="12">
        <v>28591979</v>
      </c>
      <c r="O465" s="12">
        <v>0</v>
      </c>
      <c r="P465" s="12">
        <v>3909478</v>
      </c>
      <c r="Q465" s="12">
        <v>0</v>
      </c>
      <c r="R465" s="12">
        <v>0</v>
      </c>
      <c r="S465" s="12">
        <v>0</v>
      </c>
      <c r="T465" s="12">
        <v>67653165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1862228</v>
      </c>
      <c r="AC465" s="12">
        <v>0</v>
      </c>
      <c r="AD465" s="12">
        <v>343383234</v>
      </c>
      <c r="AE465" s="12">
        <v>0</v>
      </c>
      <c r="AF465" s="12">
        <v>0</v>
      </c>
      <c r="AG465" s="12">
        <v>0</v>
      </c>
      <c r="AH465" s="12">
        <v>1386786</v>
      </c>
      <c r="AI465" s="12">
        <v>0</v>
      </c>
      <c r="AJ465" s="12">
        <v>0</v>
      </c>
      <c r="AK465" s="12">
        <v>0</v>
      </c>
      <c r="AL465" s="12">
        <v>0</v>
      </c>
      <c r="AM465" s="180">
        <v>462665875</v>
      </c>
    </row>
    <row r="466" spans="1:39" s="26" customFormat="1" ht="15" x14ac:dyDescent="0.25">
      <c r="A466" s="73" t="s">
        <v>697</v>
      </c>
      <c r="B466" s="29" t="s">
        <v>152</v>
      </c>
      <c r="C466" s="12">
        <v>3161391</v>
      </c>
      <c r="D466" s="12">
        <v>943815</v>
      </c>
      <c r="E466" s="12">
        <v>893185</v>
      </c>
      <c r="F466" s="12">
        <v>896395</v>
      </c>
      <c r="G466" s="12">
        <v>893185</v>
      </c>
      <c r="H466" s="12">
        <v>3091358</v>
      </c>
      <c r="I466" s="12">
        <v>1070450</v>
      </c>
      <c r="J466" s="12">
        <v>893185</v>
      </c>
      <c r="K466" s="12">
        <v>893185</v>
      </c>
      <c r="L466" s="12">
        <v>0</v>
      </c>
      <c r="M466" s="12">
        <v>0</v>
      </c>
      <c r="N466" s="12">
        <v>0</v>
      </c>
      <c r="O466" s="12">
        <v>893185</v>
      </c>
      <c r="P466" s="12">
        <v>893207</v>
      </c>
      <c r="Q466" s="12">
        <v>1152071</v>
      </c>
      <c r="R466" s="12">
        <v>893185</v>
      </c>
      <c r="S466" s="12">
        <v>1347870</v>
      </c>
      <c r="T466" s="12">
        <v>19170226</v>
      </c>
      <c r="U466" s="12">
        <v>0</v>
      </c>
      <c r="V466" s="12">
        <v>0</v>
      </c>
      <c r="W466" s="12">
        <v>1401679</v>
      </c>
      <c r="X466" s="12">
        <v>2039178</v>
      </c>
      <c r="Y466" s="12">
        <v>893185</v>
      </c>
      <c r="Z466" s="12">
        <v>893185</v>
      </c>
      <c r="AA466" s="12">
        <v>893185</v>
      </c>
      <c r="AB466" s="12">
        <v>0</v>
      </c>
      <c r="AC466" s="12">
        <v>893185</v>
      </c>
      <c r="AD466" s="12">
        <v>0</v>
      </c>
      <c r="AE466" s="12">
        <v>1162649</v>
      </c>
      <c r="AF466" s="12">
        <v>893185</v>
      </c>
      <c r="AG466" s="12">
        <v>0</v>
      </c>
      <c r="AH466" s="12">
        <v>0</v>
      </c>
      <c r="AI466" s="12">
        <v>893185</v>
      </c>
      <c r="AJ466" s="12">
        <v>893185</v>
      </c>
      <c r="AK466" s="12">
        <v>994410</v>
      </c>
      <c r="AL466" s="12">
        <v>0</v>
      </c>
      <c r="AM466" s="180">
        <v>48936104</v>
      </c>
    </row>
    <row r="467" spans="1:39" s="26" customFormat="1" ht="15" x14ac:dyDescent="0.25">
      <c r="A467" s="73" t="s">
        <v>698</v>
      </c>
      <c r="B467" s="29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1619753</v>
      </c>
      <c r="N467" s="12">
        <v>16629636</v>
      </c>
      <c r="O467" s="12">
        <v>0</v>
      </c>
      <c r="P467" s="12">
        <v>0</v>
      </c>
      <c r="Q467" s="12">
        <v>131312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75510</v>
      </c>
      <c r="AA467" s="12">
        <v>0</v>
      </c>
      <c r="AB467" s="12">
        <v>6804</v>
      </c>
      <c r="AC467" s="12">
        <v>0</v>
      </c>
      <c r="AD467" s="12">
        <v>0</v>
      </c>
      <c r="AE467" s="12">
        <v>0</v>
      </c>
      <c r="AF467" s="12">
        <v>208280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 s="180">
        <v>18671295</v>
      </c>
    </row>
    <row r="468" spans="1:39" s="26" customFormat="1" ht="15" x14ac:dyDescent="0.25">
      <c r="A468" s="73" t="s">
        <v>699</v>
      </c>
      <c r="B468" s="29" t="s">
        <v>154</v>
      </c>
      <c r="C468" s="12">
        <v>0</v>
      </c>
      <c r="D468" s="12">
        <v>0</v>
      </c>
      <c r="E468" s="12">
        <v>7252283</v>
      </c>
      <c r="F468" s="12">
        <v>0</v>
      </c>
      <c r="G468" s="12">
        <v>30080</v>
      </c>
      <c r="H468" s="12">
        <v>22704870</v>
      </c>
      <c r="I468" s="12">
        <v>0</v>
      </c>
      <c r="J468" s="12">
        <v>510410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3829410</v>
      </c>
      <c r="R468" s="12">
        <v>0</v>
      </c>
      <c r="S468" s="12">
        <v>0</v>
      </c>
      <c r="T468" s="12">
        <v>87809736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50000</v>
      </c>
      <c r="AA468" s="12">
        <v>3268</v>
      </c>
      <c r="AB468" s="12">
        <v>0</v>
      </c>
      <c r="AC468" s="12">
        <v>2235566</v>
      </c>
      <c r="AD468" s="12">
        <v>34999464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v>0</v>
      </c>
      <c r="AM468" s="180">
        <v>159425087</v>
      </c>
    </row>
    <row r="469" spans="1:39" s="26" customFormat="1" ht="15" x14ac:dyDescent="0.25">
      <c r="A469" s="73" t="s">
        <v>700</v>
      </c>
      <c r="B469" s="29" t="s">
        <v>155</v>
      </c>
      <c r="C469" s="12">
        <v>0</v>
      </c>
      <c r="D469" s="12">
        <v>482186</v>
      </c>
      <c r="E469" s="12">
        <v>20599416</v>
      </c>
      <c r="F469" s="12">
        <v>150253</v>
      </c>
      <c r="G469" s="12">
        <v>0</v>
      </c>
      <c r="H469" s="12">
        <v>72336118</v>
      </c>
      <c r="I469" s="12">
        <v>0</v>
      </c>
      <c r="J469" s="12">
        <v>0</v>
      </c>
      <c r="K469" s="12">
        <v>0</v>
      </c>
      <c r="L469" s="12">
        <v>46821638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41587120</v>
      </c>
      <c r="U469" s="12">
        <v>0</v>
      </c>
      <c r="V469" s="12">
        <v>0</v>
      </c>
      <c r="W469" s="12">
        <v>0</v>
      </c>
      <c r="X469" s="12">
        <v>26375</v>
      </c>
      <c r="Y469" s="12">
        <v>0</v>
      </c>
      <c r="Z469" s="12">
        <v>3568969</v>
      </c>
      <c r="AA469" s="12">
        <v>0</v>
      </c>
      <c r="AB469" s="12">
        <v>16588242</v>
      </c>
      <c r="AC469" s="12">
        <v>744217</v>
      </c>
      <c r="AD469" s="12">
        <v>0</v>
      </c>
      <c r="AE469" s="12">
        <v>109551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0</v>
      </c>
      <c r="AM469" s="180">
        <v>203014085</v>
      </c>
    </row>
    <row r="470" spans="1:39" s="26" customFormat="1" ht="15" x14ac:dyDescent="0.25">
      <c r="A470" s="73" t="s">
        <v>701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986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5886414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510070314</v>
      </c>
      <c r="U470" s="12">
        <v>0</v>
      </c>
      <c r="V470" s="12">
        <v>0</v>
      </c>
      <c r="W470" s="12">
        <v>459040</v>
      </c>
      <c r="X470" s="12">
        <v>39365303</v>
      </c>
      <c r="Y470" s="12">
        <v>0</v>
      </c>
      <c r="Z470" s="12">
        <v>0</v>
      </c>
      <c r="AA470" s="12">
        <v>0</v>
      </c>
      <c r="AB470" s="12">
        <v>0</v>
      </c>
      <c r="AC470" s="12">
        <v>1896812</v>
      </c>
      <c r="AD470" s="12">
        <v>11040389</v>
      </c>
      <c r="AE470" s="12">
        <v>67768538</v>
      </c>
      <c r="AF470" s="12">
        <v>27708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180">
        <v>636515504</v>
      </c>
    </row>
    <row r="471" spans="1:39" s="26" customFormat="1" ht="15" x14ac:dyDescent="0.25">
      <c r="A471" s="120" t="s">
        <v>702</v>
      </c>
      <c r="B471" s="121" t="s">
        <v>186</v>
      </c>
      <c r="C471" s="119">
        <v>3935326</v>
      </c>
      <c r="D471" s="119">
        <v>1520111</v>
      </c>
      <c r="E471" s="119">
        <v>32943960</v>
      </c>
      <c r="F471" s="119">
        <v>1267676</v>
      </c>
      <c r="G471" s="119">
        <v>95601589</v>
      </c>
      <c r="H471" s="119">
        <v>145652972</v>
      </c>
      <c r="I471" s="119">
        <v>1287335</v>
      </c>
      <c r="J471" s="119">
        <v>108353584</v>
      </c>
      <c r="K471" s="119">
        <v>893185</v>
      </c>
      <c r="L471" s="119">
        <v>121129581</v>
      </c>
      <c r="M471" s="119">
        <v>125462992</v>
      </c>
      <c r="N471" s="119">
        <v>51549595</v>
      </c>
      <c r="O471" s="119">
        <v>91213496</v>
      </c>
      <c r="P471" s="119">
        <v>18732362</v>
      </c>
      <c r="Q471" s="119">
        <v>22772778</v>
      </c>
      <c r="R471" s="119">
        <v>1662259</v>
      </c>
      <c r="S471" s="119">
        <v>1896364</v>
      </c>
      <c r="T471" s="119">
        <v>4325209224</v>
      </c>
      <c r="U471" s="119">
        <v>0</v>
      </c>
      <c r="V471" s="119">
        <v>67698634</v>
      </c>
      <c r="W471" s="119">
        <v>18815093</v>
      </c>
      <c r="X471" s="119">
        <v>100589767</v>
      </c>
      <c r="Y471" s="119">
        <v>893185</v>
      </c>
      <c r="Z471" s="119">
        <v>4587664</v>
      </c>
      <c r="AA471" s="119">
        <v>6945146</v>
      </c>
      <c r="AB471" s="119">
        <v>18457274</v>
      </c>
      <c r="AC471" s="119">
        <v>33705656</v>
      </c>
      <c r="AD471" s="119">
        <v>914496594</v>
      </c>
      <c r="AE471" s="119">
        <v>79264229</v>
      </c>
      <c r="AF471" s="119">
        <v>1129173</v>
      </c>
      <c r="AG471" s="119">
        <v>341</v>
      </c>
      <c r="AH471" s="119">
        <v>1797817218</v>
      </c>
      <c r="AI471" s="119">
        <v>15215755</v>
      </c>
      <c r="AJ471" s="119">
        <v>4434961</v>
      </c>
      <c r="AK471" s="119">
        <v>1095319</v>
      </c>
      <c r="AL471" s="119">
        <v>0</v>
      </c>
      <c r="AM471" s="177">
        <v>8216230398</v>
      </c>
    </row>
    <row r="472" spans="1:39" s="26" customFormat="1" ht="15" x14ac:dyDescent="0.25">
      <c r="A472" s="73" t="s">
        <v>703</v>
      </c>
      <c r="B472" s="29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0">
        <v>0</v>
      </c>
    </row>
    <row r="473" spans="1:39" s="26" customFormat="1" ht="15" x14ac:dyDescent="0.25">
      <c r="A473" s="73" t="s">
        <v>704</v>
      </c>
      <c r="B473" s="29" t="s">
        <v>189</v>
      </c>
      <c r="C473" s="12">
        <v>0</v>
      </c>
      <c r="D473" s="12">
        <v>7711</v>
      </c>
      <c r="E473" s="12">
        <v>0</v>
      </c>
      <c r="F473" s="12">
        <v>0</v>
      </c>
      <c r="G473" s="12">
        <v>35200000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1262975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0">
        <v>36470686</v>
      </c>
    </row>
    <row r="474" spans="1:39" s="26" customFormat="1" ht="15" x14ac:dyDescent="0.25">
      <c r="A474" s="120" t="s">
        <v>705</v>
      </c>
      <c r="B474" s="121" t="s">
        <v>187</v>
      </c>
      <c r="C474" s="119">
        <v>0</v>
      </c>
      <c r="D474" s="119">
        <v>7711</v>
      </c>
      <c r="E474" s="119">
        <v>0</v>
      </c>
      <c r="F474" s="119">
        <v>0</v>
      </c>
      <c r="G474" s="119">
        <v>35200000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>
        <v>0</v>
      </c>
      <c r="AB474" s="119">
        <v>0</v>
      </c>
      <c r="AC474" s="119">
        <v>1262975</v>
      </c>
      <c r="AD474" s="119">
        <v>0</v>
      </c>
      <c r="AE474" s="119">
        <v>0</v>
      </c>
      <c r="AF474" s="119">
        <v>0</v>
      </c>
      <c r="AG474" s="119">
        <v>0</v>
      </c>
      <c r="AH474" s="119">
        <v>0</v>
      </c>
      <c r="AI474" s="119">
        <v>0</v>
      </c>
      <c r="AJ474" s="119">
        <v>0</v>
      </c>
      <c r="AK474" s="119">
        <v>0</v>
      </c>
      <c r="AL474" s="119">
        <v>0</v>
      </c>
      <c r="AM474" s="177">
        <v>36470686</v>
      </c>
    </row>
    <row r="475" spans="1:39" s="26" customFormat="1" ht="15" x14ac:dyDescent="0.25">
      <c r="A475" s="73" t="s">
        <v>706</v>
      </c>
      <c r="B475" s="29" t="s">
        <v>143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5845866</v>
      </c>
      <c r="K475" s="12">
        <v>0</v>
      </c>
      <c r="L475" s="12">
        <v>24768</v>
      </c>
      <c r="M475" s="12">
        <v>0</v>
      </c>
      <c r="N475" s="12">
        <v>1163777</v>
      </c>
      <c r="O475" s="12">
        <v>78000000</v>
      </c>
      <c r="P475" s="12">
        <v>0</v>
      </c>
      <c r="Q475" s="12">
        <v>1841694</v>
      </c>
      <c r="R475" s="12">
        <v>810272</v>
      </c>
      <c r="S475" s="12">
        <v>0</v>
      </c>
      <c r="T475" s="12">
        <v>0</v>
      </c>
      <c r="U475" s="12">
        <v>0</v>
      </c>
      <c r="V475" s="12">
        <v>0</v>
      </c>
      <c r="W475" s="12">
        <v>306394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12513572</v>
      </c>
      <c r="AD475" s="12">
        <v>582191</v>
      </c>
      <c r="AE475" s="12">
        <v>0</v>
      </c>
      <c r="AF475" s="12">
        <v>238</v>
      </c>
      <c r="AG475" s="12">
        <v>905961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180">
        <v>101994733</v>
      </c>
    </row>
    <row r="476" spans="1:39" s="26" customFormat="1" ht="15" x14ac:dyDescent="0.25">
      <c r="A476" s="73" t="s">
        <v>707</v>
      </c>
      <c r="B476" s="29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20790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0">
        <v>29087488</v>
      </c>
    </row>
    <row r="477" spans="1:39" s="26" customFormat="1" ht="15" x14ac:dyDescent="0.25">
      <c r="A477" s="73" t="s">
        <v>708</v>
      </c>
      <c r="B477" s="29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0">
        <v>168133</v>
      </c>
    </row>
    <row r="478" spans="1:39" s="26" customFormat="1" ht="15" x14ac:dyDescent="0.25">
      <c r="A478" s="73" t="s">
        <v>709</v>
      </c>
      <c r="B478" s="29" t="s">
        <v>146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1918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52601</v>
      </c>
      <c r="AC478" s="12">
        <v>28602041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80">
        <v>28753612</v>
      </c>
    </row>
    <row r="479" spans="1:39" s="26" customFormat="1" ht="15" x14ac:dyDescent="0.25">
      <c r="A479" s="73" t="s">
        <v>710</v>
      </c>
      <c r="B479" s="29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0">
        <v>0</v>
      </c>
    </row>
    <row r="480" spans="1:39" s="26" customFormat="1" ht="15" x14ac:dyDescent="0.25">
      <c r="A480" s="73" t="s">
        <v>711</v>
      </c>
      <c r="B480" s="29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0">
        <v>633421</v>
      </c>
    </row>
    <row r="481" spans="1:39" s="26" customFormat="1" ht="15" x14ac:dyDescent="0.25">
      <c r="A481" s="73" t="s">
        <v>712</v>
      </c>
      <c r="B481" s="29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0">
        <v>0</v>
      </c>
    </row>
    <row r="482" spans="1:39" s="26" customFormat="1" ht="15" x14ac:dyDescent="0.25">
      <c r="A482" s="73" t="s">
        <v>713</v>
      </c>
      <c r="B482" s="29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260663211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180">
        <v>260663211</v>
      </c>
    </row>
    <row r="483" spans="1:39" s="26" customFormat="1" ht="15" x14ac:dyDescent="0.25">
      <c r="A483" s="73" t="s">
        <v>714</v>
      </c>
      <c r="B483" s="29" t="s">
        <v>151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363749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1455880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180">
        <v>6927460</v>
      </c>
    </row>
    <row r="484" spans="1:39" s="26" customFormat="1" ht="15" x14ac:dyDescent="0.25">
      <c r="A484" s="73" t="s">
        <v>715</v>
      </c>
      <c r="B484" s="29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104936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28917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669055</v>
      </c>
      <c r="AI484" s="12">
        <v>0</v>
      </c>
      <c r="AJ484" s="12">
        <v>0</v>
      </c>
      <c r="AK484" s="12">
        <v>0</v>
      </c>
      <c r="AL484" s="12">
        <v>0</v>
      </c>
      <c r="AM484" s="180">
        <v>802908</v>
      </c>
    </row>
    <row r="485" spans="1:39" s="26" customFormat="1" ht="15" x14ac:dyDescent="0.25">
      <c r="A485" s="73" t="s">
        <v>716</v>
      </c>
      <c r="B485" s="29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0">
        <v>0</v>
      </c>
    </row>
    <row r="486" spans="1:39" s="26" customFormat="1" ht="15" x14ac:dyDescent="0.25">
      <c r="A486" s="73" t="s">
        <v>717</v>
      </c>
      <c r="B486" s="29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626115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909003</v>
      </c>
      <c r="AI486" s="12">
        <v>0</v>
      </c>
      <c r="AJ486" s="12">
        <v>0</v>
      </c>
      <c r="AK486" s="12">
        <v>0</v>
      </c>
      <c r="AL486" s="12">
        <v>0</v>
      </c>
      <c r="AM486" s="180">
        <v>1535118</v>
      </c>
    </row>
    <row r="487" spans="1:39" s="26" customFormat="1" ht="15" x14ac:dyDescent="0.25">
      <c r="A487" s="73" t="s">
        <v>718</v>
      </c>
      <c r="B487" s="29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37304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80">
        <v>959728</v>
      </c>
    </row>
    <row r="488" spans="1:39" s="26" customFormat="1" ht="15" x14ac:dyDescent="0.25">
      <c r="A488" s="73" t="s">
        <v>719</v>
      </c>
      <c r="B488" s="29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0">
        <v>1628766</v>
      </c>
    </row>
    <row r="489" spans="1:39" s="26" customFormat="1" ht="15" x14ac:dyDescent="0.25">
      <c r="A489" s="120" t="s">
        <v>720</v>
      </c>
      <c r="B489" s="121" t="s">
        <v>190</v>
      </c>
      <c r="C489" s="119">
        <v>0</v>
      </c>
      <c r="D489" s="119">
        <v>1628766</v>
      </c>
      <c r="E489" s="119">
        <v>0</v>
      </c>
      <c r="F489" s="119">
        <v>0</v>
      </c>
      <c r="G489" s="119">
        <v>0</v>
      </c>
      <c r="H489" s="119">
        <v>626115</v>
      </c>
      <c r="I489" s="119">
        <v>0</v>
      </c>
      <c r="J489" s="119">
        <v>7633736</v>
      </c>
      <c r="K489" s="119">
        <v>37304</v>
      </c>
      <c r="L489" s="119">
        <v>24768</v>
      </c>
      <c r="M489" s="119">
        <v>468685</v>
      </c>
      <c r="N489" s="119">
        <v>1163777</v>
      </c>
      <c r="O489" s="119">
        <v>78168133</v>
      </c>
      <c r="P489" s="119">
        <v>0</v>
      </c>
      <c r="Q489" s="119">
        <v>1841694</v>
      </c>
      <c r="R489" s="119">
        <v>810272</v>
      </c>
      <c r="S489" s="119">
        <v>1918</v>
      </c>
      <c r="T489" s="119">
        <v>0</v>
      </c>
      <c r="U489" s="119">
        <v>0</v>
      </c>
      <c r="V489" s="119">
        <v>0</v>
      </c>
      <c r="W489" s="119">
        <v>414423</v>
      </c>
      <c r="X489" s="119">
        <v>0</v>
      </c>
      <c r="Y489" s="119">
        <v>0</v>
      </c>
      <c r="Z489" s="119">
        <v>3346186</v>
      </c>
      <c r="AA489" s="119">
        <v>0</v>
      </c>
      <c r="AB489" s="119">
        <v>1863953</v>
      </c>
      <c r="AC489" s="119">
        <v>42571493</v>
      </c>
      <c r="AD489" s="119">
        <v>29405887</v>
      </c>
      <c r="AE489" s="119">
        <v>260663211</v>
      </c>
      <c r="AF489" s="119">
        <v>238</v>
      </c>
      <c r="AG489" s="119">
        <v>905961</v>
      </c>
      <c r="AH489" s="119">
        <v>1578058</v>
      </c>
      <c r="AI489" s="119">
        <v>0</v>
      </c>
      <c r="AJ489" s="119">
        <v>0</v>
      </c>
      <c r="AK489" s="119">
        <v>0</v>
      </c>
      <c r="AL489" s="119">
        <v>0</v>
      </c>
      <c r="AM489" s="177">
        <v>433154578</v>
      </c>
    </row>
    <row r="490" spans="1:39" s="26" customFormat="1" ht="15" x14ac:dyDescent="0.25">
      <c r="A490" s="73" t="s">
        <v>721</v>
      </c>
      <c r="B490" s="29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0">
        <v>0</v>
      </c>
    </row>
    <row r="491" spans="1:39" s="26" customFormat="1" ht="15" x14ac:dyDescent="0.25">
      <c r="A491" s="73" t="s">
        <v>722</v>
      </c>
      <c r="B491" s="29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0">
        <v>0</v>
      </c>
    </row>
    <row r="492" spans="1:39" s="26" customFormat="1" ht="15" x14ac:dyDescent="0.25">
      <c r="A492" s="73" t="s">
        <v>723</v>
      </c>
      <c r="B492" s="29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0">
        <v>0</v>
      </c>
    </row>
    <row r="493" spans="1:39" s="26" customFormat="1" ht="15" x14ac:dyDescent="0.25">
      <c r="A493" s="73" t="s">
        <v>724</v>
      </c>
      <c r="B493" s="29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773182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40487453</v>
      </c>
      <c r="AI493" s="12">
        <v>0</v>
      </c>
      <c r="AJ493" s="12">
        <v>0</v>
      </c>
      <c r="AK493" s="12">
        <v>0</v>
      </c>
      <c r="AL493" s="12">
        <v>0</v>
      </c>
      <c r="AM493" s="180">
        <v>41260635</v>
      </c>
    </row>
    <row r="494" spans="1:39" s="26" customFormat="1" ht="15" x14ac:dyDescent="0.25">
      <c r="A494" s="73" t="s">
        <v>725</v>
      </c>
      <c r="B494" s="29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0">
        <v>0</v>
      </c>
    </row>
    <row r="495" spans="1:39" s="26" customFormat="1" ht="15" x14ac:dyDescent="0.25">
      <c r="A495" s="73" t="s">
        <v>726</v>
      </c>
      <c r="B495" s="29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0">
        <v>0</v>
      </c>
    </row>
    <row r="496" spans="1:39" s="26" customFormat="1" ht="15" x14ac:dyDescent="0.25">
      <c r="A496" s="73" t="s">
        <v>727</v>
      </c>
      <c r="B496" s="29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0">
        <v>0</v>
      </c>
    </row>
    <row r="497" spans="1:39" s="26" customFormat="1" ht="15" x14ac:dyDescent="0.25">
      <c r="A497" s="73" t="s">
        <v>728</v>
      </c>
      <c r="B497" s="29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0">
        <v>0</v>
      </c>
    </row>
    <row r="498" spans="1:39" s="26" customFormat="1" ht="15" x14ac:dyDescent="0.25">
      <c r="A498" s="73" t="s">
        <v>729</v>
      </c>
      <c r="B498" s="29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0">
        <v>0</v>
      </c>
    </row>
    <row r="499" spans="1:39" s="26" customFormat="1" ht="15" x14ac:dyDescent="0.25">
      <c r="A499" s="73" t="s">
        <v>730</v>
      </c>
      <c r="B499" s="29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0">
        <v>0</v>
      </c>
    </row>
    <row r="500" spans="1:39" s="26" customFormat="1" ht="15" x14ac:dyDescent="0.25">
      <c r="A500" s="73" t="s">
        <v>731</v>
      </c>
      <c r="B500" s="29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0">
        <v>0</v>
      </c>
    </row>
    <row r="501" spans="1:39" s="26" customFormat="1" ht="15" x14ac:dyDescent="0.25">
      <c r="A501" s="73" t="s">
        <v>732</v>
      </c>
      <c r="B501" s="29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0">
        <v>0</v>
      </c>
    </row>
    <row r="502" spans="1:39" s="26" customFormat="1" ht="15" x14ac:dyDescent="0.25">
      <c r="A502" s="73" t="s">
        <v>733</v>
      </c>
      <c r="B502" s="29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0">
        <v>0</v>
      </c>
    </row>
    <row r="503" spans="1:39" s="26" customFormat="1" ht="15" x14ac:dyDescent="0.25">
      <c r="A503" s="73" t="s">
        <v>734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0">
        <v>0</v>
      </c>
    </row>
    <row r="504" spans="1:39" s="26" customFormat="1" ht="15" x14ac:dyDescent="0.25">
      <c r="A504" s="120" t="s">
        <v>735</v>
      </c>
      <c r="B504" s="121" t="s">
        <v>191</v>
      </c>
      <c r="C504" s="119">
        <v>0</v>
      </c>
      <c r="D504" s="119">
        <v>0</v>
      </c>
      <c r="E504" s="119">
        <v>0</v>
      </c>
      <c r="F504" s="119">
        <v>0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>
        <v>0</v>
      </c>
      <c r="P504" s="119">
        <v>0</v>
      </c>
      <c r="Q504" s="119">
        <v>0</v>
      </c>
      <c r="R504" s="119">
        <v>0</v>
      </c>
      <c r="S504" s="119">
        <v>773182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>
        <v>0</v>
      </c>
      <c r="AB504" s="119">
        <v>0</v>
      </c>
      <c r="AC504" s="119">
        <v>0</v>
      </c>
      <c r="AD504" s="119">
        <v>0</v>
      </c>
      <c r="AE504" s="119">
        <v>0</v>
      </c>
      <c r="AF504" s="119">
        <v>0</v>
      </c>
      <c r="AG504" s="119">
        <v>0</v>
      </c>
      <c r="AH504" s="119">
        <v>40487453</v>
      </c>
      <c r="AI504" s="119">
        <v>0</v>
      </c>
      <c r="AJ504" s="119">
        <v>0</v>
      </c>
      <c r="AK504" s="119">
        <v>0</v>
      </c>
      <c r="AL504" s="119">
        <v>0</v>
      </c>
      <c r="AM504" s="177">
        <v>41260635</v>
      </c>
    </row>
    <row r="505" spans="1:39" s="26" customFormat="1" ht="15" x14ac:dyDescent="0.25">
      <c r="A505" s="73" t="s">
        <v>736</v>
      </c>
      <c r="B505" s="29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10184289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0">
        <v>10216689</v>
      </c>
    </row>
    <row r="506" spans="1:39" s="26" customFormat="1" ht="15" x14ac:dyDescent="0.25">
      <c r="A506" s="73" t="s">
        <v>737</v>
      </c>
      <c r="B506" s="29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3" t="s">
        <v>738</v>
      </c>
      <c r="B507" s="29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3" t="s">
        <v>739</v>
      </c>
      <c r="B508" s="29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0</v>
      </c>
    </row>
    <row r="509" spans="1:39" s="26" customFormat="1" ht="15" x14ac:dyDescent="0.25">
      <c r="A509" s="73" t="s">
        <v>740</v>
      </c>
      <c r="B509" s="29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3" t="s">
        <v>741</v>
      </c>
      <c r="B510" s="29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3" t="s">
        <v>742</v>
      </c>
      <c r="B511" s="29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3" t="s">
        <v>743</v>
      </c>
      <c r="B512" s="29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3" t="s">
        <v>744</v>
      </c>
      <c r="B513" s="29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3" t="s">
        <v>745</v>
      </c>
      <c r="B514" s="29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3" t="s">
        <v>746</v>
      </c>
      <c r="B515" s="29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3" t="s">
        <v>747</v>
      </c>
      <c r="B516" s="29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3" t="s">
        <v>748</v>
      </c>
      <c r="B517" s="29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3" t="s">
        <v>749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0" t="s">
        <v>750</v>
      </c>
      <c r="B519" s="121" t="s">
        <v>192</v>
      </c>
      <c r="C519" s="119">
        <v>0</v>
      </c>
      <c r="D519" s="119">
        <v>0</v>
      </c>
      <c r="E519" s="119">
        <v>0</v>
      </c>
      <c r="F519" s="119">
        <v>0</v>
      </c>
      <c r="G519" s="119">
        <v>32400</v>
      </c>
      <c r="H519" s="119">
        <v>10184289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0</v>
      </c>
      <c r="Q519" s="119">
        <v>0</v>
      </c>
      <c r="R519" s="119">
        <v>0</v>
      </c>
      <c r="S519" s="119">
        <v>0</v>
      </c>
      <c r="T519" s="119">
        <v>0</v>
      </c>
      <c r="U519" s="119">
        <v>0</v>
      </c>
      <c r="V519" s="119">
        <v>0</v>
      </c>
      <c r="W519" s="119">
        <v>0</v>
      </c>
      <c r="X519" s="119">
        <v>0</v>
      </c>
      <c r="Y519" s="119">
        <v>0</v>
      </c>
      <c r="Z519" s="119">
        <v>0</v>
      </c>
      <c r="AA519" s="119">
        <v>0</v>
      </c>
      <c r="AB519" s="119">
        <v>0</v>
      </c>
      <c r="AC519" s="119">
        <v>0</v>
      </c>
      <c r="AD519" s="119">
        <v>0</v>
      </c>
      <c r="AE519" s="119">
        <v>0</v>
      </c>
      <c r="AF519" s="119">
        <v>0</v>
      </c>
      <c r="AG519" s="119">
        <v>0</v>
      </c>
      <c r="AH519" s="119">
        <v>0</v>
      </c>
      <c r="AI519" s="119">
        <v>0</v>
      </c>
      <c r="AJ519" s="119">
        <v>0</v>
      </c>
      <c r="AK519" s="119">
        <v>0</v>
      </c>
      <c r="AL519" s="119">
        <v>0</v>
      </c>
      <c r="AM519">
        <v>10216689</v>
      </c>
    </row>
    <row r="520" spans="1:39" s="26" customFormat="1" ht="15" x14ac:dyDescent="0.25">
      <c r="A520" s="73" t="s">
        <v>751</v>
      </c>
      <c r="B520" s="29" t="s">
        <v>193</v>
      </c>
      <c r="C520" s="12">
        <v>0</v>
      </c>
      <c r="D520" s="12">
        <v>17090975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4923396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11352260</v>
      </c>
      <c r="AC520" s="12">
        <v>0</v>
      </c>
      <c r="AD520" s="12">
        <v>0</v>
      </c>
      <c r="AE520" s="12">
        <v>2350000</v>
      </c>
      <c r="AF520" s="12">
        <v>0</v>
      </c>
      <c r="AG520" s="12">
        <v>0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>
        <v>54737246</v>
      </c>
    </row>
    <row r="521" spans="1:39" s="26" customFormat="1" ht="15" x14ac:dyDescent="0.25">
      <c r="A521" s="120" t="s">
        <v>752</v>
      </c>
      <c r="B521" s="121" t="s">
        <v>193</v>
      </c>
      <c r="C521" s="119">
        <v>0</v>
      </c>
      <c r="D521" s="119">
        <v>17090975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4923396</v>
      </c>
      <c r="O521" s="119">
        <v>12750000</v>
      </c>
      <c r="P521" s="119">
        <v>0</v>
      </c>
      <c r="Q521" s="119">
        <v>0</v>
      </c>
      <c r="R521" s="119">
        <v>0</v>
      </c>
      <c r="S521" s="119">
        <v>0</v>
      </c>
      <c r="T521" s="119">
        <v>0</v>
      </c>
      <c r="U521" s="119">
        <v>0</v>
      </c>
      <c r="V521" s="119">
        <v>0</v>
      </c>
      <c r="W521" s="119">
        <v>0</v>
      </c>
      <c r="X521" s="119">
        <v>0</v>
      </c>
      <c r="Y521" s="119">
        <v>0</v>
      </c>
      <c r="Z521" s="119">
        <v>0</v>
      </c>
      <c r="AA521" s="119">
        <v>0</v>
      </c>
      <c r="AB521" s="119">
        <v>11352260</v>
      </c>
      <c r="AC521" s="119">
        <v>0</v>
      </c>
      <c r="AD521" s="119">
        <v>0</v>
      </c>
      <c r="AE521" s="119">
        <v>2350000</v>
      </c>
      <c r="AF521" s="119">
        <v>0</v>
      </c>
      <c r="AG521" s="119">
        <v>0</v>
      </c>
      <c r="AH521" s="119">
        <v>6270615</v>
      </c>
      <c r="AI521" s="119">
        <v>0</v>
      </c>
      <c r="AJ521" s="119">
        <v>0</v>
      </c>
      <c r="AK521" s="119">
        <v>0</v>
      </c>
      <c r="AL521" s="119">
        <v>0</v>
      </c>
      <c r="AM521">
        <v>54737246</v>
      </c>
    </row>
    <row r="522" spans="1:39" s="26" customFormat="1" ht="15" x14ac:dyDescent="0.25">
      <c r="A522" s="73" t="s">
        <v>753</v>
      </c>
      <c r="B522" s="29" t="s">
        <v>195</v>
      </c>
      <c r="C522" s="12">
        <v>6580828</v>
      </c>
      <c r="D522" s="12">
        <v>0</v>
      </c>
      <c r="E522" s="12">
        <v>0</v>
      </c>
      <c r="F522" s="12">
        <v>0</v>
      </c>
      <c r="G522" s="12">
        <v>0</v>
      </c>
      <c r="H522" s="12">
        <v>1000000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115837001</v>
      </c>
      <c r="P522" s="12">
        <v>0</v>
      </c>
      <c r="Q522" s="12">
        <v>5107134</v>
      </c>
      <c r="R522" s="12">
        <v>0</v>
      </c>
      <c r="S522" s="12">
        <v>0</v>
      </c>
      <c r="T522" s="12">
        <v>0</v>
      </c>
      <c r="U522" s="12">
        <v>500539080</v>
      </c>
      <c r="V522" s="12">
        <v>0</v>
      </c>
      <c r="W522" s="12">
        <v>11740350</v>
      </c>
      <c r="X522" s="12">
        <v>0</v>
      </c>
      <c r="Y522" s="12">
        <v>0</v>
      </c>
      <c r="Z522" s="12">
        <v>0</v>
      </c>
      <c r="AA522" s="12">
        <v>0</v>
      </c>
      <c r="AB522" s="12">
        <v>400000</v>
      </c>
      <c r="AC522" s="12">
        <v>0</v>
      </c>
      <c r="AD522" s="12">
        <v>7165801</v>
      </c>
      <c r="AE522" s="12">
        <v>78975679</v>
      </c>
      <c r="AF522" s="12">
        <v>0</v>
      </c>
      <c r="AG522" s="12">
        <v>0</v>
      </c>
      <c r="AH522" s="12">
        <v>32836610</v>
      </c>
      <c r="AI522" s="12">
        <v>0</v>
      </c>
      <c r="AJ522" s="12">
        <v>0</v>
      </c>
      <c r="AK522" s="12">
        <v>0</v>
      </c>
      <c r="AL522" s="12">
        <v>0</v>
      </c>
      <c r="AM522">
        <v>760182483</v>
      </c>
    </row>
    <row r="523" spans="1:39" s="26" customFormat="1" ht="15" x14ac:dyDescent="0.25">
      <c r="A523" s="120" t="s">
        <v>754</v>
      </c>
      <c r="B523" s="121" t="s">
        <v>194</v>
      </c>
      <c r="C523" s="119">
        <v>6580828</v>
      </c>
      <c r="D523" s="119">
        <v>0</v>
      </c>
      <c r="E523" s="119">
        <v>0</v>
      </c>
      <c r="F523" s="119">
        <v>0</v>
      </c>
      <c r="G523" s="119">
        <v>0</v>
      </c>
      <c r="H523" s="119">
        <v>1000000</v>
      </c>
      <c r="I523" s="119">
        <v>0</v>
      </c>
      <c r="J523" s="119">
        <v>0</v>
      </c>
      <c r="K523" s="119">
        <v>0</v>
      </c>
      <c r="L523" s="119">
        <v>0</v>
      </c>
      <c r="M523" s="119">
        <v>0</v>
      </c>
      <c r="N523" s="119">
        <v>0</v>
      </c>
      <c r="O523" s="119">
        <v>115837001</v>
      </c>
      <c r="P523" s="119">
        <v>0</v>
      </c>
      <c r="Q523" s="119">
        <v>5107134</v>
      </c>
      <c r="R523" s="119">
        <v>0</v>
      </c>
      <c r="S523" s="119">
        <v>0</v>
      </c>
      <c r="T523" s="119">
        <v>0</v>
      </c>
      <c r="U523" s="119">
        <v>500539080</v>
      </c>
      <c r="V523" s="119">
        <v>0</v>
      </c>
      <c r="W523" s="119">
        <v>11740350</v>
      </c>
      <c r="X523" s="119">
        <v>0</v>
      </c>
      <c r="Y523" s="119">
        <v>0</v>
      </c>
      <c r="Z523" s="119">
        <v>0</v>
      </c>
      <c r="AA523" s="119">
        <v>0</v>
      </c>
      <c r="AB523" s="119">
        <v>400000</v>
      </c>
      <c r="AC523" s="119">
        <v>0</v>
      </c>
      <c r="AD523" s="119">
        <v>7165801</v>
      </c>
      <c r="AE523" s="119">
        <v>78975679</v>
      </c>
      <c r="AF523" s="119">
        <v>0</v>
      </c>
      <c r="AG523" s="119">
        <v>0</v>
      </c>
      <c r="AH523" s="119">
        <v>32836610</v>
      </c>
      <c r="AI523" s="119">
        <v>0</v>
      </c>
      <c r="AJ523" s="119">
        <v>0</v>
      </c>
      <c r="AK523" s="119">
        <v>0</v>
      </c>
      <c r="AL523" s="119">
        <v>0</v>
      </c>
      <c r="AM523">
        <v>760182483</v>
      </c>
    </row>
    <row r="524" spans="1:39" s="26" customFormat="1" ht="15" collapsed="1" x14ac:dyDescent="0.25">
      <c r="A524" s="74" t="s">
        <v>47</v>
      </c>
      <c r="B524" s="32" t="s">
        <v>118</v>
      </c>
      <c r="C524" s="31">
        <v>10516154</v>
      </c>
      <c r="D524" s="31">
        <v>20247563</v>
      </c>
      <c r="E524" s="31">
        <v>32943960</v>
      </c>
      <c r="F524" s="31">
        <v>1267676</v>
      </c>
      <c r="G524" s="31">
        <v>130833989</v>
      </c>
      <c r="H524" s="31">
        <v>157463376</v>
      </c>
      <c r="I524" s="31">
        <v>1287335</v>
      </c>
      <c r="J524" s="31">
        <v>115987320</v>
      </c>
      <c r="K524" s="31">
        <v>930489</v>
      </c>
      <c r="L524" s="31">
        <v>121154349</v>
      </c>
      <c r="M524" s="31">
        <v>125931677</v>
      </c>
      <c r="N524" s="31">
        <v>57636768</v>
      </c>
      <c r="O524" s="31">
        <v>297968630</v>
      </c>
      <c r="P524" s="31">
        <v>18732362</v>
      </c>
      <c r="Q524" s="31">
        <v>29721606</v>
      </c>
      <c r="R524" s="31">
        <v>2472531</v>
      </c>
      <c r="S524" s="31">
        <v>2671464</v>
      </c>
      <c r="T524" s="31">
        <v>4325209224</v>
      </c>
      <c r="U524" s="31">
        <v>500539080</v>
      </c>
      <c r="V524" s="31">
        <v>67698634</v>
      </c>
      <c r="W524" s="31">
        <v>30969866</v>
      </c>
      <c r="X524" s="31">
        <v>100589767</v>
      </c>
      <c r="Y524" s="31">
        <v>893185</v>
      </c>
      <c r="Z524" s="31">
        <v>7933850</v>
      </c>
      <c r="AA524" s="31">
        <v>6945146</v>
      </c>
      <c r="AB524" s="31">
        <v>32073487</v>
      </c>
      <c r="AC524" s="31">
        <v>77540124</v>
      </c>
      <c r="AD524" s="31">
        <v>951068282</v>
      </c>
      <c r="AE524" s="31">
        <v>421253119</v>
      </c>
      <c r="AF524" s="31">
        <v>1129411</v>
      </c>
      <c r="AG524" s="31">
        <v>906302</v>
      </c>
      <c r="AH524" s="31">
        <v>1878989954</v>
      </c>
      <c r="AI524" s="31">
        <v>15215755</v>
      </c>
      <c r="AJ524" s="31">
        <v>4434961</v>
      </c>
      <c r="AK524" s="31">
        <v>1095319</v>
      </c>
      <c r="AL524" s="31">
        <v>0</v>
      </c>
      <c r="AM524">
        <v>9552252715</v>
      </c>
    </row>
    <row r="525" spans="1:39" s="26" customFormat="1" ht="15" x14ac:dyDescent="0.25">
      <c r="A525" s="73" t="s">
        <v>755</v>
      </c>
      <c r="B525" s="29" t="s">
        <v>197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2318182</v>
      </c>
      <c r="J525" s="12">
        <v>0</v>
      </c>
      <c r="K525" s="12">
        <v>0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44545455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43854442</v>
      </c>
      <c r="AH525" s="12">
        <v>16345511</v>
      </c>
      <c r="AI525" s="12">
        <v>78545455</v>
      </c>
      <c r="AJ525" s="12">
        <v>0</v>
      </c>
      <c r="AK525" s="12">
        <v>0</v>
      </c>
      <c r="AL525" s="12">
        <v>0</v>
      </c>
      <c r="AM525">
        <v>187895408</v>
      </c>
    </row>
    <row r="526" spans="1:39" s="26" customFormat="1" ht="15" x14ac:dyDescent="0.25">
      <c r="A526" s="73" t="s">
        <v>756</v>
      </c>
      <c r="B526" s="29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0" t="s">
        <v>757</v>
      </c>
      <c r="B527" s="121" t="s">
        <v>196</v>
      </c>
      <c r="C527" s="119">
        <v>0</v>
      </c>
      <c r="D527" s="119">
        <v>0</v>
      </c>
      <c r="E527" s="119">
        <v>0</v>
      </c>
      <c r="F527" s="119">
        <v>0</v>
      </c>
      <c r="G527" s="119">
        <v>0</v>
      </c>
      <c r="H527" s="119">
        <v>0</v>
      </c>
      <c r="I527" s="119">
        <v>2318182</v>
      </c>
      <c r="J527" s="119">
        <v>0</v>
      </c>
      <c r="K527" s="119">
        <v>0</v>
      </c>
      <c r="L527" s="119">
        <v>2136363</v>
      </c>
      <c r="M527" s="119">
        <v>0</v>
      </c>
      <c r="N527" s="119">
        <v>150000</v>
      </c>
      <c r="O527" s="119">
        <v>0</v>
      </c>
      <c r="P527" s="119">
        <v>0</v>
      </c>
      <c r="Q527" s="119">
        <v>0</v>
      </c>
      <c r="R527" s="119">
        <v>0</v>
      </c>
      <c r="S527" s="119">
        <v>0</v>
      </c>
      <c r="T527" s="119">
        <v>0</v>
      </c>
      <c r="U527" s="119">
        <v>0</v>
      </c>
      <c r="V527" s="119">
        <v>0</v>
      </c>
      <c r="W527" s="119">
        <v>0</v>
      </c>
      <c r="X527" s="119">
        <v>44545455</v>
      </c>
      <c r="Y527" s="119">
        <v>0</v>
      </c>
      <c r="Z527" s="119">
        <v>0</v>
      </c>
      <c r="AA527" s="119">
        <v>0</v>
      </c>
      <c r="AB527" s="119">
        <v>0</v>
      </c>
      <c r="AC527" s="119">
        <v>0</v>
      </c>
      <c r="AD527" s="119">
        <v>0</v>
      </c>
      <c r="AE527" s="119">
        <v>0</v>
      </c>
      <c r="AF527" s="119">
        <v>0</v>
      </c>
      <c r="AG527" s="119">
        <v>43854442</v>
      </c>
      <c r="AH527" s="119">
        <v>16345511</v>
      </c>
      <c r="AI527" s="119">
        <v>78545455</v>
      </c>
      <c r="AJ527" s="119">
        <v>0</v>
      </c>
      <c r="AK527" s="119">
        <v>0</v>
      </c>
      <c r="AL527" s="119">
        <v>0</v>
      </c>
      <c r="AM527">
        <v>187895408</v>
      </c>
    </row>
    <row r="528" spans="1:39" s="26" customFormat="1" ht="15" x14ac:dyDescent="0.25">
      <c r="A528" s="73" t="s">
        <v>758</v>
      </c>
      <c r="B528" s="29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0" t="s">
        <v>759</v>
      </c>
      <c r="B529" s="121" t="s">
        <v>199</v>
      </c>
      <c r="C529" s="119">
        <v>0</v>
      </c>
      <c r="D529" s="119">
        <v>0</v>
      </c>
      <c r="E529" s="119">
        <v>0</v>
      </c>
      <c r="F529" s="119">
        <v>0</v>
      </c>
      <c r="G529" s="119">
        <v>0</v>
      </c>
      <c r="H529" s="119">
        <v>0</v>
      </c>
      <c r="I529" s="119">
        <v>0</v>
      </c>
      <c r="J529" s="119">
        <v>0</v>
      </c>
      <c r="K529" s="119">
        <v>0</v>
      </c>
      <c r="L529" s="119">
        <v>0</v>
      </c>
      <c r="M529" s="119">
        <v>0</v>
      </c>
      <c r="N529" s="119">
        <v>0</v>
      </c>
      <c r="O529" s="119">
        <v>0</v>
      </c>
      <c r="P529" s="119">
        <v>0</v>
      </c>
      <c r="Q529" s="119">
        <v>0</v>
      </c>
      <c r="R529" s="119">
        <v>0</v>
      </c>
      <c r="S529" s="119">
        <v>0</v>
      </c>
      <c r="T529" s="119">
        <v>0</v>
      </c>
      <c r="U529" s="119">
        <v>0</v>
      </c>
      <c r="V529" s="119">
        <v>0</v>
      </c>
      <c r="W529" s="119">
        <v>0</v>
      </c>
      <c r="X529" s="119">
        <v>0</v>
      </c>
      <c r="Y529" s="119">
        <v>0</v>
      </c>
      <c r="Z529" s="119">
        <v>0</v>
      </c>
      <c r="AA529" s="119">
        <v>0</v>
      </c>
      <c r="AB529" s="119">
        <v>0</v>
      </c>
      <c r="AC529" s="119">
        <v>0</v>
      </c>
      <c r="AD529" s="119">
        <v>0</v>
      </c>
      <c r="AE529" s="119">
        <v>0</v>
      </c>
      <c r="AF529" s="119">
        <v>0</v>
      </c>
      <c r="AG529" s="119">
        <v>0</v>
      </c>
      <c r="AH529" s="119">
        <v>0</v>
      </c>
      <c r="AI529" s="119">
        <v>0</v>
      </c>
      <c r="AJ529" s="119">
        <v>0</v>
      </c>
      <c r="AK529" s="119">
        <v>0</v>
      </c>
      <c r="AL529" s="119">
        <v>0</v>
      </c>
      <c r="AM529">
        <v>0</v>
      </c>
    </row>
    <row r="530" spans="1:39" s="26" customFormat="1" ht="15" x14ac:dyDescent="0.25">
      <c r="A530" s="73" t="s">
        <v>760</v>
      </c>
      <c r="B530" s="29" t="s">
        <v>200</v>
      </c>
      <c r="C530" s="12">
        <v>2445622</v>
      </c>
      <c r="D530" s="12">
        <v>11212479</v>
      </c>
      <c r="E530" s="12">
        <v>1964848</v>
      </c>
      <c r="F530" s="12">
        <v>2453826</v>
      </c>
      <c r="G530" s="12">
        <v>18701150</v>
      </c>
      <c r="H530" s="12">
        <v>429943623</v>
      </c>
      <c r="I530" s="12">
        <v>13467977</v>
      </c>
      <c r="J530" s="12">
        <v>9577679</v>
      </c>
      <c r="K530" s="12">
        <v>7207696</v>
      </c>
      <c r="L530" s="12">
        <v>1014</v>
      </c>
      <c r="M530" s="12">
        <v>15244950</v>
      </c>
      <c r="N530" s="12">
        <v>4991039</v>
      </c>
      <c r="O530" s="12">
        <v>9809512</v>
      </c>
      <c r="P530" s="12">
        <v>9006381</v>
      </c>
      <c r="Q530" s="12">
        <v>2057994</v>
      </c>
      <c r="R530" s="12">
        <v>11620092</v>
      </c>
      <c r="S530" s="12">
        <v>3926900</v>
      </c>
      <c r="T530" s="12">
        <v>24582414</v>
      </c>
      <c r="U530" s="12">
        <v>140673543</v>
      </c>
      <c r="V530" s="12">
        <v>204554552</v>
      </c>
      <c r="W530" s="12">
        <v>13338649</v>
      </c>
      <c r="X530" s="12">
        <v>26647</v>
      </c>
      <c r="Y530" s="12">
        <v>16027241</v>
      </c>
      <c r="Z530" s="12">
        <v>49179233</v>
      </c>
      <c r="AA530" s="12">
        <v>1925630</v>
      </c>
      <c r="AB530" s="12">
        <v>567963</v>
      </c>
      <c r="AC530" s="12">
        <v>5432121</v>
      </c>
      <c r="AD530" s="12">
        <v>436049601</v>
      </c>
      <c r="AE530" s="12">
        <v>69778061</v>
      </c>
      <c r="AF530" s="12">
        <v>8663804</v>
      </c>
      <c r="AG530" s="12">
        <v>15694902</v>
      </c>
      <c r="AH530" s="12">
        <v>2116589</v>
      </c>
      <c r="AI530" s="12">
        <v>11498231</v>
      </c>
      <c r="AJ530" s="12">
        <v>4230486</v>
      </c>
      <c r="AK530" s="12">
        <v>8285267</v>
      </c>
      <c r="AL530" s="12">
        <v>0</v>
      </c>
      <c r="AM530">
        <v>1566257716</v>
      </c>
    </row>
    <row r="531" spans="1:39" s="26" customFormat="1" ht="15" x14ac:dyDescent="0.25">
      <c r="A531" s="120" t="s">
        <v>761</v>
      </c>
      <c r="B531" s="121" t="s">
        <v>200</v>
      </c>
      <c r="C531" s="119">
        <v>2445622</v>
      </c>
      <c r="D531" s="119">
        <v>11212479</v>
      </c>
      <c r="E531" s="119">
        <v>1964848</v>
      </c>
      <c r="F531" s="119">
        <v>2453826</v>
      </c>
      <c r="G531" s="119">
        <v>18701150</v>
      </c>
      <c r="H531" s="119">
        <v>429943623</v>
      </c>
      <c r="I531" s="119">
        <v>13467977</v>
      </c>
      <c r="J531" s="119">
        <v>9577679</v>
      </c>
      <c r="K531" s="119">
        <v>7207696</v>
      </c>
      <c r="L531" s="119">
        <v>1014</v>
      </c>
      <c r="M531" s="119">
        <v>15244950</v>
      </c>
      <c r="N531" s="119">
        <v>4991039</v>
      </c>
      <c r="O531" s="119">
        <v>9809512</v>
      </c>
      <c r="P531" s="119">
        <v>9006381</v>
      </c>
      <c r="Q531" s="119">
        <v>2057994</v>
      </c>
      <c r="R531" s="119">
        <v>11620092</v>
      </c>
      <c r="S531" s="119">
        <v>3926900</v>
      </c>
      <c r="T531" s="119">
        <v>24582414</v>
      </c>
      <c r="U531" s="119">
        <v>140673543</v>
      </c>
      <c r="V531" s="119">
        <v>204554552</v>
      </c>
      <c r="W531" s="119">
        <v>13338649</v>
      </c>
      <c r="X531" s="119">
        <v>26647</v>
      </c>
      <c r="Y531" s="119">
        <v>16027241</v>
      </c>
      <c r="Z531" s="119">
        <v>49179233</v>
      </c>
      <c r="AA531" s="119">
        <v>1925630</v>
      </c>
      <c r="AB531" s="119">
        <v>567963</v>
      </c>
      <c r="AC531" s="119">
        <v>5432121</v>
      </c>
      <c r="AD531" s="119">
        <v>436049601</v>
      </c>
      <c r="AE531" s="119">
        <v>69778061</v>
      </c>
      <c r="AF531" s="119">
        <v>8663804</v>
      </c>
      <c r="AG531" s="119">
        <v>15694902</v>
      </c>
      <c r="AH531" s="119">
        <v>2116589</v>
      </c>
      <c r="AI531" s="119">
        <v>11498231</v>
      </c>
      <c r="AJ531" s="119">
        <v>4230486</v>
      </c>
      <c r="AK531" s="119">
        <v>8285267</v>
      </c>
      <c r="AL531" s="119">
        <v>0</v>
      </c>
      <c r="AM531">
        <v>1566257716</v>
      </c>
    </row>
    <row r="532" spans="1:39" s="26" customFormat="1" ht="15" collapsed="1" x14ac:dyDescent="0.25">
      <c r="A532" s="74" t="s">
        <v>48</v>
      </c>
      <c r="B532" s="32" t="s">
        <v>126</v>
      </c>
      <c r="C532" s="31">
        <v>2445622</v>
      </c>
      <c r="D532" s="31">
        <v>11212479</v>
      </c>
      <c r="E532" s="31">
        <v>1964848</v>
      </c>
      <c r="F532" s="31">
        <v>2453826</v>
      </c>
      <c r="G532" s="31">
        <v>18701150</v>
      </c>
      <c r="H532" s="31">
        <v>429943623</v>
      </c>
      <c r="I532" s="31">
        <v>15786159</v>
      </c>
      <c r="J532" s="31">
        <v>9577679</v>
      </c>
      <c r="K532" s="31">
        <v>7207696</v>
      </c>
      <c r="L532" s="31">
        <v>2137377</v>
      </c>
      <c r="M532" s="31">
        <v>15244950</v>
      </c>
      <c r="N532" s="31">
        <v>5141039</v>
      </c>
      <c r="O532" s="31">
        <v>9809512</v>
      </c>
      <c r="P532" s="31">
        <v>9006381</v>
      </c>
      <c r="Q532" s="31">
        <v>2057994</v>
      </c>
      <c r="R532" s="31">
        <v>11620092</v>
      </c>
      <c r="S532" s="31">
        <v>3926900</v>
      </c>
      <c r="T532" s="31">
        <v>24582414</v>
      </c>
      <c r="U532" s="31">
        <v>140673543</v>
      </c>
      <c r="V532" s="31">
        <v>204554552</v>
      </c>
      <c r="W532" s="31">
        <v>13338649</v>
      </c>
      <c r="X532" s="31">
        <v>44572102</v>
      </c>
      <c r="Y532" s="31">
        <v>16027241</v>
      </c>
      <c r="Z532" s="31">
        <v>49179233</v>
      </c>
      <c r="AA532" s="31">
        <v>1925630</v>
      </c>
      <c r="AB532" s="31">
        <v>567963</v>
      </c>
      <c r="AC532" s="31">
        <v>5432121</v>
      </c>
      <c r="AD532" s="31">
        <v>436049601</v>
      </c>
      <c r="AE532" s="31">
        <v>69778061</v>
      </c>
      <c r="AF532" s="31">
        <v>8663804</v>
      </c>
      <c r="AG532" s="31">
        <v>59549344</v>
      </c>
      <c r="AH532" s="31">
        <v>18462100</v>
      </c>
      <c r="AI532" s="31">
        <v>90043686</v>
      </c>
      <c r="AJ532" s="31">
        <v>4230486</v>
      </c>
      <c r="AK532" s="31">
        <v>8285267</v>
      </c>
      <c r="AL532" s="31">
        <v>0</v>
      </c>
      <c r="AM532">
        <v>1754153124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AL7" sqref="AL7"/>
      <selection pane="topRight" activeCell="AL7" sqref="AL7"/>
      <selection pane="bottomLeft" activeCell="AL7" sqref="AL7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7" width="18.7109375" style="1" customWidth="1"/>
    <col min="38" max="38" width="20.5703125" style="1" bestFit="1" customWidth="1"/>
    <col min="39" max="39" width="20" style="1" bestFit="1" customWidth="1"/>
    <col min="40" max="16384" width="11.42578125" style="1"/>
  </cols>
  <sheetData>
    <row r="1" spans="1:39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  <c r="AL2" s="218"/>
    </row>
    <row r="3" spans="1:39" s="9" customFormat="1" ht="18.75" x14ac:dyDescent="0.3">
      <c r="A3" s="91"/>
      <c r="B3" s="93"/>
      <c r="C3" s="216" t="str">
        <f>PROPER(INDICE!$B$5)</f>
        <v>Periodo Julio 2019 - Julio 2019</v>
      </c>
      <c r="D3" s="216"/>
      <c r="E3" s="216"/>
      <c r="F3" s="216"/>
      <c r="G3" s="216"/>
      <c r="H3" s="216"/>
      <c r="I3" s="216" t="str">
        <f>PROPER(INDICE!$B$5)</f>
        <v>Periodo Julio 2019 - Julio 2019</v>
      </c>
      <c r="J3" s="216"/>
      <c r="K3" s="216"/>
      <c r="L3" s="216"/>
      <c r="M3" s="216"/>
      <c r="N3" s="216"/>
      <c r="O3" s="216" t="str">
        <f>PROPER(INDICE!$B$5)</f>
        <v>Periodo Julio 2019 - Julio 2019</v>
      </c>
      <c r="P3" s="216"/>
      <c r="Q3" s="216"/>
      <c r="R3" s="216"/>
      <c r="S3" s="216"/>
      <c r="T3" s="216"/>
      <c r="U3" s="216" t="str">
        <f>PROPER(INDICE!$B$5)</f>
        <v>Periodo Julio 2019 - Julio 2019</v>
      </c>
      <c r="V3" s="216"/>
      <c r="W3" s="216"/>
      <c r="X3" s="216"/>
      <c r="Y3" s="216"/>
      <c r="Z3" s="216"/>
      <c r="AA3" s="216" t="str">
        <f>PROPER(INDICE!$B$5)</f>
        <v>Periodo Julio 2019 - Julio 2019</v>
      </c>
      <c r="AB3" s="216"/>
      <c r="AC3" s="216"/>
      <c r="AD3" s="216"/>
      <c r="AE3" s="216"/>
      <c r="AF3" s="216"/>
      <c r="AG3" s="216" t="str">
        <f>PROPER(INDICE!$B$5)</f>
        <v>Periodo Julio 2019 - Julio 2019</v>
      </c>
      <c r="AH3" s="216"/>
      <c r="AI3" s="216"/>
      <c r="AJ3" s="216"/>
      <c r="AK3" s="216"/>
      <c r="AL3" s="216"/>
    </row>
    <row r="4" spans="1:39" s="9" customFormat="1" ht="15.75" x14ac:dyDescent="0.25">
      <c r="A4" s="91"/>
      <c r="B4" s="94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  <c r="AL4" s="217"/>
    </row>
    <row r="5" spans="1:39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142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1439</v>
      </c>
      <c r="V6" s="33" t="s">
        <v>1421</v>
      </c>
      <c r="W6" s="33" t="s">
        <v>1422</v>
      </c>
      <c r="X6" s="33" t="s">
        <v>1423</v>
      </c>
      <c r="Y6" s="33" t="s">
        <v>1424</v>
      </c>
      <c r="Z6" s="33" t="s">
        <v>1425</v>
      </c>
      <c r="AA6" s="33" t="s">
        <v>1426</v>
      </c>
      <c r="AB6" s="33" t="s">
        <v>1427</v>
      </c>
      <c r="AC6" s="33" t="s">
        <v>1428</v>
      </c>
      <c r="AD6" s="33" t="s">
        <v>1429</v>
      </c>
      <c r="AE6" s="33" t="s">
        <v>1430</v>
      </c>
      <c r="AF6" s="33" t="s">
        <v>1431</v>
      </c>
      <c r="AG6" s="33" t="s">
        <v>1432</v>
      </c>
      <c r="AH6" s="33" t="s">
        <v>1433</v>
      </c>
      <c r="AI6" s="33" t="s">
        <v>1434</v>
      </c>
      <c r="AJ6" s="33" t="s">
        <v>1435</v>
      </c>
      <c r="AK6" s="33" t="s">
        <v>1436</v>
      </c>
      <c r="AL6" s="33" t="s">
        <v>1437</v>
      </c>
      <c r="AM6" s="165" t="s">
        <v>1438</v>
      </c>
    </row>
    <row r="7" spans="1:39" s="6" customFormat="1" ht="12" customHeight="1" x14ac:dyDescent="0.25">
      <c r="A7" s="76" t="s">
        <v>764</v>
      </c>
      <c r="B7" s="28" t="s">
        <v>143</v>
      </c>
      <c r="C7" s="27">
        <v>2317302</v>
      </c>
      <c r="D7" s="27">
        <v>10380295</v>
      </c>
      <c r="E7" s="27">
        <v>14616359</v>
      </c>
      <c r="F7" s="27">
        <v>1858319</v>
      </c>
      <c r="G7" s="27">
        <v>2147721</v>
      </c>
      <c r="H7" s="27">
        <v>50411824</v>
      </c>
      <c r="I7" s="27">
        <v>5080117</v>
      </c>
      <c r="J7" s="27">
        <v>6421208</v>
      </c>
      <c r="K7" s="27">
        <v>424809</v>
      </c>
      <c r="L7" s="27">
        <v>6493713</v>
      </c>
      <c r="M7" s="27">
        <v>4940206</v>
      </c>
      <c r="N7" s="27">
        <v>15814693</v>
      </c>
      <c r="O7" s="27">
        <v>3835583</v>
      </c>
      <c r="P7" s="27">
        <v>10691887</v>
      </c>
      <c r="Q7" s="27">
        <v>13991886</v>
      </c>
      <c r="R7" s="27">
        <v>0</v>
      </c>
      <c r="S7" s="27">
        <v>1600458</v>
      </c>
      <c r="T7" s="27">
        <v>0</v>
      </c>
      <c r="U7" s="27">
        <v>0</v>
      </c>
      <c r="V7" s="27">
        <v>0</v>
      </c>
      <c r="W7" s="27">
        <v>11639769</v>
      </c>
      <c r="X7" s="27">
        <v>9381068</v>
      </c>
      <c r="Y7" s="27">
        <v>335516</v>
      </c>
      <c r="Z7" s="27">
        <v>4660503</v>
      </c>
      <c r="AA7" s="27">
        <v>20105934</v>
      </c>
      <c r="AB7" s="27">
        <v>3791213</v>
      </c>
      <c r="AC7" s="27">
        <v>54869765</v>
      </c>
      <c r="AD7" s="27">
        <v>0</v>
      </c>
      <c r="AE7" s="27">
        <v>10299445</v>
      </c>
      <c r="AF7" s="27">
        <v>0</v>
      </c>
      <c r="AG7" s="27">
        <v>4000691</v>
      </c>
      <c r="AH7" s="27">
        <v>0</v>
      </c>
      <c r="AI7" s="27">
        <v>2084636</v>
      </c>
      <c r="AJ7" s="27">
        <v>6611002</v>
      </c>
      <c r="AK7" s="27">
        <v>10715792</v>
      </c>
      <c r="AL7" s="27">
        <v>0</v>
      </c>
      <c r="AM7" s="176">
        <v>289521714</v>
      </c>
    </row>
    <row r="8" spans="1:39" s="6" customFormat="1" ht="12" customHeight="1" x14ac:dyDescent="0.25">
      <c r="A8" s="76" t="s">
        <v>765</v>
      </c>
      <c r="B8" s="28" t="s">
        <v>144</v>
      </c>
      <c r="C8" s="27">
        <v>0</v>
      </c>
      <c r="D8" s="27">
        <v>0</v>
      </c>
      <c r="E8" s="27">
        <v>1603605</v>
      </c>
      <c r="F8" s="27">
        <v>980416</v>
      </c>
      <c r="G8" s="27">
        <v>0</v>
      </c>
      <c r="H8" s="27">
        <v>153571</v>
      </c>
      <c r="I8" s="27">
        <v>0</v>
      </c>
      <c r="J8" s="27">
        <v>0</v>
      </c>
      <c r="K8" s="27">
        <v>0</v>
      </c>
      <c r="L8" s="27">
        <v>5583019</v>
      </c>
      <c r="M8" s="27">
        <v>602473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558241</v>
      </c>
      <c r="AB8" s="27">
        <v>0</v>
      </c>
      <c r="AC8" s="27">
        <v>3378579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176">
        <v>12859904</v>
      </c>
    </row>
    <row r="9" spans="1:39" s="6" customFormat="1" ht="12" customHeight="1" x14ac:dyDescent="0.25">
      <c r="A9" s="76" t="s">
        <v>766</v>
      </c>
      <c r="B9" s="28" t="s">
        <v>145</v>
      </c>
      <c r="C9" s="27">
        <v>0</v>
      </c>
      <c r="D9" s="27">
        <v>37107</v>
      </c>
      <c r="E9" s="27">
        <v>394114</v>
      </c>
      <c r="F9" s="27">
        <v>0</v>
      </c>
      <c r="G9" s="27">
        <v>0</v>
      </c>
      <c r="H9" s="27">
        <v>15482179</v>
      </c>
      <c r="I9" s="27">
        <v>0</v>
      </c>
      <c r="J9" s="27">
        <v>0</v>
      </c>
      <c r="K9" s="27">
        <v>0</v>
      </c>
      <c r="L9" s="27">
        <v>3600216</v>
      </c>
      <c r="M9" s="27">
        <v>0</v>
      </c>
      <c r="N9" s="27">
        <v>0</v>
      </c>
      <c r="O9" s="27">
        <v>0</v>
      </c>
      <c r="P9" s="27">
        <v>0</v>
      </c>
      <c r="Q9" s="27">
        <v>951637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176">
        <v>20465253</v>
      </c>
    </row>
    <row r="10" spans="1:39" s="6" customFormat="1" ht="12" customHeight="1" x14ac:dyDescent="0.25">
      <c r="A10" s="76" t="s">
        <v>767</v>
      </c>
      <c r="B10" s="28" t="s">
        <v>146</v>
      </c>
      <c r="C10" s="27">
        <v>0</v>
      </c>
      <c r="D10" s="27">
        <v>832910</v>
      </c>
      <c r="E10" s="27">
        <v>13658972</v>
      </c>
      <c r="F10" s="27">
        <v>0</v>
      </c>
      <c r="G10" s="27">
        <v>50042029</v>
      </c>
      <c r="H10" s="27">
        <v>14489654</v>
      </c>
      <c r="I10" s="27">
        <v>0</v>
      </c>
      <c r="J10" s="27">
        <v>1056508</v>
      </c>
      <c r="K10" s="27">
        <v>0</v>
      </c>
      <c r="L10" s="27">
        <v>69170006</v>
      </c>
      <c r="M10" s="27">
        <v>5108413</v>
      </c>
      <c r="N10" s="27">
        <v>74680</v>
      </c>
      <c r="O10" s="27">
        <v>0</v>
      </c>
      <c r="P10" s="27">
        <v>6574216</v>
      </c>
      <c r="Q10" s="27">
        <v>10330216</v>
      </c>
      <c r="R10" s="27">
        <v>0</v>
      </c>
      <c r="S10" s="27">
        <v>1623768</v>
      </c>
      <c r="T10" s="27">
        <v>0</v>
      </c>
      <c r="U10" s="27">
        <v>0</v>
      </c>
      <c r="V10" s="27">
        <v>0</v>
      </c>
      <c r="W10" s="27">
        <v>1905938</v>
      </c>
      <c r="X10" s="27">
        <v>2151114</v>
      </c>
      <c r="Y10" s="27">
        <v>7675655</v>
      </c>
      <c r="Z10" s="27">
        <v>0</v>
      </c>
      <c r="AA10" s="27">
        <v>1303485</v>
      </c>
      <c r="AB10" s="27">
        <v>1985753</v>
      </c>
      <c r="AC10" s="27">
        <v>17538517</v>
      </c>
      <c r="AD10" s="27">
        <v>0</v>
      </c>
      <c r="AE10" s="27">
        <v>0</v>
      </c>
      <c r="AF10" s="27">
        <v>282126</v>
      </c>
      <c r="AG10" s="27">
        <v>0</v>
      </c>
      <c r="AH10" s="27">
        <v>0</v>
      </c>
      <c r="AI10" s="27">
        <v>192639</v>
      </c>
      <c r="AJ10" s="27">
        <v>9582384</v>
      </c>
      <c r="AK10" s="27">
        <v>0</v>
      </c>
      <c r="AL10" s="27">
        <v>0</v>
      </c>
      <c r="AM10" s="176">
        <v>215578983</v>
      </c>
    </row>
    <row r="11" spans="1:39" s="6" customFormat="1" ht="12" customHeight="1" x14ac:dyDescent="0.25">
      <c r="A11" s="76" t="s">
        <v>768</v>
      </c>
      <c r="B11" s="28" t="s">
        <v>147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176">
        <v>0</v>
      </c>
    </row>
    <row r="12" spans="1:39" s="6" customFormat="1" ht="12" customHeight="1" x14ac:dyDescent="0.25">
      <c r="A12" s="76" t="s">
        <v>769</v>
      </c>
      <c r="B12" s="28" t="s">
        <v>148</v>
      </c>
      <c r="C12" s="27">
        <v>0</v>
      </c>
      <c r="D12" s="27">
        <v>0</v>
      </c>
      <c r="E12" s="27">
        <v>2083607</v>
      </c>
      <c r="F12" s="27">
        <v>0</v>
      </c>
      <c r="G12" s="27">
        <v>0</v>
      </c>
      <c r="H12" s="27">
        <v>5161093</v>
      </c>
      <c r="I12" s="27">
        <v>0</v>
      </c>
      <c r="J12" s="27">
        <v>0</v>
      </c>
      <c r="K12" s="27">
        <v>0</v>
      </c>
      <c r="L12" s="27">
        <v>2705956</v>
      </c>
      <c r="M12" s="27">
        <v>3164264</v>
      </c>
      <c r="N12" s="27">
        <v>0</v>
      </c>
      <c r="O12" s="27">
        <v>0</v>
      </c>
      <c r="P12" s="27">
        <v>203016</v>
      </c>
      <c r="Q12" s="27">
        <v>11010106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1435801</v>
      </c>
      <c r="Y12" s="27">
        <v>619998</v>
      </c>
      <c r="Z12" s="27">
        <v>0</v>
      </c>
      <c r="AA12" s="27">
        <v>1504459</v>
      </c>
      <c r="AB12" s="27">
        <v>239103</v>
      </c>
      <c r="AC12" s="27">
        <v>101418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176">
        <v>28228821</v>
      </c>
    </row>
    <row r="13" spans="1:39" s="6" customFormat="1" ht="12" customHeight="1" x14ac:dyDescent="0.25">
      <c r="A13" s="76" t="s">
        <v>770</v>
      </c>
      <c r="B13" s="28" t="s">
        <v>149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4462017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34670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176">
        <v>4496687</v>
      </c>
    </row>
    <row r="14" spans="1:39" s="6" customFormat="1" ht="15" x14ac:dyDescent="0.25">
      <c r="A14" s="76" t="s">
        <v>771</v>
      </c>
      <c r="B14" s="28" t="s">
        <v>150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176">
        <v>0</v>
      </c>
    </row>
    <row r="15" spans="1:39" s="6" customFormat="1" ht="15" x14ac:dyDescent="0.25">
      <c r="A15" s="76" t="s">
        <v>772</v>
      </c>
      <c r="B15" s="28" t="s">
        <v>151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2172831</v>
      </c>
      <c r="I15" s="27">
        <v>0</v>
      </c>
      <c r="J15" s="27">
        <v>0</v>
      </c>
      <c r="K15" s="27">
        <v>0</v>
      </c>
      <c r="L15" s="27">
        <v>4426349</v>
      </c>
      <c r="M15" s="27">
        <v>0</v>
      </c>
      <c r="N15" s="27">
        <v>400178</v>
      </c>
      <c r="O15" s="27">
        <v>7135041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103781</v>
      </c>
      <c r="Y15" s="27">
        <v>856249</v>
      </c>
      <c r="Z15" s="27">
        <v>8005978</v>
      </c>
      <c r="AA15" s="27">
        <v>3086577</v>
      </c>
      <c r="AB15" s="27">
        <v>1723139</v>
      </c>
      <c r="AC15" s="27">
        <v>36792941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2190906</v>
      </c>
      <c r="AK15" s="27">
        <v>0</v>
      </c>
      <c r="AL15" s="27">
        <v>0</v>
      </c>
      <c r="AM15" s="176">
        <v>66893970</v>
      </c>
    </row>
    <row r="16" spans="1:39" s="6" customFormat="1" ht="15" x14ac:dyDescent="0.25">
      <c r="A16" s="76" t="s">
        <v>773</v>
      </c>
      <c r="B16" s="28" t="s">
        <v>152</v>
      </c>
      <c r="C16" s="27">
        <v>0</v>
      </c>
      <c r="D16" s="27">
        <v>1200759</v>
      </c>
      <c r="E16" s="27">
        <v>277197</v>
      </c>
      <c r="F16" s="27">
        <v>173156</v>
      </c>
      <c r="G16" s="27">
        <v>0</v>
      </c>
      <c r="H16" s="27">
        <v>2835450</v>
      </c>
      <c r="I16" s="27">
        <v>247338</v>
      </c>
      <c r="J16" s="27">
        <v>0</v>
      </c>
      <c r="K16" s="27">
        <v>0</v>
      </c>
      <c r="L16" s="27">
        <v>923583</v>
      </c>
      <c r="M16" s="27">
        <v>0</v>
      </c>
      <c r="N16" s="27">
        <v>0</v>
      </c>
      <c r="O16" s="27">
        <v>0</v>
      </c>
      <c r="P16" s="27">
        <v>0</v>
      </c>
      <c r="Q16" s="27">
        <v>3959</v>
      </c>
      <c r="R16" s="27">
        <v>0</v>
      </c>
      <c r="S16" s="27">
        <v>17792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805980</v>
      </c>
      <c r="AB16" s="27">
        <v>635932</v>
      </c>
      <c r="AC16" s="27">
        <v>1250647</v>
      </c>
      <c r="AD16" s="27">
        <v>0</v>
      </c>
      <c r="AE16" s="27">
        <v>2555591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176">
        <v>10927384</v>
      </c>
    </row>
    <row r="17" spans="1:39" s="6" customFormat="1" ht="15" x14ac:dyDescent="0.25">
      <c r="A17" s="76" t="s">
        <v>774</v>
      </c>
      <c r="B17" s="28" t="s">
        <v>153</v>
      </c>
      <c r="C17" s="27">
        <v>0</v>
      </c>
      <c r="D17" s="27">
        <v>1224218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1330078</v>
      </c>
      <c r="M17" s="27">
        <v>9523424</v>
      </c>
      <c r="N17" s="27">
        <v>120704</v>
      </c>
      <c r="O17" s="27">
        <v>2081608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2113091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176">
        <v>16393123</v>
      </c>
    </row>
    <row r="18" spans="1:39" s="6" customFormat="1" ht="15" x14ac:dyDescent="0.25">
      <c r="A18" s="76" t="s">
        <v>775</v>
      </c>
      <c r="B18" s="28" t="s">
        <v>154</v>
      </c>
      <c r="C18" s="27">
        <v>876235</v>
      </c>
      <c r="D18" s="27">
        <v>0</v>
      </c>
      <c r="E18" s="27">
        <v>489682</v>
      </c>
      <c r="F18" s="27">
        <v>0</v>
      </c>
      <c r="G18" s="27">
        <v>0</v>
      </c>
      <c r="H18" s="27">
        <v>12384793</v>
      </c>
      <c r="I18" s="27">
        <v>93476</v>
      </c>
      <c r="J18" s="27">
        <v>0</v>
      </c>
      <c r="K18" s="27">
        <v>1193744</v>
      </c>
      <c r="L18" s="27">
        <v>1036915</v>
      </c>
      <c r="M18" s="27">
        <v>0</v>
      </c>
      <c r="N18" s="27">
        <v>1385597</v>
      </c>
      <c r="O18" s="27">
        <v>0</v>
      </c>
      <c r="P18" s="27">
        <v>0</v>
      </c>
      <c r="Q18" s="27">
        <v>6374268</v>
      </c>
      <c r="R18" s="27">
        <v>0</v>
      </c>
      <c r="S18" s="27">
        <v>715286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535947</v>
      </c>
      <c r="Z18" s="27">
        <v>3753122</v>
      </c>
      <c r="AA18" s="27">
        <v>2480959</v>
      </c>
      <c r="AB18" s="27">
        <v>2017154</v>
      </c>
      <c r="AC18" s="27">
        <v>1609330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2187953</v>
      </c>
      <c r="AJ18" s="27">
        <v>0</v>
      </c>
      <c r="AK18" s="27">
        <v>5277843</v>
      </c>
      <c r="AL18" s="27">
        <v>0</v>
      </c>
      <c r="AM18" s="176">
        <v>42412304</v>
      </c>
    </row>
    <row r="19" spans="1:39" s="6" customFormat="1" ht="15" x14ac:dyDescent="0.25">
      <c r="A19" s="76" t="s">
        <v>776</v>
      </c>
      <c r="B19" s="28" t="s">
        <v>155</v>
      </c>
      <c r="C19" s="27">
        <v>0</v>
      </c>
      <c r="D19" s="27">
        <v>0</v>
      </c>
      <c r="E19" s="27">
        <v>7310928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11835949</v>
      </c>
      <c r="N19" s="27">
        <v>10359378</v>
      </c>
      <c r="O19" s="27">
        <v>0</v>
      </c>
      <c r="P19" s="27">
        <v>0</v>
      </c>
      <c r="Q19" s="27">
        <v>454579</v>
      </c>
      <c r="R19" s="27">
        <v>0</v>
      </c>
      <c r="S19" s="27">
        <v>7970177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1217729</v>
      </c>
      <c r="Z19" s="27">
        <v>487824</v>
      </c>
      <c r="AA19" s="27">
        <v>2219484</v>
      </c>
      <c r="AB19" s="27">
        <v>474865</v>
      </c>
      <c r="AC19" s="27">
        <v>2374113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976834</v>
      </c>
      <c r="AJ19" s="27">
        <v>0</v>
      </c>
      <c r="AK19" s="27">
        <v>0</v>
      </c>
      <c r="AL19" s="27">
        <v>0</v>
      </c>
      <c r="AM19" s="176">
        <v>45681860</v>
      </c>
    </row>
    <row r="20" spans="1:39" s="6" customFormat="1" ht="15" x14ac:dyDescent="0.25">
      <c r="A20" s="76" t="s">
        <v>777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2873430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176">
        <v>2873430</v>
      </c>
    </row>
    <row r="21" spans="1:39" s="6" customFormat="1" ht="12" customHeight="1" x14ac:dyDescent="0.25">
      <c r="A21" s="117" t="s">
        <v>778</v>
      </c>
      <c r="B21" s="118" t="s">
        <v>156</v>
      </c>
      <c r="C21" s="119">
        <v>3193537</v>
      </c>
      <c r="D21" s="119">
        <v>13675289</v>
      </c>
      <c r="E21" s="119">
        <v>40434464</v>
      </c>
      <c r="F21" s="119">
        <v>3011891</v>
      </c>
      <c r="G21" s="119">
        <v>52189750</v>
      </c>
      <c r="H21" s="119">
        <v>107553412</v>
      </c>
      <c r="I21" s="119">
        <v>5420931</v>
      </c>
      <c r="J21" s="119">
        <v>7477716</v>
      </c>
      <c r="K21" s="119">
        <v>1618553</v>
      </c>
      <c r="L21" s="119">
        <v>95269835</v>
      </c>
      <c r="M21" s="119">
        <v>35174729</v>
      </c>
      <c r="N21" s="119">
        <v>28155230</v>
      </c>
      <c r="O21" s="119">
        <v>13052232</v>
      </c>
      <c r="P21" s="119">
        <v>17469119</v>
      </c>
      <c r="Q21" s="119">
        <v>43116651</v>
      </c>
      <c r="R21" s="119">
        <v>0</v>
      </c>
      <c r="S21" s="119">
        <v>11927481</v>
      </c>
      <c r="T21" s="119">
        <v>0</v>
      </c>
      <c r="U21" s="119">
        <v>0</v>
      </c>
      <c r="V21" s="119">
        <v>0</v>
      </c>
      <c r="W21" s="119">
        <v>13545707</v>
      </c>
      <c r="X21" s="119">
        <v>15184855</v>
      </c>
      <c r="Y21" s="119">
        <v>11241094</v>
      </c>
      <c r="Z21" s="119">
        <v>16907427</v>
      </c>
      <c r="AA21" s="119">
        <v>34938549</v>
      </c>
      <c r="AB21" s="119">
        <v>10901829</v>
      </c>
      <c r="AC21" s="119">
        <v>117915310</v>
      </c>
      <c r="AD21" s="119">
        <v>0</v>
      </c>
      <c r="AE21" s="119">
        <v>12855036</v>
      </c>
      <c r="AF21" s="119">
        <v>282126</v>
      </c>
      <c r="AG21" s="119">
        <v>4000691</v>
      </c>
      <c r="AH21" s="119">
        <v>0</v>
      </c>
      <c r="AI21" s="119">
        <v>5442062</v>
      </c>
      <c r="AJ21" s="119">
        <v>18384292</v>
      </c>
      <c r="AK21" s="119">
        <v>15993635</v>
      </c>
      <c r="AL21" s="119">
        <v>0</v>
      </c>
      <c r="AM21" s="177">
        <v>756333433</v>
      </c>
    </row>
    <row r="22" spans="1:39" s="6" customFormat="1" ht="12" customHeight="1" x14ac:dyDescent="0.25">
      <c r="A22" s="77" t="s">
        <v>49</v>
      </c>
      <c r="B22" s="34" t="s">
        <v>87</v>
      </c>
      <c r="C22" s="35">
        <v>3193537</v>
      </c>
      <c r="D22" s="35">
        <v>13675289</v>
      </c>
      <c r="E22" s="35">
        <v>40434464</v>
      </c>
      <c r="F22" s="35">
        <v>3011891</v>
      </c>
      <c r="G22" s="35">
        <v>52189750</v>
      </c>
      <c r="H22" s="35">
        <v>107553412</v>
      </c>
      <c r="I22" s="35">
        <v>5420931</v>
      </c>
      <c r="J22" s="35">
        <v>7477716</v>
      </c>
      <c r="K22" s="35">
        <v>1618553</v>
      </c>
      <c r="L22" s="35">
        <v>95269835</v>
      </c>
      <c r="M22" s="35">
        <v>35174729</v>
      </c>
      <c r="N22" s="35">
        <v>28155230</v>
      </c>
      <c r="O22" s="35">
        <v>13052232</v>
      </c>
      <c r="P22" s="35">
        <v>17469119</v>
      </c>
      <c r="Q22" s="35">
        <v>43116651</v>
      </c>
      <c r="R22" s="35">
        <v>0</v>
      </c>
      <c r="S22" s="35">
        <v>11927481</v>
      </c>
      <c r="T22" s="35">
        <v>0</v>
      </c>
      <c r="U22" s="35">
        <v>0</v>
      </c>
      <c r="V22" s="35">
        <v>0</v>
      </c>
      <c r="W22" s="35">
        <v>13545707</v>
      </c>
      <c r="X22" s="35">
        <v>15184855</v>
      </c>
      <c r="Y22" s="35">
        <v>11241094</v>
      </c>
      <c r="Z22" s="35">
        <v>16907427</v>
      </c>
      <c r="AA22" s="35">
        <v>34938549</v>
      </c>
      <c r="AB22" s="35">
        <v>10901829</v>
      </c>
      <c r="AC22" s="35">
        <v>117915310</v>
      </c>
      <c r="AD22" s="35">
        <v>0</v>
      </c>
      <c r="AE22" s="35">
        <v>12855036</v>
      </c>
      <c r="AF22" s="35">
        <v>282126</v>
      </c>
      <c r="AG22" s="35">
        <v>4000691</v>
      </c>
      <c r="AH22" s="35">
        <v>0</v>
      </c>
      <c r="AI22" s="35">
        <v>5442062</v>
      </c>
      <c r="AJ22" s="35">
        <v>18384292</v>
      </c>
      <c r="AK22" s="35">
        <v>15993635</v>
      </c>
      <c r="AL22" s="35">
        <v>0</v>
      </c>
      <c r="AM22" s="178">
        <v>756333433</v>
      </c>
    </row>
    <row r="23" spans="1:39" s="6" customFormat="1" ht="15" x14ac:dyDescent="0.25">
      <c r="A23" s="76" t="s">
        <v>779</v>
      </c>
      <c r="B23" s="28" t="s">
        <v>143</v>
      </c>
      <c r="C23" s="27">
        <v>96580568</v>
      </c>
      <c r="D23" s="27">
        <v>60109746</v>
      </c>
      <c r="E23" s="27">
        <v>82437951</v>
      </c>
      <c r="F23" s="27">
        <v>68913062</v>
      </c>
      <c r="G23" s="27">
        <v>54199413</v>
      </c>
      <c r="H23" s="27">
        <v>555403401</v>
      </c>
      <c r="I23" s="27">
        <v>49488636</v>
      </c>
      <c r="J23" s="27">
        <v>9394529</v>
      </c>
      <c r="K23" s="27">
        <v>1835009</v>
      </c>
      <c r="L23" s="27">
        <v>1102519897</v>
      </c>
      <c r="M23" s="27">
        <v>439848406</v>
      </c>
      <c r="N23" s="27">
        <v>212259207</v>
      </c>
      <c r="O23" s="27">
        <v>224421209</v>
      </c>
      <c r="P23" s="27">
        <v>21424121</v>
      </c>
      <c r="Q23" s="27">
        <v>15168863</v>
      </c>
      <c r="R23" s="27">
        <v>4506961</v>
      </c>
      <c r="S23" s="27">
        <v>1049549</v>
      </c>
      <c r="T23" s="27">
        <v>824509119</v>
      </c>
      <c r="U23" s="27">
        <v>0</v>
      </c>
      <c r="V23" s="27">
        <v>667734582</v>
      </c>
      <c r="W23" s="27">
        <v>3051506</v>
      </c>
      <c r="X23" s="27">
        <v>90551469</v>
      </c>
      <c r="Y23" s="27">
        <v>0</v>
      </c>
      <c r="Z23" s="27">
        <v>0</v>
      </c>
      <c r="AA23" s="27">
        <v>55238716</v>
      </c>
      <c r="AB23" s="27">
        <v>84557683</v>
      </c>
      <c r="AC23" s="27">
        <v>30388165</v>
      </c>
      <c r="AD23" s="27">
        <v>4775486212</v>
      </c>
      <c r="AE23" s="27">
        <v>209900363</v>
      </c>
      <c r="AF23" s="27">
        <v>0</v>
      </c>
      <c r="AG23" s="27">
        <v>15716253</v>
      </c>
      <c r="AH23" s="27">
        <v>72892144</v>
      </c>
      <c r="AI23" s="27">
        <v>6585528</v>
      </c>
      <c r="AJ23" s="27">
        <v>25522855</v>
      </c>
      <c r="AK23" s="27">
        <v>0</v>
      </c>
      <c r="AL23" s="27">
        <v>0</v>
      </c>
      <c r="AM23" s="176">
        <v>9861695123</v>
      </c>
    </row>
    <row r="24" spans="1:39" s="6" customFormat="1" ht="15" x14ac:dyDescent="0.25">
      <c r="A24" s="76" t="s">
        <v>780</v>
      </c>
      <c r="B24" s="28" t="s">
        <v>144</v>
      </c>
      <c r="C24" s="27">
        <v>83846902</v>
      </c>
      <c r="D24" s="27">
        <v>27226678</v>
      </c>
      <c r="E24" s="27">
        <v>2109891</v>
      </c>
      <c r="F24" s="27">
        <v>5466137</v>
      </c>
      <c r="G24" s="27">
        <v>39067864</v>
      </c>
      <c r="H24" s="27">
        <v>429939115</v>
      </c>
      <c r="I24" s="27">
        <v>0</v>
      </c>
      <c r="J24" s="27">
        <v>0</v>
      </c>
      <c r="K24" s="27">
        <v>0</v>
      </c>
      <c r="L24" s="27">
        <v>375570672</v>
      </c>
      <c r="M24" s="27">
        <v>296949517</v>
      </c>
      <c r="N24" s="27">
        <v>62691264</v>
      </c>
      <c r="O24" s="27">
        <v>72091233</v>
      </c>
      <c r="P24" s="27">
        <v>8495715</v>
      </c>
      <c r="Q24" s="27">
        <v>0</v>
      </c>
      <c r="R24" s="27">
        <v>0</v>
      </c>
      <c r="S24" s="27">
        <v>0</v>
      </c>
      <c r="T24" s="27">
        <v>717742954</v>
      </c>
      <c r="U24" s="27">
        <v>0</v>
      </c>
      <c r="V24" s="27">
        <v>135885036</v>
      </c>
      <c r="W24" s="27">
        <v>0</v>
      </c>
      <c r="X24" s="27">
        <v>17484153</v>
      </c>
      <c r="Y24" s="27">
        <v>0</v>
      </c>
      <c r="Z24" s="27">
        <v>0</v>
      </c>
      <c r="AA24" s="27">
        <v>23505620</v>
      </c>
      <c r="AB24" s="27">
        <v>42316384</v>
      </c>
      <c r="AC24" s="27">
        <v>29842711</v>
      </c>
      <c r="AD24" s="27">
        <v>801235546</v>
      </c>
      <c r="AE24" s="27">
        <v>11071572</v>
      </c>
      <c r="AF24" s="27">
        <v>0</v>
      </c>
      <c r="AG24" s="27">
        <v>0</v>
      </c>
      <c r="AH24" s="27">
        <v>6141661</v>
      </c>
      <c r="AI24" s="27">
        <v>0</v>
      </c>
      <c r="AJ24" s="27">
        <v>7008535</v>
      </c>
      <c r="AK24" s="27">
        <v>0</v>
      </c>
      <c r="AL24" s="27">
        <v>0</v>
      </c>
      <c r="AM24" s="176">
        <v>3195689160</v>
      </c>
    </row>
    <row r="25" spans="1:39" s="6" customFormat="1" ht="15" x14ac:dyDescent="0.25">
      <c r="A25" s="76" t="s">
        <v>781</v>
      </c>
      <c r="B25" s="28" t="s">
        <v>145</v>
      </c>
      <c r="C25" s="27">
        <v>9647250</v>
      </c>
      <c r="D25" s="27">
        <v>1439330</v>
      </c>
      <c r="E25" s="27">
        <v>0</v>
      </c>
      <c r="F25" s="27">
        <v>142139</v>
      </c>
      <c r="G25" s="27">
        <v>12201302</v>
      </c>
      <c r="H25" s="27">
        <v>48988892</v>
      </c>
      <c r="I25" s="27">
        <v>0</v>
      </c>
      <c r="J25" s="27">
        <v>0</v>
      </c>
      <c r="K25" s="27">
        <v>0</v>
      </c>
      <c r="L25" s="27">
        <v>58925540</v>
      </c>
      <c r="M25" s="27">
        <v>38384094</v>
      </c>
      <c r="N25" s="27">
        <v>16974610</v>
      </c>
      <c r="O25" s="27">
        <v>52098963</v>
      </c>
      <c r="P25" s="27">
        <v>0</v>
      </c>
      <c r="Q25" s="27">
        <v>0</v>
      </c>
      <c r="R25" s="27">
        <v>0</v>
      </c>
      <c r="S25" s="27">
        <v>0</v>
      </c>
      <c r="T25" s="27">
        <v>24454458</v>
      </c>
      <c r="U25" s="27">
        <v>0</v>
      </c>
      <c r="V25" s="27">
        <v>56837665</v>
      </c>
      <c r="W25" s="27">
        <v>0</v>
      </c>
      <c r="X25" s="27">
        <v>4520932</v>
      </c>
      <c r="Y25" s="27">
        <v>0</v>
      </c>
      <c r="Z25" s="27">
        <v>0</v>
      </c>
      <c r="AA25" s="27">
        <v>2450090</v>
      </c>
      <c r="AB25" s="27">
        <v>0</v>
      </c>
      <c r="AC25" s="27">
        <v>5479114</v>
      </c>
      <c r="AD25" s="27">
        <v>160757</v>
      </c>
      <c r="AE25" s="27">
        <v>0</v>
      </c>
      <c r="AF25" s="27">
        <v>0</v>
      </c>
      <c r="AG25" s="27">
        <v>981374</v>
      </c>
      <c r="AH25" s="27">
        <v>9104796</v>
      </c>
      <c r="AI25" s="27">
        <v>768396</v>
      </c>
      <c r="AJ25" s="27">
        <v>7007016</v>
      </c>
      <c r="AK25" s="27">
        <v>0</v>
      </c>
      <c r="AL25" s="27">
        <v>0</v>
      </c>
      <c r="AM25" s="176">
        <v>350566718</v>
      </c>
    </row>
    <row r="26" spans="1:39" s="6" customFormat="1" ht="15" x14ac:dyDescent="0.25">
      <c r="A26" s="76" t="s">
        <v>782</v>
      </c>
      <c r="B26" s="28" t="s">
        <v>146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2132044</v>
      </c>
      <c r="I26" s="27">
        <v>736358662</v>
      </c>
      <c r="J26" s="27">
        <v>0</v>
      </c>
      <c r="K26" s="27">
        <v>0</v>
      </c>
      <c r="L26" s="27">
        <v>700620</v>
      </c>
      <c r="M26" s="27">
        <v>2021467647</v>
      </c>
      <c r="N26" s="27">
        <v>989553558</v>
      </c>
      <c r="O26" s="27">
        <v>830969154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1385064570</v>
      </c>
      <c r="AG26" s="27">
        <v>6955132</v>
      </c>
      <c r="AH26" s="27">
        <v>0</v>
      </c>
      <c r="AI26" s="27">
        <v>0</v>
      </c>
      <c r="AJ26" s="27">
        <v>306778099</v>
      </c>
      <c r="AK26" s="27">
        <v>0</v>
      </c>
      <c r="AL26" s="27">
        <v>0</v>
      </c>
      <c r="AM26" s="176">
        <v>6279979486</v>
      </c>
    </row>
    <row r="27" spans="1:39" s="6" customFormat="1" ht="15" x14ac:dyDescent="0.25">
      <c r="A27" s="76" t="s">
        <v>783</v>
      </c>
      <c r="B27" s="28" t="s">
        <v>147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176">
        <v>0</v>
      </c>
    </row>
    <row r="28" spans="1:39" s="6" customFormat="1" ht="15" x14ac:dyDescent="0.25">
      <c r="A28" s="76" t="s">
        <v>784</v>
      </c>
      <c r="B28" s="28" t="s">
        <v>148</v>
      </c>
      <c r="C28" s="27">
        <v>20291017</v>
      </c>
      <c r="D28" s="27">
        <v>8382215</v>
      </c>
      <c r="E28" s="27">
        <v>0</v>
      </c>
      <c r="F28" s="27">
        <v>15526</v>
      </c>
      <c r="G28" s="27">
        <v>50942167</v>
      </c>
      <c r="H28" s="27">
        <v>172291316</v>
      </c>
      <c r="I28" s="27">
        <v>2715507</v>
      </c>
      <c r="J28" s="27">
        <v>0</v>
      </c>
      <c r="K28" s="27">
        <v>0</v>
      </c>
      <c r="L28" s="27">
        <v>80634393</v>
      </c>
      <c r="M28" s="27">
        <v>67066000</v>
      </c>
      <c r="N28" s="27">
        <v>38342756</v>
      </c>
      <c r="O28" s="27">
        <v>60840024</v>
      </c>
      <c r="P28" s="27">
        <v>0</v>
      </c>
      <c r="Q28" s="27">
        <v>0</v>
      </c>
      <c r="R28" s="27">
        <v>0</v>
      </c>
      <c r="S28" s="27">
        <v>0</v>
      </c>
      <c r="T28" s="27">
        <v>63325530</v>
      </c>
      <c r="U28" s="27">
        <v>0</v>
      </c>
      <c r="V28" s="27">
        <v>71701072</v>
      </c>
      <c r="W28" s="27">
        <v>141435625</v>
      </c>
      <c r="X28" s="27">
        <v>34786689</v>
      </c>
      <c r="Y28" s="27">
        <v>0</v>
      </c>
      <c r="Z28" s="27">
        <v>0</v>
      </c>
      <c r="AA28" s="27">
        <v>22881412</v>
      </c>
      <c r="AB28" s="27">
        <v>0</v>
      </c>
      <c r="AC28" s="27">
        <v>28984016</v>
      </c>
      <c r="AD28" s="27">
        <v>1192377856</v>
      </c>
      <c r="AE28" s="27">
        <v>0</v>
      </c>
      <c r="AF28" s="27">
        <v>0</v>
      </c>
      <c r="AG28" s="27">
        <v>0</v>
      </c>
      <c r="AH28" s="27">
        <v>38546559</v>
      </c>
      <c r="AI28" s="27">
        <v>0</v>
      </c>
      <c r="AJ28" s="27">
        <v>3786496</v>
      </c>
      <c r="AK28" s="27">
        <v>0</v>
      </c>
      <c r="AL28" s="27">
        <v>0</v>
      </c>
      <c r="AM28" s="176">
        <v>2099346176</v>
      </c>
    </row>
    <row r="29" spans="1:39" s="6" customFormat="1" ht="15" x14ac:dyDescent="0.25">
      <c r="A29" s="76" t="s">
        <v>785</v>
      </c>
      <c r="B29" s="28" t="s">
        <v>149</v>
      </c>
      <c r="C29" s="27">
        <v>1088890</v>
      </c>
      <c r="D29" s="27">
        <v>0</v>
      </c>
      <c r="E29" s="27">
        <v>0</v>
      </c>
      <c r="F29" s="27">
        <v>0</v>
      </c>
      <c r="G29" s="27">
        <v>1616744</v>
      </c>
      <c r="H29" s="27">
        <v>20784354</v>
      </c>
      <c r="I29" s="27">
        <v>0</v>
      </c>
      <c r="J29" s="27">
        <v>0</v>
      </c>
      <c r="K29" s="27">
        <v>0</v>
      </c>
      <c r="L29" s="27">
        <v>13191419</v>
      </c>
      <c r="M29" s="27">
        <v>3195247</v>
      </c>
      <c r="N29" s="27">
        <v>5966655</v>
      </c>
      <c r="O29" s="27">
        <v>1936874</v>
      </c>
      <c r="P29" s="27">
        <v>0</v>
      </c>
      <c r="Q29" s="27">
        <v>0</v>
      </c>
      <c r="R29" s="27">
        <v>0</v>
      </c>
      <c r="S29" s="27">
        <v>0</v>
      </c>
      <c r="T29" s="27">
        <v>2164652</v>
      </c>
      <c r="U29" s="27">
        <v>0</v>
      </c>
      <c r="V29" s="27">
        <v>9107799</v>
      </c>
      <c r="W29" s="27">
        <v>0</v>
      </c>
      <c r="X29" s="27">
        <v>3007614</v>
      </c>
      <c r="Y29" s="27">
        <v>0</v>
      </c>
      <c r="Z29" s="27">
        <v>0</v>
      </c>
      <c r="AA29" s="27">
        <v>3460190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176">
        <v>65520438</v>
      </c>
    </row>
    <row r="30" spans="1:39" s="6" customFormat="1" ht="15" x14ac:dyDescent="0.25">
      <c r="A30" s="76" t="s">
        <v>786</v>
      </c>
      <c r="B30" s="28" t="s">
        <v>150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100809596</v>
      </c>
      <c r="N30" s="27">
        <v>144854355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8963096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519177095</v>
      </c>
      <c r="AE30" s="27">
        <v>1652789152</v>
      </c>
      <c r="AF30" s="27">
        <v>0</v>
      </c>
      <c r="AG30" s="27">
        <v>0</v>
      </c>
      <c r="AH30" s="27">
        <v>1447508813</v>
      </c>
      <c r="AI30" s="27">
        <v>0</v>
      </c>
      <c r="AJ30" s="27">
        <v>0</v>
      </c>
      <c r="AK30" s="27">
        <v>0</v>
      </c>
      <c r="AL30" s="27">
        <v>0</v>
      </c>
      <c r="AM30" s="176">
        <v>3874102107</v>
      </c>
    </row>
    <row r="31" spans="1:39" s="6" customFormat="1" ht="15" x14ac:dyDescent="0.25">
      <c r="A31" s="76" t="s">
        <v>787</v>
      </c>
      <c r="B31" s="28" t="s">
        <v>151</v>
      </c>
      <c r="C31" s="27">
        <v>13629570</v>
      </c>
      <c r="D31" s="27">
        <v>1014929</v>
      </c>
      <c r="E31" s="27">
        <v>49531352</v>
      </c>
      <c r="F31" s="27">
        <v>29240006</v>
      </c>
      <c r="G31" s="27">
        <v>85879134</v>
      </c>
      <c r="H31" s="27">
        <v>637702369</v>
      </c>
      <c r="I31" s="27">
        <v>276130370</v>
      </c>
      <c r="J31" s="27">
        <v>0</v>
      </c>
      <c r="K31" s="27">
        <v>1387599359</v>
      </c>
      <c r="L31" s="27">
        <v>1212634228</v>
      </c>
      <c r="M31" s="27">
        <v>245731140</v>
      </c>
      <c r="N31" s="27">
        <v>811096244</v>
      </c>
      <c r="O31" s="27">
        <v>55910359</v>
      </c>
      <c r="P31" s="27">
        <v>0</v>
      </c>
      <c r="Q31" s="27">
        <v>0</v>
      </c>
      <c r="R31" s="27">
        <v>22710471</v>
      </c>
      <c r="S31" s="27">
        <v>0</v>
      </c>
      <c r="T31" s="27">
        <v>678734408</v>
      </c>
      <c r="U31" s="27">
        <v>0</v>
      </c>
      <c r="V31" s="27">
        <v>1374775731</v>
      </c>
      <c r="W31" s="27">
        <v>0</v>
      </c>
      <c r="X31" s="27">
        <v>38740337</v>
      </c>
      <c r="Y31" s="27">
        <v>0</v>
      </c>
      <c r="Z31" s="27">
        <v>86423160</v>
      </c>
      <c r="AA31" s="27">
        <v>16358841</v>
      </c>
      <c r="AB31" s="27">
        <v>3682166719</v>
      </c>
      <c r="AC31" s="27">
        <v>4474699</v>
      </c>
      <c r="AD31" s="27">
        <v>858313954</v>
      </c>
      <c r="AE31" s="27">
        <v>140859339</v>
      </c>
      <c r="AF31" s="27">
        <v>0</v>
      </c>
      <c r="AG31" s="27">
        <v>61438720</v>
      </c>
      <c r="AH31" s="27">
        <v>518384853</v>
      </c>
      <c r="AI31" s="27">
        <v>89425349</v>
      </c>
      <c r="AJ31" s="27">
        <v>90862284</v>
      </c>
      <c r="AK31" s="27">
        <v>0</v>
      </c>
      <c r="AL31" s="27">
        <v>0</v>
      </c>
      <c r="AM31" s="176">
        <v>12469767925</v>
      </c>
    </row>
    <row r="32" spans="1:39" s="6" customFormat="1" ht="15" x14ac:dyDescent="0.25">
      <c r="A32" s="76" t="s">
        <v>788</v>
      </c>
      <c r="B32" s="28" t="s">
        <v>152</v>
      </c>
      <c r="C32" s="27">
        <v>643287766</v>
      </c>
      <c r="D32" s="27">
        <v>2818341</v>
      </c>
      <c r="E32" s="27">
        <v>40486753</v>
      </c>
      <c r="F32" s="27">
        <v>1049633</v>
      </c>
      <c r="G32" s="27">
        <v>4255534</v>
      </c>
      <c r="H32" s="27">
        <v>95480916</v>
      </c>
      <c r="I32" s="27">
        <v>237300</v>
      </c>
      <c r="J32" s="27">
        <v>237300</v>
      </c>
      <c r="K32" s="27">
        <v>237300</v>
      </c>
      <c r="L32" s="27">
        <v>134137728</v>
      </c>
      <c r="M32" s="27">
        <v>400610670</v>
      </c>
      <c r="N32" s="27">
        <v>111499999</v>
      </c>
      <c r="O32" s="27">
        <v>19870676</v>
      </c>
      <c r="P32" s="27">
        <v>237304</v>
      </c>
      <c r="Q32" s="27">
        <v>237300</v>
      </c>
      <c r="R32" s="27">
        <v>4998654</v>
      </c>
      <c r="S32" s="27">
        <v>237300</v>
      </c>
      <c r="T32" s="27">
        <v>89098419</v>
      </c>
      <c r="U32" s="27">
        <v>0</v>
      </c>
      <c r="V32" s="27">
        <v>175314038</v>
      </c>
      <c r="W32" s="27">
        <v>237300</v>
      </c>
      <c r="X32" s="27">
        <v>12177629</v>
      </c>
      <c r="Y32" s="27">
        <v>237300</v>
      </c>
      <c r="Z32" s="27">
        <v>237300</v>
      </c>
      <c r="AA32" s="27">
        <v>12286705</v>
      </c>
      <c r="AB32" s="27">
        <v>20184672</v>
      </c>
      <c r="AC32" s="27">
        <v>676543</v>
      </c>
      <c r="AD32" s="27">
        <v>655181344</v>
      </c>
      <c r="AE32" s="27">
        <v>237300</v>
      </c>
      <c r="AF32" s="27">
        <v>237300</v>
      </c>
      <c r="AG32" s="27">
        <v>237300</v>
      </c>
      <c r="AH32" s="27">
        <v>41920800</v>
      </c>
      <c r="AI32" s="27">
        <v>16356005</v>
      </c>
      <c r="AJ32" s="27">
        <v>237300</v>
      </c>
      <c r="AK32" s="27">
        <v>237300</v>
      </c>
      <c r="AL32" s="27">
        <v>0</v>
      </c>
      <c r="AM32" s="176">
        <v>2485015029</v>
      </c>
    </row>
    <row r="33" spans="1:39" s="6" customFormat="1" ht="15" x14ac:dyDescent="0.25">
      <c r="A33" s="76" t="s">
        <v>789</v>
      </c>
      <c r="B33" s="28" t="s">
        <v>153</v>
      </c>
      <c r="C33" s="27">
        <v>2496615</v>
      </c>
      <c r="D33" s="27">
        <v>3279921</v>
      </c>
      <c r="E33" s="27">
        <v>4274978</v>
      </c>
      <c r="F33" s="27">
        <v>0</v>
      </c>
      <c r="G33" s="27">
        <v>4410522</v>
      </c>
      <c r="H33" s="27">
        <v>91592791</v>
      </c>
      <c r="I33" s="27">
        <v>0</v>
      </c>
      <c r="J33" s="27">
        <v>0</v>
      </c>
      <c r="K33" s="27">
        <v>0</v>
      </c>
      <c r="L33" s="27">
        <v>84231550</v>
      </c>
      <c r="M33" s="27">
        <v>24590701</v>
      </c>
      <c r="N33" s="27">
        <v>33692972</v>
      </c>
      <c r="O33" s="27">
        <v>18990036</v>
      </c>
      <c r="P33" s="27">
        <v>2416778</v>
      </c>
      <c r="Q33" s="27">
        <v>0</v>
      </c>
      <c r="R33" s="27">
        <v>0</v>
      </c>
      <c r="S33" s="27">
        <v>0</v>
      </c>
      <c r="T33" s="27">
        <v>17754094</v>
      </c>
      <c r="U33" s="27">
        <v>0</v>
      </c>
      <c r="V33" s="27">
        <v>19770136</v>
      </c>
      <c r="W33" s="27">
        <v>0</v>
      </c>
      <c r="X33" s="27">
        <v>7366554</v>
      </c>
      <c r="Y33" s="27">
        <v>0</v>
      </c>
      <c r="Z33" s="27">
        <v>0</v>
      </c>
      <c r="AA33" s="27">
        <v>0</v>
      </c>
      <c r="AB33" s="27">
        <v>5011583</v>
      </c>
      <c r="AC33" s="27">
        <v>6708605</v>
      </c>
      <c r="AD33" s="27">
        <v>423519372</v>
      </c>
      <c r="AE33" s="27">
        <v>0</v>
      </c>
      <c r="AF33" s="27">
        <v>0</v>
      </c>
      <c r="AG33" s="27">
        <v>0</v>
      </c>
      <c r="AH33" s="27">
        <v>4911409</v>
      </c>
      <c r="AI33" s="27">
        <v>11365491</v>
      </c>
      <c r="AJ33" s="27">
        <v>0</v>
      </c>
      <c r="AK33" s="27">
        <v>3983752</v>
      </c>
      <c r="AL33" s="27">
        <v>0</v>
      </c>
      <c r="AM33" s="176">
        <v>770367860</v>
      </c>
    </row>
    <row r="34" spans="1:39" s="6" customFormat="1" ht="15" x14ac:dyDescent="0.25">
      <c r="A34" s="76" t="s">
        <v>790</v>
      </c>
      <c r="B34" s="28" t="s">
        <v>154</v>
      </c>
      <c r="C34" s="27">
        <v>70081715</v>
      </c>
      <c r="D34" s="27">
        <v>18257838</v>
      </c>
      <c r="E34" s="27">
        <v>15525232</v>
      </c>
      <c r="F34" s="27">
        <v>48795686</v>
      </c>
      <c r="G34" s="27">
        <v>1636977</v>
      </c>
      <c r="H34" s="27">
        <v>387333004</v>
      </c>
      <c r="I34" s="27">
        <v>1811185</v>
      </c>
      <c r="J34" s="27">
        <v>0</v>
      </c>
      <c r="K34" s="27">
        <v>0</v>
      </c>
      <c r="L34" s="27">
        <v>280431601</v>
      </c>
      <c r="M34" s="27">
        <v>207334576</v>
      </c>
      <c r="N34" s="27">
        <v>118645609</v>
      </c>
      <c r="O34" s="27">
        <v>130469709</v>
      </c>
      <c r="P34" s="27">
        <v>0</v>
      </c>
      <c r="Q34" s="27">
        <v>0</v>
      </c>
      <c r="R34" s="27">
        <v>90170095</v>
      </c>
      <c r="S34" s="27">
        <v>1285429</v>
      </c>
      <c r="T34" s="27">
        <v>287316327</v>
      </c>
      <c r="U34" s="27">
        <v>0</v>
      </c>
      <c r="V34" s="27">
        <v>175681377</v>
      </c>
      <c r="W34" s="27">
        <v>0</v>
      </c>
      <c r="X34" s="27">
        <v>29783968</v>
      </c>
      <c r="Y34" s="27">
        <v>0</v>
      </c>
      <c r="Z34" s="27">
        <v>0</v>
      </c>
      <c r="AA34" s="27">
        <v>2486153</v>
      </c>
      <c r="AB34" s="27">
        <v>71751147</v>
      </c>
      <c r="AC34" s="27">
        <v>11328461</v>
      </c>
      <c r="AD34" s="27">
        <v>80813434</v>
      </c>
      <c r="AE34" s="27">
        <v>0</v>
      </c>
      <c r="AF34" s="27">
        <v>0</v>
      </c>
      <c r="AG34" s="27">
        <v>33104012</v>
      </c>
      <c r="AH34" s="27">
        <v>39516310</v>
      </c>
      <c r="AI34" s="27">
        <v>122680527</v>
      </c>
      <c r="AJ34" s="27">
        <v>0</v>
      </c>
      <c r="AK34" s="27">
        <v>37831738</v>
      </c>
      <c r="AL34" s="27">
        <v>0</v>
      </c>
      <c r="AM34" s="176">
        <v>2264072110</v>
      </c>
    </row>
    <row r="35" spans="1:39" s="6" customFormat="1" ht="15" x14ac:dyDescent="0.25">
      <c r="A35" s="76" t="s">
        <v>791</v>
      </c>
      <c r="B35" s="28" t="s">
        <v>155</v>
      </c>
      <c r="C35" s="27">
        <v>150665687</v>
      </c>
      <c r="D35" s="27">
        <v>12889148</v>
      </c>
      <c r="E35" s="27">
        <v>0</v>
      </c>
      <c r="F35" s="27">
        <v>53350992</v>
      </c>
      <c r="G35" s="27">
        <v>20243237</v>
      </c>
      <c r="H35" s="27">
        <v>1058678451</v>
      </c>
      <c r="I35" s="27">
        <v>8205284</v>
      </c>
      <c r="J35" s="27">
        <v>0</v>
      </c>
      <c r="K35" s="27">
        <v>0</v>
      </c>
      <c r="L35" s="27">
        <v>522105947</v>
      </c>
      <c r="M35" s="27">
        <v>697366351</v>
      </c>
      <c r="N35" s="27">
        <v>230477154</v>
      </c>
      <c r="O35" s="27">
        <v>204488630</v>
      </c>
      <c r="P35" s="27">
        <v>30844917</v>
      </c>
      <c r="Q35" s="27">
        <v>0</v>
      </c>
      <c r="R35" s="27">
        <v>256841048</v>
      </c>
      <c r="S35" s="27">
        <v>0</v>
      </c>
      <c r="T35" s="27">
        <v>101167553</v>
      </c>
      <c r="U35" s="27">
        <v>0</v>
      </c>
      <c r="V35" s="27">
        <v>214200393</v>
      </c>
      <c r="W35" s="27">
        <v>14073699</v>
      </c>
      <c r="X35" s="27">
        <v>0</v>
      </c>
      <c r="Y35" s="27">
        <v>86787751</v>
      </c>
      <c r="Z35" s="27">
        <v>81544192</v>
      </c>
      <c r="AA35" s="27">
        <v>10539354</v>
      </c>
      <c r="AB35" s="27">
        <v>119982034</v>
      </c>
      <c r="AC35" s="27">
        <v>56314981</v>
      </c>
      <c r="AD35" s="27">
        <v>53240243</v>
      </c>
      <c r="AE35" s="27">
        <v>54571538</v>
      </c>
      <c r="AF35" s="27">
        <v>0</v>
      </c>
      <c r="AG35" s="27">
        <v>0</v>
      </c>
      <c r="AH35" s="27">
        <v>31483396</v>
      </c>
      <c r="AI35" s="27">
        <v>692860652</v>
      </c>
      <c r="AJ35" s="27">
        <v>0</v>
      </c>
      <c r="AK35" s="27">
        <v>20281253</v>
      </c>
      <c r="AL35" s="27">
        <v>0</v>
      </c>
      <c r="AM35" s="176">
        <v>4783203885</v>
      </c>
    </row>
    <row r="36" spans="1:39" s="6" customFormat="1" ht="15" x14ac:dyDescent="0.25">
      <c r="A36" s="76" t="s">
        <v>792</v>
      </c>
      <c r="B36" s="28" t="s">
        <v>70</v>
      </c>
      <c r="C36" s="27">
        <v>2149418</v>
      </c>
      <c r="D36" s="27">
        <v>80789477</v>
      </c>
      <c r="E36" s="27">
        <v>14293471</v>
      </c>
      <c r="F36" s="27">
        <v>0</v>
      </c>
      <c r="G36" s="27">
        <v>24051331</v>
      </c>
      <c r="H36" s="27">
        <v>657171820</v>
      </c>
      <c r="I36" s="27">
        <v>0</v>
      </c>
      <c r="J36" s="27">
        <v>0</v>
      </c>
      <c r="K36" s="27">
        <v>454841381</v>
      </c>
      <c r="L36" s="27">
        <v>1332246203</v>
      </c>
      <c r="M36" s="27">
        <v>306163282</v>
      </c>
      <c r="N36" s="27">
        <v>22515216</v>
      </c>
      <c r="O36" s="27">
        <v>19182852</v>
      </c>
      <c r="P36" s="27">
        <v>0</v>
      </c>
      <c r="Q36" s="27">
        <v>0</v>
      </c>
      <c r="R36" s="27">
        <v>0</v>
      </c>
      <c r="S36" s="27">
        <v>0</v>
      </c>
      <c r="T36" s="27">
        <v>417314522</v>
      </c>
      <c r="U36" s="27">
        <v>0</v>
      </c>
      <c r="V36" s="27">
        <v>254190033</v>
      </c>
      <c r="W36" s="27">
        <v>0</v>
      </c>
      <c r="X36" s="27">
        <v>0</v>
      </c>
      <c r="Y36" s="27">
        <v>0</v>
      </c>
      <c r="Z36" s="27">
        <v>0</v>
      </c>
      <c r="AA36" s="27">
        <v>1321646</v>
      </c>
      <c r="AB36" s="27">
        <v>0</v>
      </c>
      <c r="AC36" s="27">
        <v>1116532228</v>
      </c>
      <c r="AD36" s="27">
        <v>661170374</v>
      </c>
      <c r="AE36" s="27">
        <v>0</v>
      </c>
      <c r="AF36" s="27">
        <v>0</v>
      </c>
      <c r="AG36" s="27">
        <v>389307991</v>
      </c>
      <c r="AH36" s="27">
        <v>16221795</v>
      </c>
      <c r="AI36" s="27">
        <v>0</v>
      </c>
      <c r="AJ36" s="27">
        <v>191428411</v>
      </c>
      <c r="AK36" s="27">
        <v>0</v>
      </c>
      <c r="AL36" s="27">
        <v>20909923</v>
      </c>
      <c r="AM36" s="176">
        <v>5981801374</v>
      </c>
    </row>
    <row r="37" spans="1:39" s="6" customFormat="1" ht="15" x14ac:dyDescent="0.25">
      <c r="A37" s="117" t="s">
        <v>793</v>
      </c>
      <c r="B37" s="118" t="s">
        <v>156</v>
      </c>
      <c r="C37" s="119">
        <v>1093765398</v>
      </c>
      <c r="D37" s="119">
        <v>216207623</v>
      </c>
      <c r="E37" s="119">
        <v>208659628</v>
      </c>
      <c r="F37" s="119">
        <v>206973181</v>
      </c>
      <c r="G37" s="119">
        <v>298504225</v>
      </c>
      <c r="H37" s="119">
        <v>4157498473</v>
      </c>
      <c r="I37" s="119">
        <v>1074946944</v>
      </c>
      <c r="J37" s="119">
        <v>9631829</v>
      </c>
      <c r="K37" s="119">
        <v>1844513049</v>
      </c>
      <c r="L37" s="119">
        <v>5197329798</v>
      </c>
      <c r="M37" s="119">
        <v>4849517227</v>
      </c>
      <c r="N37" s="119">
        <v>2798569599</v>
      </c>
      <c r="O37" s="119">
        <v>1691269719</v>
      </c>
      <c r="P37" s="119">
        <v>63418835</v>
      </c>
      <c r="Q37" s="119">
        <v>15406163</v>
      </c>
      <c r="R37" s="119">
        <v>379227229</v>
      </c>
      <c r="S37" s="119">
        <v>2572278</v>
      </c>
      <c r="T37" s="119">
        <v>3232545132</v>
      </c>
      <c r="U37" s="119">
        <v>0</v>
      </c>
      <c r="V37" s="119">
        <v>3155197862</v>
      </c>
      <c r="W37" s="119">
        <v>158798130</v>
      </c>
      <c r="X37" s="119">
        <v>238419345</v>
      </c>
      <c r="Y37" s="119">
        <v>87025051</v>
      </c>
      <c r="Z37" s="119">
        <v>168204652</v>
      </c>
      <c r="AA37" s="119">
        <v>150528727</v>
      </c>
      <c r="AB37" s="119">
        <v>4025970222</v>
      </c>
      <c r="AC37" s="119">
        <v>1290729523</v>
      </c>
      <c r="AD37" s="119">
        <v>10020676187</v>
      </c>
      <c r="AE37" s="119">
        <v>2069429264</v>
      </c>
      <c r="AF37" s="119">
        <v>1385301870</v>
      </c>
      <c r="AG37" s="119">
        <v>507740782</v>
      </c>
      <c r="AH37" s="119">
        <v>2226632536</v>
      </c>
      <c r="AI37" s="119">
        <v>940041948</v>
      </c>
      <c r="AJ37" s="119">
        <v>632630996</v>
      </c>
      <c r="AK37" s="119">
        <v>62334043</v>
      </c>
      <c r="AL37" s="119">
        <v>20909923</v>
      </c>
      <c r="AM37" s="177">
        <v>54481127391</v>
      </c>
    </row>
    <row r="38" spans="1:39" s="6" customFormat="1" ht="15" collapsed="1" x14ac:dyDescent="0.25">
      <c r="A38" s="77" t="s">
        <v>50</v>
      </c>
      <c r="B38" s="34" t="s">
        <v>88</v>
      </c>
      <c r="C38" s="35">
        <v>1093765398</v>
      </c>
      <c r="D38" s="35">
        <v>216207623</v>
      </c>
      <c r="E38" s="35">
        <v>208659628</v>
      </c>
      <c r="F38" s="35">
        <v>206973181</v>
      </c>
      <c r="G38" s="35">
        <v>298504225</v>
      </c>
      <c r="H38" s="35">
        <v>4157498473</v>
      </c>
      <c r="I38" s="35">
        <v>1074946944</v>
      </c>
      <c r="J38" s="35">
        <v>9631829</v>
      </c>
      <c r="K38" s="35">
        <v>1844513049</v>
      </c>
      <c r="L38" s="35">
        <v>5197329798</v>
      </c>
      <c r="M38" s="35">
        <v>4849517227</v>
      </c>
      <c r="N38" s="35">
        <v>2798569599</v>
      </c>
      <c r="O38" s="35">
        <v>1691269719</v>
      </c>
      <c r="P38" s="35">
        <v>63418835</v>
      </c>
      <c r="Q38" s="35">
        <v>15406163</v>
      </c>
      <c r="R38" s="35">
        <v>379227229</v>
      </c>
      <c r="S38" s="35">
        <v>2572278</v>
      </c>
      <c r="T38" s="35">
        <v>3232545132</v>
      </c>
      <c r="U38" s="35">
        <v>0</v>
      </c>
      <c r="V38" s="35">
        <v>3155197862</v>
      </c>
      <c r="W38" s="35">
        <v>158798130</v>
      </c>
      <c r="X38" s="35">
        <v>238419345</v>
      </c>
      <c r="Y38" s="35">
        <v>87025051</v>
      </c>
      <c r="Z38" s="35">
        <v>168204652</v>
      </c>
      <c r="AA38" s="35">
        <v>150528727</v>
      </c>
      <c r="AB38" s="35">
        <v>4025970222</v>
      </c>
      <c r="AC38" s="35">
        <v>1290729523</v>
      </c>
      <c r="AD38" s="35">
        <v>10020676187</v>
      </c>
      <c r="AE38" s="35">
        <v>2069429264</v>
      </c>
      <c r="AF38" s="35">
        <v>1385301870</v>
      </c>
      <c r="AG38" s="35">
        <v>507740782</v>
      </c>
      <c r="AH38" s="35">
        <v>2226632536</v>
      </c>
      <c r="AI38" s="35">
        <v>940041948</v>
      </c>
      <c r="AJ38" s="35">
        <v>632630996</v>
      </c>
      <c r="AK38" s="35">
        <v>62334043</v>
      </c>
      <c r="AL38" s="35">
        <v>20909923</v>
      </c>
      <c r="AM38" s="178">
        <v>54481127391</v>
      </c>
    </row>
    <row r="39" spans="1:39" s="6" customFormat="1" ht="15" x14ac:dyDescent="0.25">
      <c r="A39" s="76" t="s">
        <v>794</v>
      </c>
      <c r="B39" s="28" t="s">
        <v>143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176">
        <v>0</v>
      </c>
    </row>
    <row r="40" spans="1:39" s="6" customFormat="1" ht="15" x14ac:dyDescent="0.25">
      <c r="A40" s="76" t="s">
        <v>795</v>
      </c>
      <c r="B40" s="28" t="s">
        <v>144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176">
        <v>0</v>
      </c>
    </row>
    <row r="41" spans="1:39" s="6" customFormat="1" ht="15" x14ac:dyDescent="0.25">
      <c r="A41" s="76" t="s">
        <v>796</v>
      </c>
      <c r="B41" s="28" t="s">
        <v>145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6586740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176">
        <v>6586740</v>
      </c>
    </row>
    <row r="42" spans="1:39" s="6" customFormat="1" ht="15" x14ac:dyDescent="0.25">
      <c r="A42" s="76" t="s">
        <v>797</v>
      </c>
      <c r="B42" s="28" t="s">
        <v>146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176">
        <v>0</v>
      </c>
    </row>
    <row r="43" spans="1:39" s="6" customFormat="1" ht="15" x14ac:dyDescent="0.25">
      <c r="A43" s="76" t="s">
        <v>798</v>
      </c>
      <c r="B43" s="28" t="s">
        <v>147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176">
        <v>0</v>
      </c>
    </row>
    <row r="44" spans="1:39" s="6" customFormat="1" ht="15" x14ac:dyDescent="0.25">
      <c r="A44" s="76" t="s">
        <v>799</v>
      </c>
      <c r="B44" s="28" t="s">
        <v>148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176">
        <v>0</v>
      </c>
    </row>
    <row r="45" spans="1:39" s="6" customFormat="1" ht="15" x14ac:dyDescent="0.25">
      <c r="A45" s="76" t="s">
        <v>800</v>
      </c>
      <c r="B45" s="28" t="s">
        <v>149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176">
        <v>0</v>
      </c>
    </row>
    <row r="46" spans="1:39" s="6" customFormat="1" ht="15" x14ac:dyDescent="0.25">
      <c r="A46" s="76" t="s">
        <v>801</v>
      </c>
      <c r="B46" s="28" t="s">
        <v>150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176">
        <v>0</v>
      </c>
    </row>
    <row r="47" spans="1:39" s="6" customFormat="1" ht="15" x14ac:dyDescent="0.25">
      <c r="A47" s="76" t="s">
        <v>802</v>
      </c>
      <c r="B47" s="28" t="s">
        <v>151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176">
        <v>0</v>
      </c>
    </row>
    <row r="48" spans="1:39" s="6" customFormat="1" ht="15" x14ac:dyDescent="0.25">
      <c r="A48" s="76" t="s">
        <v>803</v>
      </c>
      <c r="B48" s="28" t="s">
        <v>152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176">
        <v>0</v>
      </c>
    </row>
    <row r="49" spans="1:39" s="6" customFormat="1" ht="15" x14ac:dyDescent="0.25">
      <c r="A49" s="76" t="s">
        <v>804</v>
      </c>
      <c r="B49" s="28" t="s">
        <v>153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176">
        <v>0</v>
      </c>
    </row>
    <row r="50" spans="1:39" s="6" customFormat="1" ht="15" x14ac:dyDescent="0.25">
      <c r="A50" s="76" t="s">
        <v>805</v>
      </c>
      <c r="B50" s="28" t="s">
        <v>154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176">
        <v>0</v>
      </c>
    </row>
    <row r="51" spans="1:39" s="6" customFormat="1" ht="15" x14ac:dyDescent="0.25">
      <c r="A51" s="76" t="s">
        <v>806</v>
      </c>
      <c r="B51" s="28" t="s">
        <v>155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176">
        <v>0</v>
      </c>
    </row>
    <row r="52" spans="1:39" s="6" customFormat="1" ht="15" x14ac:dyDescent="0.25">
      <c r="A52" s="76" t="s">
        <v>807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418228229</v>
      </c>
      <c r="AK52" s="27">
        <v>0</v>
      </c>
      <c r="AL52" s="27">
        <v>0</v>
      </c>
      <c r="AM52" s="176">
        <v>418228229</v>
      </c>
    </row>
    <row r="53" spans="1:39" s="6" customFormat="1" ht="15" x14ac:dyDescent="0.25">
      <c r="A53" s="117" t="s">
        <v>808</v>
      </c>
      <c r="B53" s="118" t="s">
        <v>201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19">
        <v>6586740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418228229</v>
      </c>
      <c r="AK53" s="119">
        <v>0</v>
      </c>
      <c r="AL53" s="119">
        <v>0</v>
      </c>
      <c r="AM53" s="177">
        <v>424814969</v>
      </c>
    </row>
    <row r="54" spans="1:39" s="6" customFormat="1" ht="15" x14ac:dyDescent="0.25">
      <c r="A54" s="76" t="s">
        <v>809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99612349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1625674257</v>
      </c>
      <c r="AA54" s="27">
        <v>0</v>
      </c>
      <c r="AB54" s="27">
        <v>3531009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2165538643</v>
      </c>
      <c r="AK54" s="27">
        <v>0</v>
      </c>
      <c r="AL54" s="27">
        <v>0</v>
      </c>
      <c r="AM54" s="176">
        <v>3894356258</v>
      </c>
    </row>
    <row r="55" spans="1:39" s="6" customFormat="1" ht="15" x14ac:dyDescent="0.25">
      <c r="A55" s="117" t="s">
        <v>810</v>
      </c>
      <c r="B55" s="118" t="s">
        <v>202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19">
        <v>0</v>
      </c>
      <c r="T55" s="119">
        <v>99612349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1625674257</v>
      </c>
      <c r="AA55" s="119">
        <v>0</v>
      </c>
      <c r="AB55" s="119">
        <v>3531009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2165538643</v>
      </c>
      <c r="AK55" s="119">
        <v>0</v>
      </c>
      <c r="AL55" s="119">
        <v>0</v>
      </c>
      <c r="AM55" s="177">
        <v>3894356258</v>
      </c>
    </row>
    <row r="56" spans="1:39" s="6" customFormat="1" ht="15" x14ac:dyDescent="0.25">
      <c r="A56" s="76" t="s">
        <v>811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176">
        <v>0</v>
      </c>
    </row>
    <row r="57" spans="1:39" s="6" customFormat="1" ht="15" x14ac:dyDescent="0.25">
      <c r="A57" s="117" t="s">
        <v>812</v>
      </c>
      <c r="B57" s="118" t="s">
        <v>203</v>
      </c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77">
        <v>0</v>
      </c>
    </row>
    <row r="58" spans="1:39" s="6" customFormat="1" ht="15" collapsed="1" x14ac:dyDescent="0.25">
      <c r="A58" s="77" t="s">
        <v>51</v>
      </c>
      <c r="B58" s="34" t="s">
        <v>89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6586740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99612349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1625674257</v>
      </c>
      <c r="AA58" s="35">
        <v>0</v>
      </c>
      <c r="AB58" s="35">
        <v>3531009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2583766872</v>
      </c>
      <c r="AK58" s="35">
        <v>0</v>
      </c>
      <c r="AL58" s="35">
        <v>0</v>
      </c>
      <c r="AM58" s="178">
        <v>4319171227</v>
      </c>
    </row>
    <row r="59" spans="1:39" s="6" customFormat="1" ht="15" x14ac:dyDescent="0.25">
      <c r="A59" s="76" t="s">
        <v>813</v>
      </c>
      <c r="B59" s="28" t="s">
        <v>143</v>
      </c>
      <c r="C59" s="27">
        <v>16867034</v>
      </c>
      <c r="D59" s="27">
        <v>26010103</v>
      </c>
      <c r="E59" s="27">
        <v>114528088</v>
      </c>
      <c r="F59" s="27">
        <v>5184262</v>
      </c>
      <c r="G59" s="27">
        <v>18339010</v>
      </c>
      <c r="H59" s="27">
        <v>136784132</v>
      </c>
      <c r="I59" s="27">
        <v>20821082</v>
      </c>
      <c r="J59" s="27">
        <v>4805224</v>
      </c>
      <c r="K59" s="27">
        <v>7359894</v>
      </c>
      <c r="L59" s="27">
        <v>3618722</v>
      </c>
      <c r="M59" s="27">
        <v>69975762</v>
      </c>
      <c r="N59" s="27">
        <v>59222782</v>
      </c>
      <c r="O59" s="27">
        <v>56043441</v>
      </c>
      <c r="P59" s="27">
        <v>24707053</v>
      </c>
      <c r="Q59" s="27">
        <v>27519899</v>
      </c>
      <c r="R59" s="27">
        <v>22294206</v>
      </c>
      <c r="S59" s="27">
        <v>1953731</v>
      </c>
      <c r="T59" s="27">
        <v>81224834</v>
      </c>
      <c r="U59" s="27">
        <v>0</v>
      </c>
      <c r="V59" s="27">
        <v>175459394</v>
      </c>
      <c r="W59" s="27">
        <v>23960358</v>
      </c>
      <c r="X59" s="27">
        <v>42023548</v>
      </c>
      <c r="Y59" s="27">
        <v>2059168</v>
      </c>
      <c r="Z59" s="27">
        <v>107776147</v>
      </c>
      <c r="AA59" s="27">
        <v>18286713</v>
      </c>
      <c r="AB59" s="27">
        <v>122248103</v>
      </c>
      <c r="AC59" s="27">
        <v>98038862</v>
      </c>
      <c r="AD59" s="27">
        <v>832170626</v>
      </c>
      <c r="AE59" s="27">
        <v>31288469</v>
      </c>
      <c r="AF59" s="27">
        <v>22554578</v>
      </c>
      <c r="AG59" s="27">
        <v>11097309</v>
      </c>
      <c r="AH59" s="27">
        <v>15537440</v>
      </c>
      <c r="AI59" s="27">
        <v>7324630</v>
      </c>
      <c r="AJ59" s="27">
        <v>4092</v>
      </c>
      <c r="AK59" s="27">
        <v>534606</v>
      </c>
      <c r="AL59" s="27">
        <v>0</v>
      </c>
      <c r="AM59" s="176">
        <v>2207623302</v>
      </c>
    </row>
    <row r="60" spans="1:39" s="6" customFormat="1" ht="15" x14ac:dyDescent="0.25">
      <c r="A60" s="76" t="s">
        <v>814</v>
      </c>
      <c r="B60" s="28" t="s">
        <v>144</v>
      </c>
      <c r="C60" s="27">
        <v>7997970</v>
      </c>
      <c r="D60" s="27">
        <v>3811741</v>
      </c>
      <c r="E60" s="27">
        <v>8901220</v>
      </c>
      <c r="F60" s="27">
        <v>1002972</v>
      </c>
      <c r="G60" s="27">
        <v>6235412</v>
      </c>
      <c r="H60" s="27">
        <v>106287985</v>
      </c>
      <c r="I60" s="27">
        <v>3626766</v>
      </c>
      <c r="J60" s="27">
        <v>600458</v>
      </c>
      <c r="K60" s="27">
        <v>3454547</v>
      </c>
      <c r="L60" s="27">
        <v>3165785</v>
      </c>
      <c r="M60" s="27">
        <v>41909910</v>
      </c>
      <c r="N60" s="27">
        <v>20637017</v>
      </c>
      <c r="O60" s="27">
        <v>12253880</v>
      </c>
      <c r="P60" s="27">
        <v>9215618</v>
      </c>
      <c r="Q60" s="27">
        <v>3585757</v>
      </c>
      <c r="R60" s="27">
        <v>16087189</v>
      </c>
      <c r="S60" s="27">
        <v>10400</v>
      </c>
      <c r="T60" s="27">
        <v>56159378</v>
      </c>
      <c r="U60" s="27">
        <v>0</v>
      </c>
      <c r="V60" s="27">
        <v>34619870</v>
      </c>
      <c r="W60" s="27">
        <v>8472366</v>
      </c>
      <c r="X60" s="27">
        <v>27977048</v>
      </c>
      <c r="Y60" s="27">
        <v>58931</v>
      </c>
      <c r="Z60" s="27">
        <v>3323560</v>
      </c>
      <c r="AA60" s="27">
        <v>2189679</v>
      </c>
      <c r="AB60" s="27">
        <v>39555988</v>
      </c>
      <c r="AC60" s="27">
        <v>25386617</v>
      </c>
      <c r="AD60" s="27">
        <v>91464949</v>
      </c>
      <c r="AE60" s="27">
        <v>4414820</v>
      </c>
      <c r="AF60" s="27">
        <v>5416731</v>
      </c>
      <c r="AG60" s="27">
        <v>1299040</v>
      </c>
      <c r="AH60" s="27">
        <v>93002492</v>
      </c>
      <c r="AI60" s="27">
        <v>5858889</v>
      </c>
      <c r="AJ60" s="27">
        <v>31407</v>
      </c>
      <c r="AK60" s="27">
        <v>0</v>
      </c>
      <c r="AL60" s="27">
        <v>0</v>
      </c>
      <c r="AM60" s="176">
        <v>648016392</v>
      </c>
    </row>
    <row r="61" spans="1:39" s="6" customFormat="1" ht="15" x14ac:dyDescent="0.25">
      <c r="A61" s="76" t="s">
        <v>815</v>
      </c>
      <c r="B61" s="28" t="s">
        <v>145</v>
      </c>
      <c r="C61" s="27">
        <v>1610739</v>
      </c>
      <c r="D61" s="27">
        <v>1235605</v>
      </c>
      <c r="E61" s="27">
        <v>7897745</v>
      </c>
      <c r="F61" s="27">
        <v>220291</v>
      </c>
      <c r="G61" s="27">
        <v>4380055</v>
      </c>
      <c r="H61" s="27">
        <v>24038543</v>
      </c>
      <c r="I61" s="27">
        <v>798259</v>
      </c>
      <c r="J61" s="27">
        <v>3520874</v>
      </c>
      <c r="K61" s="27">
        <v>2413806</v>
      </c>
      <c r="L61" s="27">
        <v>1474627</v>
      </c>
      <c r="M61" s="27">
        <v>8906782</v>
      </c>
      <c r="N61" s="27">
        <v>7403032</v>
      </c>
      <c r="O61" s="27">
        <v>26158430</v>
      </c>
      <c r="P61" s="27">
        <v>1506733</v>
      </c>
      <c r="Q61" s="27">
        <v>5286966</v>
      </c>
      <c r="R61" s="27">
        <v>8950252</v>
      </c>
      <c r="S61" s="27">
        <v>3470487</v>
      </c>
      <c r="T61" s="27">
        <v>6742529</v>
      </c>
      <c r="U61" s="27">
        <v>0</v>
      </c>
      <c r="V61" s="27">
        <v>16888367</v>
      </c>
      <c r="W61" s="27">
        <v>2436835</v>
      </c>
      <c r="X61" s="27">
        <v>9675514</v>
      </c>
      <c r="Y61" s="27">
        <v>1710070</v>
      </c>
      <c r="Z61" s="27">
        <v>152701945</v>
      </c>
      <c r="AA61" s="27">
        <v>451865</v>
      </c>
      <c r="AB61" s="27">
        <v>537278041</v>
      </c>
      <c r="AC61" s="27">
        <v>9634570</v>
      </c>
      <c r="AD61" s="27">
        <v>64965809</v>
      </c>
      <c r="AE61" s="27">
        <v>44726850</v>
      </c>
      <c r="AF61" s="27">
        <v>2912282</v>
      </c>
      <c r="AG61" s="27">
        <v>18721273</v>
      </c>
      <c r="AH61" s="27">
        <v>27141747</v>
      </c>
      <c r="AI61" s="27">
        <v>8184273</v>
      </c>
      <c r="AJ61" s="27">
        <v>86195</v>
      </c>
      <c r="AK61" s="27">
        <v>0</v>
      </c>
      <c r="AL61" s="27">
        <v>0</v>
      </c>
      <c r="AM61" s="176">
        <v>1013531391</v>
      </c>
    </row>
    <row r="62" spans="1:39" s="6" customFormat="1" ht="15" x14ac:dyDescent="0.25">
      <c r="A62" s="76" t="s">
        <v>816</v>
      </c>
      <c r="B62" s="28" t="s">
        <v>146</v>
      </c>
      <c r="C62" s="27">
        <v>261926607</v>
      </c>
      <c r="D62" s="27">
        <v>102392653</v>
      </c>
      <c r="E62" s="27">
        <v>137412483</v>
      </c>
      <c r="F62" s="27">
        <v>52277913</v>
      </c>
      <c r="G62" s="27">
        <v>423699367</v>
      </c>
      <c r="H62" s="27">
        <v>1616075654</v>
      </c>
      <c r="I62" s="27">
        <v>264436302</v>
      </c>
      <c r="J62" s="27">
        <v>49150485</v>
      </c>
      <c r="K62" s="27">
        <v>267112198</v>
      </c>
      <c r="L62" s="27">
        <v>13997336</v>
      </c>
      <c r="M62" s="27">
        <v>488070646</v>
      </c>
      <c r="N62" s="27">
        <v>520305605</v>
      </c>
      <c r="O62" s="27">
        <v>267883103</v>
      </c>
      <c r="P62" s="27">
        <v>220687310</v>
      </c>
      <c r="Q62" s="27">
        <v>73976564</v>
      </c>
      <c r="R62" s="27">
        <v>219007417</v>
      </c>
      <c r="S62" s="27">
        <v>33009435</v>
      </c>
      <c r="T62" s="27">
        <v>616938721</v>
      </c>
      <c r="U62" s="27">
        <v>0</v>
      </c>
      <c r="V62" s="27">
        <v>875980215</v>
      </c>
      <c r="W62" s="27">
        <v>269283177</v>
      </c>
      <c r="X62" s="27">
        <v>349432112</v>
      </c>
      <c r="Y62" s="27">
        <v>76296691</v>
      </c>
      <c r="Z62" s="27">
        <v>257366129</v>
      </c>
      <c r="AA62" s="27">
        <v>45215215</v>
      </c>
      <c r="AB62" s="27">
        <v>1707869003</v>
      </c>
      <c r="AC62" s="27">
        <v>240469723</v>
      </c>
      <c r="AD62" s="27">
        <v>2276406308</v>
      </c>
      <c r="AE62" s="27">
        <v>638098177</v>
      </c>
      <c r="AF62" s="27">
        <v>521548035</v>
      </c>
      <c r="AG62" s="27">
        <v>186884085</v>
      </c>
      <c r="AH62" s="27">
        <v>706652254</v>
      </c>
      <c r="AI62" s="27">
        <v>267601522</v>
      </c>
      <c r="AJ62" s="27">
        <v>75545785</v>
      </c>
      <c r="AK62" s="27">
        <v>27447528</v>
      </c>
      <c r="AL62" s="27">
        <v>0</v>
      </c>
      <c r="AM62" s="176">
        <v>14150455758</v>
      </c>
    </row>
    <row r="63" spans="1:39" s="6" customFormat="1" ht="15" x14ac:dyDescent="0.25">
      <c r="A63" s="76" t="s">
        <v>817</v>
      </c>
      <c r="B63" s="28" t="s">
        <v>147</v>
      </c>
      <c r="C63" s="27">
        <v>2345119</v>
      </c>
      <c r="D63" s="27">
        <v>0</v>
      </c>
      <c r="E63" s="27">
        <v>0</v>
      </c>
      <c r="F63" s="27">
        <v>2345119</v>
      </c>
      <c r="G63" s="27">
        <v>20995636</v>
      </c>
      <c r="H63" s="27">
        <v>2345119</v>
      </c>
      <c r="I63" s="27">
        <v>2345119</v>
      </c>
      <c r="J63" s="27">
        <v>2345119</v>
      </c>
      <c r="K63" s="27">
        <v>2345119</v>
      </c>
      <c r="L63" s="27">
        <v>0</v>
      </c>
      <c r="M63" s="27">
        <v>0</v>
      </c>
      <c r="N63" s="27">
        <v>0</v>
      </c>
      <c r="O63" s="27">
        <v>0</v>
      </c>
      <c r="P63" s="27">
        <v>2345119</v>
      </c>
      <c r="Q63" s="27">
        <v>0</v>
      </c>
      <c r="R63" s="27">
        <v>0</v>
      </c>
      <c r="S63" s="27">
        <v>2345119</v>
      </c>
      <c r="T63" s="27">
        <v>0</v>
      </c>
      <c r="U63" s="27">
        <v>0</v>
      </c>
      <c r="V63" s="27">
        <v>0</v>
      </c>
      <c r="W63" s="27">
        <v>2345119</v>
      </c>
      <c r="X63" s="27">
        <v>0</v>
      </c>
      <c r="Y63" s="27">
        <v>13545349</v>
      </c>
      <c r="Z63" s="27">
        <v>2345119</v>
      </c>
      <c r="AA63" s="27">
        <v>2345119</v>
      </c>
      <c r="AB63" s="27">
        <v>2345119</v>
      </c>
      <c r="AC63" s="27">
        <v>0</v>
      </c>
      <c r="AD63" s="27">
        <v>0</v>
      </c>
      <c r="AE63" s="27">
        <v>0</v>
      </c>
      <c r="AF63" s="27">
        <v>2345119</v>
      </c>
      <c r="AG63" s="27">
        <v>2345119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176">
        <v>67372651</v>
      </c>
    </row>
    <row r="64" spans="1:39" s="6" customFormat="1" ht="15" x14ac:dyDescent="0.25">
      <c r="A64" s="76" t="s">
        <v>818</v>
      </c>
      <c r="B64" s="28" t="s">
        <v>148</v>
      </c>
      <c r="C64" s="27">
        <v>859362</v>
      </c>
      <c r="D64" s="27">
        <v>2664473</v>
      </c>
      <c r="E64" s="27">
        <v>15339862</v>
      </c>
      <c r="F64" s="27">
        <v>855143</v>
      </c>
      <c r="G64" s="27">
        <v>9207305</v>
      </c>
      <c r="H64" s="27">
        <v>36954816</v>
      </c>
      <c r="I64" s="27">
        <v>6834590</v>
      </c>
      <c r="J64" s="27">
        <v>61438</v>
      </c>
      <c r="K64" s="27">
        <v>2090573</v>
      </c>
      <c r="L64" s="27">
        <v>2539021</v>
      </c>
      <c r="M64" s="27">
        <v>15310719</v>
      </c>
      <c r="N64" s="27">
        <v>10406355</v>
      </c>
      <c r="O64" s="27">
        <v>13761155</v>
      </c>
      <c r="P64" s="27">
        <v>8444185</v>
      </c>
      <c r="Q64" s="27">
        <v>11030817</v>
      </c>
      <c r="R64" s="27">
        <v>3319529</v>
      </c>
      <c r="S64" s="27">
        <v>773082</v>
      </c>
      <c r="T64" s="27">
        <v>5605302</v>
      </c>
      <c r="U64" s="27">
        <v>0</v>
      </c>
      <c r="V64" s="27">
        <v>22028959</v>
      </c>
      <c r="W64" s="27">
        <v>10529058</v>
      </c>
      <c r="X64" s="27">
        <v>13909288</v>
      </c>
      <c r="Y64" s="27">
        <v>434946</v>
      </c>
      <c r="Z64" s="27">
        <v>9162091</v>
      </c>
      <c r="AA64" s="27">
        <v>3318532</v>
      </c>
      <c r="AB64" s="27">
        <v>31417112</v>
      </c>
      <c r="AC64" s="27">
        <v>4218365</v>
      </c>
      <c r="AD64" s="27">
        <v>35059849</v>
      </c>
      <c r="AE64" s="27">
        <v>7586482</v>
      </c>
      <c r="AF64" s="27">
        <v>2441787</v>
      </c>
      <c r="AG64" s="27">
        <v>15236160</v>
      </c>
      <c r="AH64" s="27">
        <v>7184894</v>
      </c>
      <c r="AI64" s="27">
        <v>2113165</v>
      </c>
      <c r="AJ64" s="27">
        <v>0</v>
      </c>
      <c r="AK64" s="27">
        <v>6166</v>
      </c>
      <c r="AL64" s="27">
        <v>0</v>
      </c>
      <c r="AM64" s="176">
        <v>310704581</v>
      </c>
    </row>
    <row r="65" spans="1:39" s="6" customFormat="1" ht="15" x14ac:dyDescent="0.25">
      <c r="A65" s="76" t="s">
        <v>819</v>
      </c>
      <c r="B65" s="28" t="s">
        <v>149</v>
      </c>
      <c r="C65" s="27">
        <v>150977</v>
      </c>
      <c r="D65" s="27">
        <v>448782</v>
      </c>
      <c r="E65" s="27">
        <v>0</v>
      </c>
      <c r="F65" s="27">
        <v>228525</v>
      </c>
      <c r="G65" s="27">
        <v>372457</v>
      </c>
      <c r="H65" s="27">
        <v>2791932</v>
      </c>
      <c r="I65" s="27">
        <v>524167</v>
      </c>
      <c r="J65" s="27">
        <v>56602</v>
      </c>
      <c r="K65" s="27">
        <v>208478</v>
      </c>
      <c r="L65" s="27">
        <v>260356</v>
      </c>
      <c r="M65" s="27">
        <v>599558</v>
      </c>
      <c r="N65" s="27">
        <v>1175280</v>
      </c>
      <c r="O65" s="27">
        <v>314888</v>
      </c>
      <c r="P65" s="27">
        <v>517369</v>
      </c>
      <c r="Q65" s="27">
        <v>472173</v>
      </c>
      <c r="R65" s="27">
        <v>344582</v>
      </c>
      <c r="S65" s="27">
        <v>11986</v>
      </c>
      <c r="T65" s="27">
        <v>305246</v>
      </c>
      <c r="U65" s="27">
        <v>0</v>
      </c>
      <c r="V65" s="27">
        <v>1606548</v>
      </c>
      <c r="W65" s="27">
        <v>193746</v>
      </c>
      <c r="X65" s="27">
        <v>1287433</v>
      </c>
      <c r="Y65" s="27">
        <v>15156</v>
      </c>
      <c r="Z65" s="27">
        <v>2502703</v>
      </c>
      <c r="AA65" s="27">
        <v>595201</v>
      </c>
      <c r="AB65" s="27">
        <v>2534120</v>
      </c>
      <c r="AC65" s="27">
        <v>312900</v>
      </c>
      <c r="AD65" s="27">
        <v>2692197</v>
      </c>
      <c r="AE65" s="27">
        <v>873717</v>
      </c>
      <c r="AF65" s="27">
        <v>330657</v>
      </c>
      <c r="AG65" s="27">
        <v>1127692</v>
      </c>
      <c r="AH65" s="27">
        <v>0</v>
      </c>
      <c r="AI65" s="27">
        <v>296815</v>
      </c>
      <c r="AJ65" s="27">
        <v>0</v>
      </c>
      <c r="AK65" s="27">
        <v>0</v>
      </c>
      <c r="AL65" s="27">
        <v>0</v>
      </c>
      <c r="AM65" s="176">
        <v>23152243</v>
      </c>
    </row>
    <row r="66" spans="1:39" s="6" customFormat="1" ht="15" x14ac:dyDescent="0.25">
      <c r="A66" s="76" t="s">
        <v>820</v>
      </c>
      <c r="B66" s="28" t="s">
        <v>150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4151145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269978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58841951</v>
      </c>
      <c r="AE66" s="27">
        <v>134803194</v>
      </c>
      <c r="AF66" s="27">
        <v>0</v>
      </c>
      <c r="AG66" s="27">
        <v>0</v>
      </c>
      <c r="AH66" s="27">
        <v>108344128</v>
      </c>
      <c r="AI66" s="27">
        <v>0</v>
      </c>
      <c r="AJ66" s="27">
        <v>0</v>
      </c>
      <c r="AK66" s="27">
        <v>0</v>
      </c>
      <c r="AL66" s="27">
        <v>0</v>
      </c>
      <c r="AM66" s="176">
        <v>306410396</v>
      </c>
    </row>
    <row r="67" spans="1:39" s="6" customFormat="1" ht="15" x14ac:dyDescent="0.25">
      <c r="A67" s="76" t="s">
        <v>821</v>
      </c>
      <c r="B67" s="28" t="s">
        <v>151</v>
      </c>
      <c r="C67" s="27">
        <v>2519448</v>
      </c>
      <c r="D67" s="27">
        <v>32878</v>
      </c>
      <c r="E67" s="27">
        <v>16673732</v>
      </c>
      <c r="F67" s="27">
        <v>0</v>
      </c>
      <c r="G67" s="27">
        <v>9236938</v>
      </c>
      <c r="H67" s="27">
        <v>48600244</v>
      </c>
      <c r="I67" s="27">
        <v>2113243</v>
      </c>
      <c r="J67" s="27">
        <v>2928445</v>
      </c>
      <c r="K67" s="27">
        <v>3557142</v>
      </c>
      <c r="L67" s="27">
        <v>1724780</v>
      </c>
      <c r="M67" s="27">
        <v>52449424</v>
      </c>
      <c r="N67" s="27">
        <v>30562599</v>
      </c>
      <c r="O67" s="27">
        <v>17369301</v>
      </c>
      <c r="P67" s="27">
        <v>2676155</v>
      </c>
      <c r="Q67" s="27">
        <v>562139</v>
      </c>
      <c r="R67" s="27">
        <v>15161047</v>
      </c>
      <c r="S67" s="27">
        <v>0</v>
      </c>
      <c r="T67" s="27">
        <v>91082368</v>
      </c>
      <c r="U67" s="27">
        <v>0</v>
      </c>
      <c r="V67" s="27">
        <v>45080999</v>
      </c>
      <c r="W67" s="27">
        <v>13515103</v>
      </c>
      <c r="X67" s="27">
        <v>5801717</v>
      </c>
      <c r="Y67" s="27">
        <v>19958</v>
      </c>
      <c r="Z67" s="27">
        <v>61186225</v>
      </c>
      <c r="AA67" s="27">
        <v>3166519</v>
      </c>
      <c r="AB67" s="27">
        <v>2707476990</v>
      </c>
      <c r="AC67" s="27">
        <v>74912529</v>
      </c>
      <c r="AD67" s="27">
        <v>154390336</v>
      </c>
      <c r="AE67" s="27">
        <v>33203297</v>
      </c>
      <c r="AF67" s="27">
        <v>11262367</v>
      </c>
      <c r="AG67" s="27">
        <v>18531816</v>
      </c>
      <c r="AH67" s="27">
        <v>148869204</v>
      </c>
      <c r="AI67" s="27">
        <v>40216009</v>
      </c>
      <c r="AJ67" s="27">
        <v>166188</v>
      </c>
      <c r="AK67" s="27">
        <v>347578</v>
      </c>
      <c r="AL67" s="27">
        <v>0</v>
      </c>
      <c r="AM67" s="176">
        <v>3615396718</v>
      </c>
    </row>
    <row r="68" spans="1:39" s="6" customFormat="1" ht="15" x14ac:dyDescent="0.25">
      <c r="A68" s="76" t="s">
        <v>822</v>
      </c>
      <c r="B68" s="28" t="s">
        <v>152</v>
      </c>
      <c r="C68" s="27">
        <v>43997910</v>
      </c>
      <c r="D68" s="27">
        <v>6097959</v>
      </c>
      <c r="E68" s="27">
        <v>19178979</v>
      </c>
      <c r="F68" s="27">
        <v>2716971</v>
      </c>
      <c r="G68" s="27">
        <v>3315779</v>
      </c>
      <c r="H68" s="27">
        <v>18956914</v>
      </c>
      <c r="I68" s="27">
        <v>8143950</v>
      </c>
      <c r="J68" s="27">
        <v>2841369</v>
      </c>
      <c r="K68" s="27">
        <v>3235039</v>
      </c>
      <c r="L68" s="27">
        <v>550637</v>
      </c>
      <c r="M68" s="27">
        <v>5329801</v>
      </c>
      <c r="N68" s="27">
        <v>10456284</v>
      </c>
      <c r="O68" s="27">
        <v>6386474</v>
      </c>
      <c r="P68" s="27">
        <v>4308859</v>
      </c>
      <c r="Q68" s="27">
        <v>5207843</v>
      </c>
      <c r="R68" s="27">
        <v>7418645</v>
      </c>
      <c r="S68" s="27">
        <v>3591533</v>
      </c>
      <c r="T68" s="27">
        <v>7537057</v>
      </c>
      <c r="U68" s="27">
        <v>0</v>
      </c>
      <c r="V68" s="27">
        <v>34474264</v>
      </c>
      <c r="W68" s="27">
        <v>4509826</v>
      </c>
      <c r="X68" s="27">
        <v>4317702</v>
      </c>
      <c r="Y68" s="27">
        <v>3719016</v>
      </c>
      <c r="Z68" s="27">
        <v>3922464</v>
      </c>
      <c r="AA68" s="27">
        <v>4517752</v>
      </c>
      <c r="AB68" s="27">
        <v>19589292</v>
      </c>
      <c r="AC68" s="27">
        <v>4807455</v>
      </c>
      <c r="AD68" s="27">
        <v>64650260</v>
      </c>
      <c r="AE68" s="27">
        <v>5480523</v>
      </c>
      <c r="AF68" s="27">
        <v>3910634</v>
      </c>
      <c r="AG68" s="27">
        <v>4693660</v>
      </c>
      <c r="AH68" s="27">
        <v>56621382</v>
      </c>
      <c r="AI68" s="27">
        <v>6531477</v>
      </c>
      <c r="AJ68" s="27">
        <v>2648109</v>
      </c>
      <c r="AK68" s="27">
        <v>2648109</v>
      </c>
      <c r="AL68" s="27">
        <v>0</v>
      </c>
      <c r="AM68" s="176">
        <v>386313928</v>
      </c>
    </row>
    <row r="69" spans="1:39" s="6" customFormat="1" ht="15" x14ac:dyDescent="0.25">
      <c r="A69" s="76" t="s">
        <v>823</v>
      </c>
      <c r="B69" s="28" t="s">
        <v>153</v>
      </c>
      <c r="C69" s="27">
        <v>0</v>
      </c>
      <c r="D69" s="27">
        <v>54156</v>
      </c>
      <c r="E69" s="27">
        <v>241893</v>
      </c>
      <c r="F69" s="27">
        <v>0</v>
      </c>
      <c r="G69" s="27">
        <v>264686</v>
      </c>
      <c r="H69" s="27">
        <v>10381964</v>
      </c>
      <c r="I69" s="27">
        <v>174189</v>
      </c>
      <c r="J69" s="27">
        <v>53683</v>
      </c>
      <c r="K69" s="27">
        <v>0</v>
      </c>
      <c r="L69" s="27">
        <v>0</v>
      </c>
      <c r="M69" s="27">
        <v>4007590</v>
      </c>
      <c r="N69" s="27">
        <v>4518605</v>
      </c>
      <c r="O69" s="27">
        <v>4507776</v>
      </c>
      <c r="P69" s="27">
        <v>916689</v>
      </c>
      <c r="Q69" s="27">
        <v>62425</v>
      </c>
      <c r="R69" s="27">
        <v>437091</v>
      </c>
      <c r="S69" s="27">
        <v>0</v>
      </c>
      <c r="T69" s="27">
        <v>363824</v>
      </c>
      <c r="U69" s="27">
        <v>0</v>
      </c>
      <c r="V69" s="27">
        <v>2358768</v>
      </c>
      <c r="W69" s="27">
        <v>195149</v>
      </c>
      <c r="X69" s="27">
        <v>1201320</v>
      </c>
      <c r="Y69" s="27">
        <v>0</v>
      </c>
      <c r="Z69" s="27">
        <v>182063</v>
      </c>
      <c r="AA69" s="27">
        <v>10246</v>
      </c>
      <c r="AB69" s="27">
        <v>3323059</v>
      </c>
      <c r="AC69" s="27">
        <v>0</v>
      </c>
      <c r="AD69" s="27">
        <v>27969018</v>
      </c>
      <c r="AE69" s="27">
        <v>0</v>
      </c>
      <c r="AF69" s="27">
        <v>319274</v>
      </c>
      <c r="AG69" s="27">
        <v>251352</v>
      </c>
      <c r="AH69" s="27">
        <v>15045532</v>
      </c>
      <c r="AI69" s="27">
        <v>39334</v>
      </c>
      <c r="AJ69" s="27">
        <v>0</v>
      </c>
      <c r="AK69" s="27">
        <v>0</v>
      </c>
      <c r="AL69" s="27">
        <v>0</v>
      </c>
      <c r="AM69" s="176">
        <v>76879686</v>
      </c>
    </row>
    <row r="70" spans="1:39" s="6" customFormat="1" ht="15" x14ac:dyDescent="0.25">
      <c r="A70" s="76" t="s">
        <v>824</v>
      </c>
      <c r="B70" s="28" t="s">
        <v>154</v>
      </c>
      <c r="C70" s="27">
        <v>3145336</v>
      </c>
      <c r="D70" s="27">
        <v>321016</v>
      </c>
      <c r="E70" s="27">
        <v>9087201</v>
      </c>
      <c r="F70" s="27">
        <v>1685509</v>
      </c>
      <c r="G70" s="27">
        <v>315401</v>
      </c>
      <c r="H70" s="27">
        <v>55611885</v>
      </c>
      <c r="I70" s="27">
        <v>983867</v>
      </c>
      <c r="J70" s="27">
        <v>0</v>
      </c>
      <c r="K70" s="27">
        <v>155924</v>
      </c>
      <c r="L70" s="27">
        <v>6020795</v>
      </c>
      <c r="M70" s="27">
        <v>40315624</v>
      </c>
      <c r="N70" s="27">
        <v>5132379</v>
      </c>
      <c r="O70" s="27">
        <v>28617499</v>
      </c>
      <c r="P70" s="27">
        <v>1294957</v>
      </c>
      <c r="Q70" s="27">
        <v>1842128</v>
      </c>
      <c r="R70" s="27">
        <v>47090957</v>
      </c>
      <c r="S70" s="27">
        <v>1506904</v>
      </c>
      <c r="T70" s="27">
        <v>19175403</v>
      </c>
      <c r="U70" s="27">
        <v>0</v>
      </c>
      <c r="V70" s="27">
        <v>41104570</v>
      </c>
      <c r="W70" s="27">
        <v>800833</v>
      </c>
      <c r="X70" s="27">
        <v>12821422</v>
      </c>
      <c r="Y70" s="27">
        <v>2230554</v>
      </c>
      <c r="Z70" s="27">
        <v>4094491</v>
      </c>
      <c r="AA70" s="27">
        <v>647674</v>
      </c>
      <c r="AB70" s="27">
        <v>26232522</v>
      </c>
      <c r="AC70" s="27">
        <v>137786643</v>
      </c>
      <c r="AD70" s="27">
        <v>23267850</v>
      </c>
      <c r="AE70" s="27">
        <v>2949529</v>
      </c>
      <c r="AF70" s="27">
        <v>2433027</v>
      </c>
      <c r="AG70" s="27">
        <v>8178094</v>
      </c>
      <c r="AH70" s="27">
        <v>11285914</v>
      </c>
      <c r="AI70" s="27">
        <v>31209473</v>
      </c>
      <c r="AJ70" s="27">
        <v>0</v>
      </c>
      <c r="AK70" s="27">
        <v>1411207</v>
      </c>
      <c r="AL70" s="27">
        <v>0</v>
      </c>
      <c r="AM70" s="176">
        <v>528756588</v>
      </c>
    </row>
    <row r="71" spans="1:39" s="6" customFormat="1" ht="15" x14ac:dyDescent="0.25">
      <c r="A71" s="76" t="s">
        <v>825</v>
      </c>
      <c r="B71" s="28" t="s">
        <v>155</v>
      </c>
      <c r="C71" s="27">
        <v>7247150</v>
      </c>
      <c r="D71" s="27">
        <v>0</v>
      </c>
      <c r="E71" s="27">
        <v>13754274</v>
      </c>
      <c r="F71" s="27">
        <v>2378735</v>
      </c>
      <c r="G71" s="27">
        <v>2716390</v>
      </c>
      <c r="H71" s="27">
        <v>267348713</v>
      </c>
      <c r="I71" s="27">
        <v>2075947</v>
      </c>
      <c r="J71" s="27">
        <v>242264</v>
      </c>
      <c r="K71" s="27">
        <v>2100427</v>
      </c>
      <c r="L71" s="27">
        <v>2852418</v>
      </c>
      <c r="M71" s="27">
        <v>53791460</v>
      </c>
      <c r="N71" s="27">
        <v>52109317</v>
      </c>
      <c r="O71" s="27">
        <v>15478659</v>
      </c>
      <c r="P71" s="27">
        <v>3292566</v>
      </c>
      <c r="Q71" s="27">
        <v>21867995</v>
      </c>
      <c r="R71" s="27">
        <v>21043320</v>
      </c>
      <c r="S71" s="27">
        <v>6824445</v>
      </c>
      <c r="T71" s="27">
        <v>7786926</v>
      </c>
      <c r="U71" s="27">
        <v>0</v>
      </c>
      <c r="V71" s="27">
        <v>25485433</v>
      </c>
      <c r="W71" s="27">
        <v>1575462</v>
      </c>
      <c r="X71" s="27">
        <v>39588773</v>
      </c>
      <c r="Y71" s="27">
        <v>12065202</v>
      </c>
      <c r="Z71" s="27">
        <v>15059726</v>
      </c>
      <c r="AA71" s="27">
        <v>1044750</v>
      </c>
      <c r="AB71" s="27">
        <v>26177232</v>
      </c>
      <c r="AC71" s="27">
        <v>6405458</v>
      </c>
      <c r="AD71" s="27">
        <v>5870727</v>
      </c>
      <c r="AE71" s="27">
        <v>1818568</v>
      </c>
      <c r="AF71" s="27">
        <v>1577602</v>
      </c>
      <c r="AG71" s="27">
        <v>3469792</v>
      </c>
      <c r="AH71" s="27">
        <v>4923522</v>
      </c>
      <c r="AI71" s="27">
        <v>104207830</v>
      </c>
      <c r="AJ71" s="27">
        <v>0</v>
      </c>
      <c r="AK71" s="27">
        <v>1120651</v>
      </c>
      <c r="AL71" s="27">
        <v>0</v>
      </c>
      <c r="AM71" s="176">
        <v>733301734</v>
      </c>
    </row>
    <row r="72" spans="1:39" s="6" customFormat="1" ht="15" x14ac:dyDescent="0.25">
      <c r="A72" s="76" t="s">
        <v>826</v>
      </c>
      <c r="B72" s="28" t="s">
        <v>70</v>
      </c>
      <c r="C72" s="27">
        <v>35168</v>
      </c>
      <c r="D72" s="27">
        <v>15774332</v>
      </c>
      <c r="E72" s="27">
        <v>1565426</v>
      </c>
      <c r="F72" s="27">
        <v>0</v>
      </c>
      <c r="G72" s="27">
        <v>4156835</v>
      </c>
      <c r="H72" s="27">
        <v>570089375</v>
      </c>
      <c r="I72" s="27">
        <v>0</v>
      </c>
      <c r="J72" s="27">
        <v>0</v>
      </c>
      <c r="K72" s="27">
        <v>1300128</v>
      </c>
      <c r="L72" s="27">
        <v>487198364</v>
      </c>
      <c r="M72" s="27">
        <v>101699219</v>
      </c>
      <c r="N72" s="27">
        <v>2861522</v>
      </c>
      <c r="O72" s="27">
        <v>60294606</v>
      </c>
      <c r="P72" s="27">
        <v>290265</v>
      </c>
      <c r="Q72" s="27">
        <v>22860</v>
      </c>
      <c r="R72" s="27">
        <v>8405738</v>
      </c>
      <c r="S72" s="27">
        <v>0</v>
      </c>
      <c r="T72" s="27">
        <v>294598513</v>
      </c>
      <c r="U72" s="27">
        <v>0</v>
      </c>
      <c r="V72" s="27">
        <v>30577490</v>
      </c>
      <c r="W72" s="27">
        <v>1090188</v>
      </c>
      <c r="X72" s="27">
        <v>247447698</v>
      </c>
      <c r="Y72" s="27">
        <v>725247</v>
      </c>
      <c r="Z72" s="27">
        <v>1023886329</v>
      </c>
      <c r="AA72" s="27">
        <v>511212</v>
      </c>
      <c r="AB72" s="27">
        <v>1511732081</v>
      </c>
      <c r="AC72" s="27">
        <v>95049736</v>
      </c>
      <c r="AD72" s="27">
        <v>147007591</v>
      </c>
      <c r="AE72" s="27">
        <v>11267461</v>
      </c>
      <c r="AF72" s="27">
        <v>4977322</v>
      </c>
      <c r="AG72" s="27">
        <v>155109853</v>
      </c>
      <c r="AH72" s="27">
        <v>21678074</v>
      </c>
      <c r="AI72" s="27">
        <v>48238664</v>
      </c>
      <c r="AJ72" s="27">
        <v>87367257</v>
      </c>
      <c r="AK72" s="27">
        <v>0</v>
      </c>
      <c r="AL72" s="27">
        <v>0</v>
      </c>
      <c r="AM72" s="176">
        <v>4934958554</v>
      </c>
    </row>
    <row r="73" spans="1:39" s="6" customFormat="1" ht="15" x14ac:dyDescent="0.25">
      <c r="A73" s="117" t="s">
        <v>827</v>
      </c>
      <c r="B73" s="118" t="s">
        <v>204</v>
      </c>
      <c r="C73" s="119">
        <v>348702820</v>
      </c>
      <c r="D73" s="119">
        <v>158843698</v>
      </c>
      <c r="E73" s="119">
        <v>344580903</v>
      </c>
      <c r="F73" s="119">
        <v>68895440</v>
      </c>
      <c r="G73" s="119">
        <v>503235271</v>
      </c>
      <c r="H73" s="119">
        <v>2896267276</v>
      </c>
      <c r="I73" s="119">
        <v>312877481</v>
      </c>
      <c r="J73" s="119">
        <v>66605961</v>
      </c>
      <c r="K73" s="119">
        <v>295333275</v>
      </c>
      <c r="L73" s="119">
        <v>523402841</v>
      </c>
      <c r="M73" s="119">
        <v>886517640</v>
      </c>
      <c r="N73" s="119">
        <v>724790777</v>
      </c>
      <c r="O73" s="119">
        <v>509069212</v>
      </c>
      <c r="P73" s="119">
        <v>280202878</v>
      </c>
      <c r="Q73" s="119">
        <v>151437566</v>
      </c>
      <c r="R73" s="119">
        <v>369559973</v>
      </c>
      <c r="S73" s="119">
        <v>53497122</v>
      </c>
      <c r="T73" s="119">
        <v>1187790079</v>
      </c>
      <c r="U73" s="119">
        <v>0</v>
      </c>
      <c r="V73" s="119">
        <v>1305664877</v>
      </c>
      <c r="W73" s="119">
        <v>338907220</v>
      </c>
      <c r="X73" s="119">
        <v>755483575</v>
      </c>
      <c r="Y73" s="119">
        <v>112880288</v>
      </c>
      <c r="Z73" s="119">
        <v>1643508992</v>
      </c>
      <c r="AA73" s="119">
        <v>82300477</v>
      </c>
      <c r="AB73" s="119">
        <v>6737778662</v>
      </c>
      <c r="AC73" s="119">
        <v>697022858</v>
      </c>
      <c r="AD73" s="119">
        <v>3784757471</v>
      </c>
      <c r="AE73" s="119">
        <v>916511087</v>
      </c>
      <c r="AF73" s="119">
        <v>582029415</v>
      </c>
      <c r="AG73" s="119">
        <v>426945245</v>
      </c>
      <c r="AH73" s="119">
        <v>1216286583</v>
      </c>
      <c r="AI73" s="119">
        <v>521822081</v>
      </c>
      <c r="AJ73" s="119">
        <v>165849033</v>
      </c>
      <c r="AK73" s="119">
        <v>33515845</v>
      </c>
      <c r="AL73" s="119">
        <v>0</v>
      </c>
      <c r="AM73" s="177">
        <v>29002873922</v>
      </c>
    </row>
    <row r="74" spans="1:39" s="6" customFormat="1" ht="15" x14ac:dyDescent="0.25">
      <c r="A74" s="76" t="s">
        <v>828</v>
      </c>
      <c r="B74" s="28" t="s">
        <v>143</v>
      </c>
      <c r="C74" s="27">
        <v>0</v>
      </c>
      <c r="D74" s="27">
        <v>0</v>
      </c>
      <c r="E74" s="27">
        <v>800000</v>
      </c>
      <c r="F74" s="27">
        <v>0</v>
      </c>
      <c r="G74" s="27">
        <v>0</v>
      </c>
      <c r="H74" s="27">
        <v>18800000</v>
      </c>
      <c r="I74" s="27">
        <v>0</v>
      </c>
      <c r="J74" s="27">
        <v>1000000</v>
      </c>
      <c r="K74" s="27">
        <v>0</v>
      </c>
      <c r="L74" s="27">
        <v>0</v>
      </c>
      <c r="M74" s="27">
        <v>1200000</v>
      </c>
      <c r="N74" s="27">
        <v>4725000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3822728</v>
      </c>
      <c r="AA74" s="27">
        <v>0</v>
      </c>
      <c r="AB74" s="27">
        <v>10719491</v>
      </c>
      <c r="AC74" s="27">
        <v>3525000</v>
      </c>
      <c r="AD74" s="27">
        <v>12851191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176">
        <v>57443410</v>
      </c>
    </row>
    <row r="75" spans="1:39" s="6" customFormat="1" ht="15" x14ac:dyDescent="0.25">
      <c r="A75" s="76" t="s">
        <v>829</v>
      </c>
      <c r="B75" s="28" t="s">
        <v>144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49237588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16477780</v>
      </c>
      <c r="AC75" s="27">
        <v>0</v>
      </c>
      <c r="AD75" s="27">
        <v>0</v>
      </c>
      <c r="AE75" s="27">
        <v>0</v>
      </c>
      <c r="AF75" s="27">
        <v>327273</v>
      </c>
      <c r="AG75" s="27">
        <v>0</v>
      </c>
      <c r="AH75" s="27">
        <v>0</v>
      </c>
      <c r="AI75" s="27">
        <v>300000</v>
      </c>
      <c r="AJ75" s="27">
        <v>0</v>
      </c>
      <c r="AK75" s="27">
        <v>0</v>
      </c>
      <c r="AL75" s="27">
        <v>0</v>
      </c>
      <c r="AM75" s="176">
        <v>66342641</v>
      </c>
    </row>
    <row r="76" spans="1:39" s="6" customFormat="1" ht="15" x14ac:dyDescent="0.25">
      <c r="A76" s="76" t="s">
        <v>830</v>
      </c>
      <c r="B76" s="28" t="s">
        <v>145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131280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258308898</v>
      </c>
      <c r="AC76" s="27">
        <v>0</v>
      </c>
      <c r="AD76" s="27">
        <v>0</v>
      </c>
      <c r="AE76" s="27">
        <v>53582326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176">
        <v>312022504</v>
      </c>
    </row>
    <row r="77" spans="1:39" s="6" customFormat="1" ht="15" x14ac:dyDescent="0.25">
      <c r="A77" s="76" t="s">
        <v>831</v>
      </c>
      <c r="B77" s="28" t="s">
        <v>146</v>
      </c>
      <c r="C77" s="27">
        <v>0</v>
      </c>
      <c r="D77" s="27">
        <v>0</v>
      </c>
      <c r="E77" s="27">
        <v>67886736</v>
      </c>
      <c r="F77" s="27">
        <v>0</v>
      </c>
      <c r="G77" s="27">
        <v>265067544</v>
      </c>
      <c r="H77" s="27">
        <v>467119332</v>
      </c>
      <c r="I77" s="27">
        <v>198538831</v>
      </c>
      <c r="J77" s="27">
        <v>17437329</v>
      </c>
      <c r="K77" s="27">
        <v>0</v>
      </c>
      <c r="L77" s="27">
        <v>0</v>
      </c>
      <c r="M77" s="27">
        <v>0</v>
      </c>
      <c r="N77" s="27">
        <v>0</v>
      </c>
      <c r="O77" s="27">
        <v>113220106</v>
      </c>
      <c r="P77" s="27">
        <v>0</v>
      </c>
      <c r="Q77" s="27">
        <v>0</v>
      </c>
      <c r="R77" s="27">
        <v>45572026</v>
      </c>
      <c r="S77" s="27">
        <v>0</v>
      </c>
      <c r="T77" s="27">
        <v>0</v>
      </c>
      <c r="U77" s="27">
        <v>0</v>
      </c>
      <c r="V77" s="27">
        <v>0</v>
      </c>
      <c r="W77" s="27">
        <v>42938109</v>
      </c>
      <c r="X77" s="27">
        <v>0</v>
      </c>
      <c r="Y77" s="27">
        <v>0</v>
      </c>
      <c r="Z77" s="27">
        <v>0</v>
      </c>
      <c r="AA77" s="27">
        <v>0</v>
      </c>
      <c r="AB77" s="27">
        <v>1020637292</v>
      </c>
      <c r="AC77" s="27">
        <v>2682798</v>
      </c>
      <c r="AD77" s="27">
        <v>570936930</v>
      </c>
      <c r="AE77" s="27">
        <v>14087185</v>
      </c>
      <c r="AF77" s="27">
        <v>156114550</v>
      </c>
      <c r="AG77" s="27">
        <v>7785455</v>
      </c>
      <c r="AH77" s="27">
        <v>15719982</v>
      </c>
      <c r="AI77" s="27">
        <v>0</v>
      </c>
      <c r="AJ77" s="27">
        <v>0</v>
      </c>
      <c r="AK77" s="27">
        <v>9960000</v>
      </c>
      <c r="AL77" s="27">
        <v>0</v>
      </c>
      <c r="AM77" s="176">
        <v>3015704205</v>
      </c>
    </row>
    <row r="78" spans="1:39" s="6" customFormat="1" ht="15" x14ac:dyDescent="0.25">
      <c r="A78" s="76" t="s">
        <v>832</v>
      </c>
      <c r="B78" s="28" t="s">
        <v>147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4372726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176">
        <v>4372726</v>
      </c>
    </row>
    <row r="79" spans="1:39" s="6" customFormat="1" ht="15" x14ac:dyDescent="0.25">
      <c r="A79" s="76" t="s">
        <v>833</v>
      </c>
      <c r="B79" s="28" t="s">
        <v>148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4679245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45725529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176">
        <v>50404774</v>
      </c>
    </row>
    <row r="80" spans="1:39" s="6" customFormat="1" ht="15" x14ac:dyDescent="0.25">
      <c r="A80" s="76" t="s">
        <v>834</v>
      </c>
      <c r="B80" s="28" t="s">
        <v>149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45909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176">
        <v>45909</v>
      </c>
    </row>
    <row r="81" spans="1:39" s="6" customFormat="1" ht="15" x14ac:dyDescent="0.25">
      <c r="A81" s="76" t="s">
        <v>835</v>
      </c>
      <c r="B81" s="28" t="s">
        <v>150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2859546</v>
      </c>
      <c r="N81" s="27">
        <v>5000000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7559270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69531054</v>
      </c>
      <c r="AE81" s="27">
        <v>67220646</v>
      </c>
      <c r="AF81" s="27">
        <v>0</v>
      </c>
      <c r="AG81" s="27">
        <v>0</v>
      </c>
      <c r="AH81" s="27">
        <v>25893312</v>
      </c>
      <c r="AI81" s="27">
        <v>0</v>
      </c>
      <c r="AJ81" s="27">
        <v>0</v>
      </c>
      <c r="AK81" s="27">
        <v>0</v>
      </c>
      <c r="AL81" s="27">
        <v>0</v>
      </c>
      <c r="AM81" s="176">
        <v>178063828</v>
      </c>
    </row>
    <row r="82" spans="1:39" s="6" customFormat="1" ht="15" x14ac:dyDescent="0.25">
      <c r="A82" s="76" t="s">
        <v>836</v>
      </c>
      <c r="B82" s="28" t="s">
        <v>151</v>
      </c>
      <c r="C82" s="27">
        <v>0</v>
      </c>
      <c r="D82" s="27">
        <v>0</v>
      </c>
      <c r="E82" s="27">
        <v>0</v>
      </c>
      <c r="F82" s="27">
        <v>0</v>
      </c>
      <c r="G82" s="27">
        <v>2345455</v>
      </c>
      <c r="H82" s="27">
        <v>436364</v>
      </c>
      <c r="I82" s="27">
        <v>0</v>
      </c>
      <c r="J82" s="27">
        <v>0</v>
      </c>
      <c r="K82" s="27">
        <v>0</v>
      </c>
      <c r="L82" s="27">
        <v>0</v>
      </c>
      <c r="M82" s="27">
        <v>2272727</v>
      </c>
      <c r="N82" s="27">
        <v>0</v>
      </c>
      <c r="O82" s="27">
        <v>0</v>
      </c>
      <c r="P82" s="27">
        <v>0</v>
      </c>
      <c r="Q82" s="27">
        <v>0</v>
      </c>
      <c r="R82" s="27">
        <v>3000000</v>
      </c>
      <c r="S82" s="27">
        <v>0</v>
      </c>
      <c r="T82" s="27">
        <v>0</v>
      </c>
      <c r="U82" s="27">
        <v>0</v>
      </c>
      <c r="V82" s="27">
        <v>0</v>
      </c>
      <c r="W82" s="27">
        <v>1012400</v>
      </c>
      <c r="X82" s="27">
        <v>0</v>
      </c>
      <c r="Y82" s="27">
        <v>880000</v>
      </c>
      <c r="Z82" s="27">
        <v>400000</v>
      </c>
      <c r="AA82" s="27">
        <v>0</v>
      </c>
      <c r="AB82" s="27">
        <v>146611554</v>
      </c>
      <c r="AC82" s="27">
        <v>13654473</v>
      </c>
      <c r="AD82" s="27">
        <v>0</v>
      </c>
      <c r="AE82" s="27">
        <v>0</v>
      </c>
      <c r="AF82" s="27">
        <v>450000</v>
      </c>
      <c r="AG82" s="27">
        <v>2480000</v>
      </c>
      <c r="AH82" s="27">
        <v>0</v>
      </c>
      <c r="AI82" s="27">
        <v>2300000</v>
      </c>
      <c r="AJ82" s="27">
        <v>0</v>
      </c>
      <c r="AK82" s="27">
        <v>0</v>
      </c>
      <c r="AL82" s="27">
        <v>0</v>
      </c>
      <c r="AM82" s="176">
        <v>175842973</v>
      </c>
    </row>
    <row r="83" spans="1:39" s="6" customFormat="1" ht="15" x14ac:dyDescent="0.25">
      <c r="A83" s="76" t="s">
        <v>837</v>
      </c>
      <c r="B83" s="28" t="s">
        <v>152</v>
      </c>
      <c r="C83" s="27">
        <v>0</v>
      </c>
      <c r="D83" s="27">
        <v>0</v>
      </c>
      <c r="E83" s="27">
        <v>0</v>
      </c>
      <c r="F83" s="27">
        <v>0</v>
      </c>
      <c r="G83" s="27">
        <v>10351000</v>
      </c>
      <c r="H83" s="27">
        <v>14475000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1847853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176">
        <v>26673853</v>
      </c>
    </row>
    <row r="84" spans="1:39" s="6" customFormat="1" ht="15" x14ac:dyDescent="0.25">
      <c r="A84" s="76" t="s">
        <v>838</v>
      </c>
      <c r="B84" s="28" t="s">
        <v>153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300000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176">
        <v>900000</v>
      </c>
    </row>
    <row r="85" spans="1:39" s="6" customFormat="1" ht="15" x14ac:dyDescent="0.25">
      <c r="A85" s="76" t="s">
        <v>839</v>
      </c>
      <c r="B85" s="28" t="s">
        <v>154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15000000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384210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176">
        <v>15384210</v>
      </c>
    </row>
    <row r="86" spans="1:39" s="6" customFormat="1" ht="15" x14ac:dyDescent="0.25">
      <c r="A86" s="76" t="s">
        <v>840</v>
      </c>
      <c r="B86" s="28" t="s">
        <v>155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962875259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821017</v>
      </c>
      <c r="AC86" s="27">
        <v>710870</v>
      </c>
      <c r="AD86" s="27">
        <v>0</v>
      </c>
      <c r="AE86" s="27">
        <v>2062566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176">
        <v>966469712</v>
      </c>
    </row>
    <row r="87" spans="1:39" s="6" customFormat="1" ht="15" x14ac:dyDescent="0.25">
      <c r="A87" s="76" t="s">
        <v>841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437958085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5818182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518181818</v>
      </c>
      <c r="AC87" s="27">
        <v>0</v>
      </c>
      <c r="AD87" s="27">
        <v>0</v>
      </c>
      <c r="AE87" s="27">
        <v>127410619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176">
        <v>1089368704</v>
      </c>
    </row>
    <row r="88" spans="1:39" s="6" customFormat="1" ht="15" x14ac:dyDescent="0.25">
      <c r="A88" s="117" t="s">
        <v>842</v>
      </c>
      <c r="B88" s="118" t="s">
        <v>161</v>
      </c>
      <c r="C88" s="119">
        <v>0</v>
      </c>
      <c r="D88" s="119">
        <v>0</v>
      </c>
      <c r="E88" s="119">
        <v>68686736</v>
      </c>
      <c r="F88" s="119">
        <v>0</v>
      </c>
      <c r="G88" s="119">
        <v>277763999</v>
      </c>
      <c r="H88" s="119">
        <v>1971180873</v>
      </c>
      <c r="I88" s="119">
        <v>198538831</v>
      </c>
      <c r="J88" s="119">
        <v>18568609</v>
      </c>
      <c r="K88" s="119">
        <v>0</v>
      </c>
      <c r="L88" s="119">
        <v>0</v>
      </c>
      <c r="M88" s="119">
        <v>6632273</v>
      </c>
      <c r="N88" s="119">
        <v>15543182</v>
      </c>
      <c r="O88" s="119">
        <v>113220106</v>
      </c>
      <c r="P88" s="119">
        <v>0</v>
      </c>
      <c r="Q88" s="119">
        <v>0</v>
      </c>
      <c r="R88" s="119">
        <v>48572026</v>
      </c>
      <c r="S88" s="119">
        <v>0</v>
      </c>
      <c r="T88" s="119">
        <v>7559270</v>
      </c>
      <c r="U88" s="119">
        <v>0</v>
      </c>
      <c r="V88" s="119">
        <v>0</v>
      </c>
      <c r="W88" s="119">
        <v>48323235</v>
      </c>
      <c r="X88" s="119">
        <v>0</v>
      </c>
      <c r="Y88" s="119">
        <v>880000</v>
      </c>
      <c r="Z88" s="119">
        <v>4222728</v>
      </c>
      <c r="AA88" s="119">
        <v>0</v>
      </c>
      <c r="AB88" s="119">
        <v>2019761351</v>
      </c>
      <c r="AC88" s="119">
        <v>20573141</v>
      </c>
      <c r="AD88" s="119">
        <v>653319175</v>
      </c>
      <c r="AE88" s="119">
        <v>264363342</v>
      </c>
      <c r="AF88" s="119">
        <v>156891823</v>
      </c>
      <c r="AG88" s="119">
        <v>10265455</v>
      </c>
      <c r="AH88" s="119">
        <v>41613294</v>
      </c>
      <c r="AI88" s="119">
        <v>2600000</v>
      </c>
      <c r="AJ88" s="119">
        <v>0</v>
      </c>
      <c r="AK88" s="119">
        <v>9960000</v>
      </c>
      <c r="AL88" s="119">
        <v>0</v>
      </c>
      <c r="AM88" s="177">
        <v>5959039449</v>
      </c>
    </row>
    <row r="89" spans="1:39" s="6" customFormat="1" ht="15" x14ac:dyDescent="0.25">
      <c r="A89" s="76" t="s">
        <v>843</v>
      </c>
      <c r="B89" s="28" t="s">
        <v>143</v>
      </c>
      <c r="C89" s="27">
        <v>43231331</v>
      </c>
      <c r="D89" s="27">
        <v>1412614</v>
      </c>
      <c r="E89" s="27">
        <v>100469903</v>
      </c>
      <c r="F89" s="27">
        <v>18886367</v>
      </c>
      <c r="G89" s="27">
        <v>0</v>
      </c>
      <c r="H89" s="27">
        <v>714066</v>
      </c>
      <c r="I89" s="27">
        <v>1334174</v>
      </c>
      <c r="J89" s="27">
        <v>12342735</v>
      </c>
      <c r="K89" s="27">
        <v>0</v>
      </c>
      <c r="L89" s="27">
        <v>0</v>
      </c>
      <c r="M89" s="27">
        <v>0</v>
      </c>
      <c r="N89" s="27">
        <v>6227356</v>
      </c>
      <c r="O89" s="27">
        <v>0</v>
      </c>
      <c r="P89" s="27">
        <v>6041382</v>
      </c>
      <c r="Q89" s="27">
        <v>0</v>
      </c>
      <c r="R89" s="27">
        <v>3318424</v>
      </c>
      <c r="S89" s="27">
        <v>0</v>
      </c>
      <c r="T89" s="27">
        <v>4625372</v>
      </c>
      <c r="U89" s="27">
        <v>0</v>
      </c>
      <c r="V89" s="27">
        <v>33979875</v>
      </c>
      <c r="W89" s="27">
        <v>6379184</v>
      </c>
      <c r="X89" s="27">
        <v>34235</v>
      </c>
      <c r="Y89" s="27">
        <v>1677319</v>
      </c>
      <c r="Z89" s="27">
        <v>62001199</v>
      </c>
      <c r="AA89" s="27">
        <v>0</v>
      </c>
      <c r="AB89" s="27">
        <v>58733883</v>
      </c>
      <c r="AC89" s="27">
        <v>0</v>
      </c>
      <c r="AD89" s="27">
        <v>0</v>
      </c>
      <c r="AE89" s="27">
        <v>0</v>
      </c>
      <c r="AF89" s="27">
        <v>0</v>
      </c>
      <c r="AG89" s="27">
        <v>677648</v>
      </c>
      <c r="AH89" s="27">
        <v>15822</v>
      </c>
      <c r="AI89" s="27">
        <v>0</v>
      </c>
      <c r="AJ89" s="27">
        <v>0</v>
      </c>
      <c r="AK89" s="27">
        <v>0</v>
      </c>
      <c r="AL89" s="27">
        <v>0</v>
      </c>
      <c r="AM89" s="176">
        <v>362102889</v>
      </c>
    </row>
    <row r="90" spans="1:39" s="6" customFormat="1" ht="15" x14ac:dyDescent="0.25">
      <c r="A90" s="76" t="s">
        <v>844</v>
      </c>
      <c r="B90" s="28" t="s">
        <v>144</v>
      </c>
      <c r="C90" s="27">
        <v>16155924</v>
      </c>
      <c r="D90" s="27">
        <v>293372</v>
      </c>
      <c r="E90" s="27">
        <v>1084966</v>
      </c>
      <c r="F90" s="27">
        <v>1894485</v>
      </c>
      <c r="G90" s="27">
        <v>0</v>
      </c>
      <c r="H90" s="27">
        <v>575590</v>
      </c>
      <c r="I90" s="27">
        <v>644339</v>
      </c>
      <c r="J90" s="27">
        <v>0</v>
      </c>
      <c r="K90" s="27">
        <v>0</v>
      </c>
      <c r="L90" s="27">
        <v>0</v>
      </c>
      <c r="M90" s="27">
        <v>311447800</v>
      </c>
      <c r="N90" s="27">
        <v>286658</v>
      </c>
      <c r="O90" s="27">
        <v>0</v>
      </c>
      <c r="P90" s="27">
        <v>5533882</v>
      </c>
      <c r="Q90" s="27">
        <v>0</v>
      </c>
      <c r="R90" s="27">
        <v>1835089</v>
      </c>
      <c r="S90" s="27">
        <v>11818</v>
      </c>
      <c r="T90" s="27">
        <v>0</v>
      </c>
      <c r="U90" s="27">
        <v>0</v>
      </c>
      <c r="V90" s="27">
        <v>1839628</v>
      </c>
      <c r="W90" s="27">
        <v>214324</v>
      </c>
      <c r="X90" s="27">
        <v>11577561</v>
      </c>
      <c r="Y90" s="27">
        <v>29318</v>
      </c>
      <c r="Z90" s="27">
        <v>0</v>
      </c>
      <c r="AA90" s="27">
        <v>0</v>
      </c>
      <c r="AB90" s="27">
        <v>8413757</v>
      </c>
      <c r="AC90" s="27">
        <v>0</v>
      </c>
      <c r="AD90" s="27">
        <v>0</v>
      </c>
      <c r="AE90" s="27">
        <v>0</v>
      </c>
      <c r="AF90" s="27">
        <v>0</v>
      </c>
      <c r="AG90" s="27">
        <v>17639</v>
      </c>
      <c r="AH90" s="27">
        <v>7851542</v>
      </c>
      <c r="AI90" s="27">
        <v>0</v>
      </c>
      <c r="AJ90" s="27">
        <v>0</v>
      </c>
      <c r="AK90" s="27">
        <v>0</v>
      </c>
      <c r="AL90" s="27">
        <v>0</v>
      </c>
      <c r="AM90" s="176">
        <v>369707692</v>
      </c>
    </row>
    <row r="91" spans="1:39" s="6" customFormat="1" ht="15" x14ac:dyDescent="0.25">
      <c r="A91" s="76" t="s">
        <v>845</v>
      </c>
      <c r="B91" s="28" t="s">
        <v>145</v>
      </c>
      <c r="C91" s="27">
        <v>597271</v>
      </c>
      <c r="D91" s="27">
        <v>54368</v>
      </c>
      <c r="E91" s="27">
        <v>4159693</v>
      </c>
      <c r="F91" s="27">
        <v>15759</v>
      </c>
      <c r="G91" s="27">
        <v>0</v>
      </c>
      <c r="H91" s="27">
        <v>995448</v>
      </c>
      <c r="I91" s="27">
        <v>66183</v>
      </c>
      <c r="J91" s="27">
        <v>1250050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691729</v>
      </c>
      <c r="Q91" s="27">
        <v>0</v>
      </c>
      <c r="R91" s="27">
        <v>1751756</v>
      </c>
      <c r="S91" s="27">
        <v>0</v>
      </c>
      <c r="T91" s="27">
        <v>0</v>
      </c>
      <c r="U91" s="27">
        <v>0</v>
      </c>
      <c r="V91" s="27">
        <v>2118697</v>
      </c>
      <c r="W91" s="27">
        <v>131371</v>
      </c>
      <c r="X91" s="27">
        <v>0</v>
      </c>
      <c r="Y91" s="27">
        <v>1143296</v>
      </c>
      <c r="Z91" s="27">
        <v>85393058</v>
      </c>
      <c r="AA91" s="27">
        <v>0</v>
      </c>
      <c r="AB91" s="27">
        <v>348060945</v>
      </c>
      <c r="AC91" s="27">
        <v>0</v>
      </c>
      <c r="AD91" s="27">
        <v>0</v>
      </c>
      <c r="AE91" s="27">
        <v>227817015</v>
      </c>
      <c r="AF91" s="27">
        <v>0</v>
      </c>
      <c r="AG91" s="27">
        <v>5766033</v>
      </c>
      <c r="AH91" s="27">
        <v>1154180</v>
      </c>
      <c r="AI91" s="27">
        <v>0</v>
      </c>
      <c r="AJ91" s="27">
        <v>0</v>
      </c>
      <c r="AK91" s="27">
        <v>0</v>
      </c>
      <c r="AL91" s="27">
        <v>0</v>
      </c>
      <c r="AM91" s="176">
        <v>681166852</v>
      </c>
    </row>
    <row r="92" spans="1:39" s="6" customFormat="1" ht="15" x14ac:dyDescent="0.25">
      <c r="A92" s="76" t="s">
        <v>846</v>
      </c>
      <c r="B92" s="28" t="s">
        <v>146</v>
      </c>
      <c r="C92" s="27">
        <v>376421601</v>
      </c>
      <c r="D92" s="27">
        <v>156789331</v>
      </c>
      <c r="E92" s="27">
        <v>22002163</v>
      </c>
      <c r="F92" s="27">
        <v>84509593</v>
      </c>
      <c r="G92" s="27">
        <v>79153536</v>
      </c>
      <c r="H92" s="27">
        <v>468996938</v>
      </c>
      <c r="I92" s="27">
        <v>115194445</v>
      </c>
      <c r="J92" s="27">
        <v>32876339</v>
      </c>
      <c r="K92" s="27">
        <v>409625368</v>
      </c>
      <c r="L92" s="27">
        <v>104958307</v>
      </c>
      <c r="M92" s="27">
        <v>262664906</v>
      </c>
      <c r="N92" s="27">
        <v>446399370</v>
      </c>
      <c r="O92" s="27">
        <v>145056536</v>
      </c>
      <c r="P92" s="27">
        <v>135356332</v>
      </c>
      <c r="Q92" s="27">
        <v>37994833</v>
      </c>
      <c r="R92" s="27">
        <v>53816971</v>
      </c>
      <c r="S92" s="27">
        <v>34649666</v>
      </c>
      <c r="T92" s="27">
        <v>233593590</v>
      </c>
      <c r="U92" s="27">
        <v>0</v>
      </c>
      <c r="V92" s="27">
        <v>432697014</v>
      </c>
      <c r="W92" s="27">
        <v>49043491</v>
      </c>
      <c r="X92" s="27">
        <v>282171307</v>
      </c>
      <c r="Y92" s="27">
        <v>162349090</v>
      </c>
      <c r="Z92" s="27">
        <v>124233248</v>
      </c>
      <c r="AA92" s="27">
        <v>20120466</v>
      </c>
      <c r="AB92" s="27">
        <v>974886330</v>
      </c>
      <c r="AC92" s="27">
        <v>216773632</v>
      </c>
      <c r="AD92" s="27">
        <v>184994605</v>
      </c>
      <c r="AE92" s="27">
        <v>419031037</v>
      </c>
      <c r="AF92" s="27">
        <v>73264136</v>
      </c>
      <c r="AG92" s="27">
        <v>288808096</v>
      </c>
      <c r="AH92" s="27">
        <v>311869251</v>
      </c>
      <c r="AI92" s="27">
        <v>75114278</v>
      </c>
      <c r="AJ92" s="27">
        <v>21836011</v>
      </c>
      <c r="AK92" s="27">
        <v>0</v>
      </c>
      <c r="AL92" s="27">
        <v>0</v>
      </c>
      <c r="AM92" s="176">
        <v>6837251817</v>
      </c>
    </row>
    <row r="93" spans="1:39" s="6" customFormat="1" ht="15" x14ac:dyDescent="0.25">
      <c r="A93" s="76" t="s">
        <v>847</v>
      </c>
      <c r="B93" s="28" t="s">
        <v>147</v>
      </c>
      <c r="C93" s="27">
        <v>829315</v>
      </c>
      <c r="D93" s="27">
        <v>0</v>
      </c>
      <c r="E93" s="27">
        <v>0</v>
      </c>
      <c r="F93" s="27">
        <v>829315</v>
      </c>
      <c r="G93" s="27">
        <v>0</v>
      </c>
      <c r="H93" s="27">
        <v>829315</v>
      </c>
      <c r="I93" s="27">
        <v>829315</v>
      </c>
      <c r="J93" s="27">
        <v>829315</v>
      </c>
      <c r="K93" s="27">
        <v>829315</v>
      </c>
      <c r="L93" s="27">
        <v>0</v>
      </c>
      <c r="M93" s="27">
        <v>0</v>
      </c>
      <c r="N93" s="27">
        <v>0</v>
      </c>
      <c r="O93" s="27">
        <v>0</v>
      </c>
      <c r="P93" s="27">
        <v>1521044</v>
      </c>
      <c r="Q93" s="27">
        <v>0</v>
      </c>
      <c r="R93" s="27">
        <v>293422</v>
      </c>
      <c r="S93" s="27">
        <v>829315</v>
      </c>
      <c r="T93" s="27">
        <v>0</v>
      </c>
      <c r="U93" s="27">
        <v>0</v>
      </c>
      <c r="V93" s="27">
        <v>0</v>
      </c>
      <c r="W93" s="27">
        <v>829315</v>
      </c>
      <c r="X93" s="27">
        <v>0</v>
      </c>
      <c r="Y93" s="27">
        <v>9549302</v>
      </c>
      <c r="Z93" s="27">
        <v>829315</v>
      </c>
      <c r="AA93" s="27">
        <v>829315</v>
      </c>
      <c r="AB93" s="27">
        <v>829315</v>
      </c>
      <c r="AC93" s="27">
        <v>0</v>
      </c>
      <c r="AD93" s="27">
        <v>0</v>
      </c>
      <c r="AE93" s="27">
        <v>0</v>
      </c>
      <c r="AF93" s="27">
        <v>829315</v>
      </c>
      <c r="AG93" s="27">
        <v>2738404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176">
        <v>24053952</v>
      </c>
    </row>
    <row r="94" spans="1:39" s="6" customFormat="1" ht="15" x14ac:dyDescent="0.25">
      <c r="A94" s="76" t="s">
        <v>848</v>
      </c>
      <c r="B94" s="28" t="s">
        <v>148</v>
      </c>
      <c r="C94" s="27">
        <v>1477390</v>
      </c>
      <c r="D94" s="27">
        <v>429733</v>
      </c>
      <c r="E94" s="27">
        <v>1896603</v>
      </c>
      <c r="F94" s="27">
        <v>165626</v>
      </c>
      <c r="G94" s="27">
        <v>0</v>
      </c>
      <c r="H94" s="27">
        <v>3273321</v>
      </c>
      <c r="I94" s="27">
        <v>0</v>
      </c>
      <c r="J94" s="27">
        <v>10500</v>
      </c>
      <c r="K94" s="27">
        <v>0</v>
      </c>
      <c r="L94" s="27">
        <v>0</v>
      </c>
      <c r="M94" s="27">
        <v>4801421</v>
      </c>
      <c r="N94" s="27">
        <v>21427889</v>
      </c>
      <c r="O94" s="27">
        <v>0</v>
      </c>
      <c r="P94" s="27">
        <v>3381882</v>
      </c>
      <c r="Q94" s="27">
        <v>0</v>
      </c>
      <c r="R94" s="27">
        <v>1464256</v>
      </c>
      <c r="S94" s="27">
        <v>0</v>
      </c>
      <c r="T94" s="27">
        <v>0</v>
      </c>
      <c r="U94" s="27">
        <v>0</v>
      </c>
      <c r="V94" s="27">
        <v>13475216</v>
      </c>
      <c r="W94" s="27">
        <v>772729</v>
      </c>
      <c r="X94" s="27">
        <v>68468</v>
      </c>
      <c r="Y94" s="27">
        <v>1870818</v>
      </c>
      <c r="Z94" s="27">
        <v>0</v>
      </c>
      <c r="AA94" s="27">
        <v>0</v>
      </c>
      <c r="AB94" s="27">
        <v>70142720</v>
      </c>
      <c r="AC94" s="27">
        <v>0</v>
      </c>
      <c r="AD94" s="27">
        <v>0</v>
      </c>
      <c r="AE94" s="27">
        <v>0</v>
      </c>
      <c r="AF94" s="27">
        <v>0</v>
      </c>
      <c r="AG94" s="27">
        <v>1081772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176">
        <v>125740344</v>
      </c>
    </row>
    <row r="95" spans="1:39" s="6" customFormat="1" ht="15" x14ac:dyDescent="0.25">
      <c r="A95" s="76" t="s">
        <v>849</v>
      </c>
      <c r="B95" s="28" t="s">
        <v>149</v>
      </c>
      <c r="C95" s="27">
        <v>98563</v>
      </c>
      <c r="D95" s="27">
        <v>1405144</v>
      </c>
      <c r="E95" s="27">
        <v>0</v>
      </c>
      <c r="F95" s="27">
        <v>183988</v>
      </c>
      <c r="G95" s="27">
        <v>0</v>
      </c>
      <c r="H95" s="27">
        <v>9489</v>
      </c>
      <c r="I95" s="27">
        <v>373861</v>
      </c>
      <c r="J95" s="27">
        <v>25000</v>
      </c>
      <c r="K95" s="27">
        <v>0</v>
      </c>
      <c r="L95" s="27">
        <v>0</v>
      </c>
      <c r="M95" s="27">
        <v>0</v>
      </c>
      <c r="N95" s="27">
        <v>1201486</v>
      </c>
      <c r="O95" s="27">
        <v>0</v>
      </c>
      <c r="P95" s="27">
        <v>691729</v>
      </c>
      <c r="Q95" s="27">
        <v>0</v>
      </c>
      <c r="R95" s="27">
        <v>730922</v>
      </c>
      <c r="S95" s="27">
        <v>0</v>
      </c>
      <c r="T95" s="27">
        <v>0</v>
      </c>
      <c r="U95" s="27">
        <v>0</v>
      </c>
      <c r="V95" s="27">
        <v>207254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2277534</v>
      </c>
      <c r="AC95" s="27">
        <v>0</v>
      </c>
      <c r="AD95" s="27">
        <v>0</v>
      </c>
      <c r="AE95" s="27">
        <v>0</v>
      </c>
      <c r="AF95" s="27">
        <v>0</v>
      </c>
      <c r="AG95" s="27">
        <v>81631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176">
        <v>7286601</v>
      </c>
    </row>
    <row r="96" spans="1:39" s="6" customFormat="1" ht="15" x14ac:dyDescent="0.25">
      <c r="A96" s="76" t="s">
        <v>850</v>
      </c>
      <c r="B96" s="28" t="s">
        <v>150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4820544</v>
      </c>
      <c r="N96" s="27">
        <v>20537183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11040000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4802330</v>
      </c>
      <c r="AF96" s="27">
        <v>0</v>
      </c>
      <c r="AG96" s="27">
        <v>0</v>
      </c>
      <c r="AH96" s="27">
        <v>4544718</v>
      </c>
      <c r="AI96" s="27">
        <v>0</v>
      </c>
      <c r="AJ96" s="27">
        <v>0</v>
      </c>
      <c r="AK96" s="27">
        <v>0</v>
      </c>
      <c r="AL96" s="27">
        <v>0</v>
      </c>
      <c r="AM96" s="176">
        <v>45744775</v>
      </c>
    </row>
    <row r="97" spans="1:39" s="6" customFormat="1" ht="15" x14ac:dyDescent="0.25">
      <c r="A97" s="76" t="s">
        <v>851</v>
      </c>
      <c r="B97" s="28" t="s">
        <v>151</v>
      </c>
      <c r="C97" s="27">
        <v>1233088</v>
      </c>
      <c r="D97" s="27">
        <v>5407</v>
      </c>
      <c r="E97" s="27">
        <v>1280468</v>
      </c>
      <c r="F97" s="27">
        <v>35455</v>
      </c>
      <c r="G97" s="27">
        <v>0</v>
      </c>
      <c r="H97" s="27">
        <v>812980</v>
      </c>
      <c r="I97" s="27">
        <v>246468</v>
      </c>
      <c r="J97" s="27">
        <v>958518</v>
      </c>
      <c r="K97" s="27">
        <v>0</v>
      </c>
      <c r="L97" s="27">
        <v>0</v>
      </c>
      <c r="M97" s="27">
        <v>6168700</v>
      </c>
      <c r="N97" s="27">
        <v>640195527</v>
      </c>
      <c r="O97" s="27">
        <v>0</v>
      </c>
      <c r="P97" s="27">
        <v>691729</v>
      </c>
      <c r="Q97" s="27">
        <v>0</v>
      </c>
      <c r="R97" s="27">
        <v>2730920</v>
      </c>
      <c r="S97" s="27">
        <v>508333</v>
      </c>
      <c r="T97" s="27">
        <v>57828955</v>
      </c>
      <c r="U97" s="27">
        <v>0</v>
      </c>
      <c r="V97" s="27">
        <v>3913490</v>
      </c>
      <c r="W97" s="27">
        <v>1601540</v>
      </c>
      <c r="X97" s="27">
        <v>661833</v>
      </c>
      <c r="Y97" s="27">
        <v>49318</v>
      </c>
      <c r="Z97" s="27">
        <v>0</v>
      </c>
      <c r="AA97" s="27">
        <v>0</v>
      </c>
      <c r="AB97" s="27">
        <v>429935137</v>
      </c>
      <c r="AC97" s="27">
        <v>2952600</v>
      </c>
      <c r="AD97" s="27">
        <v>0</v>
      </c>
      <c r="AE97" s="27">
        <v>49777746</v>
      </c>
      <c r="AF97" s="27">
        <v>0</v>
      </c>
      <c r="AG97" s="27">
        <v>530663</v>
      </c>
      <c r="AH97" s="27">
        <v>4509404</v>
      </c>
      <c r="AI97" s="27">
        <v>0</v>
      </c>
      <c r="AJ97" s="27">
        <v>1225000</v>
      </c>
      <c r="AK97" s="27">
        <v>0</v>
      </c>
      <c r="AL97" s="27">
        <v>429000000</v>
      </c>
      <c r="AM97" s="176">
        <v>1636853279</v>
      </c>
    </row>
    <row r="98" spans="1:39" s="6" customFormat="1" ht="15" x14ac:dyDescent="0.25">
      <c r="A98" s="76" t="s">
        <v>852</v>
      </c>
      <c r="B98" s="28" t="s">
        <v>152</v>
      </c>
      <c r="C98" s="27">
        <v>135991335</v>
      </c>
      <c r="D98" s="27">
        <v>118476</v>
      </c>
      <c r="E98" s="27">
        <v>3658166</v>
      </c>
      <c r="F98" s="27">
        <v>0</v>
      </c>
      <c r="G98" s="27">
        <v>0</v>
      </c>
      <c r="H98" s="27">
        <v>12432</v>
      </c>
      <c r="I98" s="27">
        <v>549891</v>
      </c>
      <c r="J98" s="27">
        <v>21193950</v>
      </c>
      <c r="K98" s="27">
        <v>0</v>
      </c>
      <c r="L98" s="27">
        <v>33704215</v>
      </c>
      <c r="M98" s="27">
        <v>0</v>
      </c>
      <c r="N98" s="27">
        <v>2370866</v>
      </c>
      <c r="O98" s="27">
        <v>0</v>
      </c>
      <c r="P98" s="27">
        <v>4150422</v>
      </c>
      <c r="Q98" s="27">
        <v>0</v>
      </c>
      <c r="R98" s="27">
        <v>2251756</v>
      </c>
      <c r="S98" s="27">
        <v>0</v>
      </c>
      <c r="T98" s="27">
        <v>18000</v>
      </c>
      <c r="U98" s="27">
        <v>0</v>
      </c>
      <c r="V98" s="27">
        <v>2408833</v>
      </c>
      <c r="W98" s="27">
        <v>69055</v>
      </c>
      <c r="X98" s="27">
        <v>68468</v>
      </c>
      <c r="Y98" s="27">
        <v>5316182</v>
      </c>
      <c r="Z98" s="27">
        <v>0</v>
      </c>
      <c r="AA98" s="27">
        <v>0</v>
      </c>
      <c r="AB98" s="27">
        <v>7427850</v>
      </c>
      <c r="AC98" s="27">
        <v>0</v>
      </c>
      <c r="AD98" s="27">
        <v>0</v>
      </c>
      <c r="AE98" s="27">
        <v>0</v>
      </c>
      <c r="AF98" s="27">
        <v>0</v>
      </c>
      <c r="AG98" s="27">
        <v>266011</v>
      </c>
      <c r="AH98" s="27">
        <v>4409822</v>
      </c>
      <c r="AI98" s="27">
        <v>0</v>
      </c>
      <c r="AJ98" s="27">
        <v>0</v>
      </c>
      <c r="AK98" s="27">
        <v>0</v>
      </c>
      <c r="AL98" s="27">
        <v>0</v>
      </c>
      <c r="AM98" s="176">
        <v>223985730</v>
      </c>
    </row>
    <row r="99" spans="1:39" s="6" customFormat="1" ht="15" x14ac:dyDescent="0.25">
      <c r="A99" s="76" t="s">
        <v>853</v>
      </c>
      <c r="B99" s="28" t="s">
        <v>153</v>
      </c>
      <c r="C99" s="27">
        <v>837860</v>
      </c>
      <c r="D99" s="27">
        <v>36408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202900</v>
      </c>
      <c r="K99" s="27">
        <v>0</v>
      </c>
      <c r="L99" s="27">
        <v>0</v>
      </c>
      <c r="M99" s="27">
        <v>0</v>
      </c>
      <c r="N99" s="27">
        <v>259184</v>
      </c>
      <c r="O99" s="27">
        <v>0</v>
      </c>
      <c r="P99" s="27">
        <v>691729</v>
      </c>
      <c r="Q99" s="27">
        <v>0</v>
      </c>
      <c r="R99" s="27">
        <v>876753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5937010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8399081</v>
      </c>
      <c r="AI99" s="27">
        <v>0</v>
      </c>
      <c r="AJ99" s="27">
        <v>0</v>
      </c>
      <c r="AK99" s="27">
        <v>0</v>
      </c>
      <c r="AL99" s="27">
        <v>0</v>
      </c>
      <c r="AM99" s="176">
        <v>17240925</v>
      </c>
    </row>
    <row r="100" spans="1:39" s="6" customFormat="1" ht="15" x14ac:dyDescent="0.25">
      <c r="A100" s="76" t="s">
        <v>854</v>
      </c>
      <c r="B100" s="28" t="s">
        <v>154</v>
      </c>
      <c r="C100" s="27">
        <v>1569337</v>
      </c>
      <c r="D100" s="27">
        <v>44436</v>
      </c>
      <c r="E100" s="27">
        <v>11194016</v>
      </c>
      <c r="F100" s="27">
        <v>3028542</v>
      </c>
      <c r="G100" s="27">
        <v>0</v>
      </c>
      <c r="H100" s="27">
        <v>552487</v>
      </c>
      <c r="I100" s="27">
        <v>193139</v>
      </c>
      <c r="J100" s="27">
        <v>0</v>
      </c>
      <c r="K100" s="27">
        <v>0</v>
      </c>
      <c r="L100" s="27">
        <v>0</v>
      </c>
      <c r="M100" s="27">
        <v>0</v>
      </c>
      <c r="N100" s="27">
        <v>12248119</v>
      </c>
      <c r="O100" s="27">
        <v>0</v>
      </c>
      <c r="P100" s="27">
        <v>691729</v>
      </c>
      <c r="Q100" s="27">
        <v>0</v>
      </c>
      <c r="R100" s="27">
        <v>2223344</v>
      </c>
      <c r="S100" s="27">
        <v>0</v>
      </c>
      <c r="T100" s="27">
        <v>0</v>
      </c>
      <c r="U100" s="27">
        <v>0</v>
      </c>
      <c r="V100" s="27">
        <v>607683</v>
      </c>
      <c r="W100" s="27">
        <v>2081</v>
      </c>
      <c r="X100" s="27">
        <v>0</v>
      </c>
      <c r="Y100" s="27">
        <v>1599773</v>
      </c>
      <c r="Z100" s="27">
        <v>0</v>
      </c>
      <c r="AA100" s="27">
        <v>0</v>
      </c>
      <c r="AB100" s="27">
        <v>8946378</v>
      </c>
      <c r="AC100" s="27">
        <v>0</v>
      </c>
      <c r="AD100" s="27">
        <v>780288496</v>
      </c>
      <c r="AE100" s="27">
        <v>3000000</v>
      </c>
      <c r="AF100" s="27">
        <v>0</v>
      </c>
      <c r="AG100" s="27">
        <v>467759</v>
      </c>
      <c r="AH100" s="27">
        <v>233353</v>
      </c>
      <c r="AI100" s="27">
        <v>0</v>
      </c>
      <c r="AJ100" s="27">
        <v>0</v>
      </c>
      <c r="AK100" s="27">
        <v>0</v>
      </c>
      <c r="AL100" s="27">
        <v>0</v>
      </c>
      <c r="AM100" s="176">
        <v>826890672</v>
      </c>
    </row>
    <row r="101" spans="1:39" s="6" customFormat="1" ht="15" x14ac:dyDescent="0.25">
      <c r="A101" s="76" t="s">
        <v>855</v>
      </c>
      <c r="B101" s="28" t="s">
        <v>155</v>
      </c>
      <c r="C101" s="27">
        <v>6477717</v>
      </c>
      <c r="D101" s="27">
        <v>346610</v>
      </c>
      <c r="E101" s="27">
        <v>2479470</v>
      </c>
      <c r="F101" s="27">
        <v>7828479</v>
      </c>
      <c r="G101" s="27">
        <v>0</v>
      </c>
      <c r="H101" s="27">
        <v>2804430</v>
      </c>
      <c r="I101" s="27">
        <v>0</v>
      </c>
      <c r="J101" s="27">
        <v>80000</v>
      </c>
      <c r="K101" s="27">
        <v>0</v>
      </c>
      <c r="L101" s="27">
        <v>1485455</v>
      </c>
      <c r="M101" s="27">
        <v>38471090</v>
      </c>
      <c r="N101" s="27">
        <v>909</v>
      </c>
      <c r="O101" s="27">
        <v>0</v>
      </c>
      <c r="P101" s="27">
        <v>691731</v>
      </c>
      <c r="Q101" s="27">
        <v>0</v>
      </c>
      <c r="R101" s="27">
        <v>2335088</v>
      </c>
      <c r="S101" s="27">
        <v>0</v>
      </c>
      <c r="T101" s="27">
        <v>0</v>
      </c>
      <c r="U101" s="27">
        <v>0</v>
      </c>
      <c r="V101" s="27">
        <v>6209680</v>
      </c>
      <c r="W101" s="27">
        <v>2008</v>
      </c>
      <c r="X101" s="27">
        <v>1081868</v>
      </c>
      <c r="Y101" s="27">
        <v>14208511</v>
      </c>
      <c r="Z101" s="27">
        <v>0</v>
      </c>
      <c r="AA101" s="27">
        <v>0</v>
      </c>
      <c r="AB101" s="27">
        <v>3724888</v>
      </c>
      <c r="AC101" s="27">
        <v>0</v>
      </c>
      <c r="AD101" s="27">
        <v>0</v>
      </c>
      <c r="AE101" s="27">
        <v>2329606</v>
      </c>
      <c r="AF101" s="27">
        <v>0</v>
      </c>
      <c r="AG101" s="27">
        <v>271553</v>
      </c>
      <c r="AH101" s="27">
        <v>207685</v>
      </c>
      <c r="AI101" s="27">
        <v>691184</v>
      </c>
      <c r="AJ101" s="27">
        <v>0</v>
      </c>
      <c r="AK101" s="27">
        <v>0</v>
      </c>
      <c r="AL101" s="27">
        <v>0</v>
      </c>
      <c r="AM101" s="176">
        <v>91727962</v>
      </c>
    </row>
    <row r="102" spans="1:39" s="6" customFormat="1" ht="15" x14ac:dyDescent="0.25">
      <c r="A102" s="76" t="s">
        <v>856</v>
      </c>
      <c r="B102" s="28" t="s">
        <v>70</v>
      </c>
      <c r="C102" s="27">
        <v>136360</v>
      </c>
      <c r="D102" s="27">
        <v>0</v>
      </c>
      <c r="E102" s="27">
        <v>1141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114836873</v>
      </c>
      <c r="N102" s="27">
        <v>0</v>
      </c>
      <c r="O102" s="27">
        <v>5994480</v>
      </c>
      <c r="P102" s="27">
        <v>768544</v>
      </c>
      <c r="Q102" s="27">
        <v>0</v>
      </c>
      <c r="R102" s="27">
        <v>876754</v>
      </c>
      <c r="S102" s="27">
        <v>0</v>
      </c>
      <c r="T102" s="27">
        <v>463944027</v>
      </c>
      <c r="U102" s="27">
        <v>0</v>
      </c>
      <c r="V102" s="27">
        <v>46721474</v>
      </c>
      <c r="W102" s="27">
        <v>170491</v>
      </c>
      <c r="X102" s="27">
        <v>0</v>
      </c>
      <c r="Y102" s="27">
        <v>1282741</v>
      </c>
      <c r="Z102" s="27">
        <v>860260927</v>
      </c>
      <c r="AA102" s="27">
        <v>0</v>
      </c>
      <c r="AB102" s="27">
        <v>1024994537</v>
      </c>
      <c r="AC102" s="27">
        <v>0</v>
      </c>
      <c r="AD102" s="27">
        <v>0</v>
      </c>
      <c r="AE102" s="27">
        <v>6808500</v>
      </c>
      <c r="AF102" s="27">
        <v>0</v>
      </c>
      <c r="AG102" s="27">
        <v>6280474</v>
      </c>
      <c r="AH102" s="27">
        <v>108811</v>
      </c>
      <c r="AI102" s="27">
        <v>0</v>
      </c>
      <c r="AJ102" s="27">
        <v>0</v>
      </c>
      <c r="AK102" s="27">
        <v>0</v>
      </c>
      <c r="AL102" s="27">
        <v>231000000</v>
      </c>
      <c r="AM102" s="176">
        <v>2764186134</v>
      </c>
    </row>
    <row r="103" spans="1:39" s="6" customFormat="1" ht="15" x14ac:dyDescent="0.25">
      <c r="A103" s="117" t="s">
        <v>857</v>
      </c>
      <c r="B103" s="118" t="s">
        <v>205</v>
      </c>
      <c r="C103" s="119">
        <v>585057092</v>
      </c>
      <c r="D103" s="119">
        <v>160935899</v>
      </c>
      <c r="E103" s="119">
        <v>148226589</v>
      </c>
      <c r="F103" s="119">
        <v>117377609</v>
      </c>
      <c r="G103" s="119">
        <v>79153536</v>
      </c>
      <c r="H103" s="119">
        <v>479576496</v>
      </c>
      <c r="I103" s="119">
        <v>119431815</v>
      </c>
      <c r="J103" s="119">
        <v>69769307</v>
      </c>
      <c r="K103" s="119">
        <v>410454683</v>
      </c>
      <c r="L103" s="119">
        <v>140147977</v>
      </c>
      <c r="M103" s="119">
        <v>743211334</v>
      </c>
      <c r="N103" s="119">
        <v>1151154547</v>
      </c>
      <c r="O103" s="119">
        <v>151051016</v>
      </c>
      <c r="P103" s="119">
        <v>160903864</v>
      </c>
      <c r="Q103" s="119">
        <v>37994833</v>
      </c>
      <c r="R103" s="119">
        <v>74505455</v>
      </c>
      <c r="S103" s="119">
        <v>35999132</v>
      </c>
      <c r="T103" s="119">
        <v>771049944</v>
      </c>
      <c r="U103" s="119">
        <v>0</v>
      </c>
      <c r="V103" s="119">
        <v>544178844</v>
      </c>
      <c r="W103" s="119">
        <v>59215589</v>
      </c>
      <c r="X103" s="119">
        <v>295663740</v>
      </c>
      <c r="Y103" s="119">
        <v>199075668</v>
      </c>
      <c r="Z103" s="119">
        <v>1132717747</v>
      </c>
      <c r="AA103" s="119">
        <v>20949781</v>
      </c>
      <c r="AB103" s="119">
        <v>2944310284</v>
      </c>
      <c r="AC103" s="119">
        <v>219726232</v>
      </c>
      <c r="AD103" s="119">
        <v>965283101</v>
      </c>
      <c r="AE103" s="119">
        <v>713566234</v>
      </c>
      <c r="AF103" s="119">
        <v>74093451</v>
      </c>
      <c r="AG103" s="119">
        <v>306987683</v>
      </c>
      <c r="AH103" s="119">
        <v>343303669</v>
      </c>
      <c r="AI103" s="119">
        <v>75805462</v>
      </c>
      <c r="AJ103" s="119">
        <v>23061011</v>
      </c>
      <c r="AK103" s="119">
        <v>0</v>
      </c>
      <c r="AL103" s="119">
        <v>660000000</v>
      </c>
      <c r="AM103" s="177">
        <v>14013939624</v>
      </c>
    </row>
    <row r="104" spans="1:39" s="6" customFormat="1" ht="15" collapsed="1" x14ac:dyDescent="0.25">
      <c r="A104" s="77" t="s">
        <v>52</v>
      </c>
      <c r="B104" s="34" t="s">
        <v>119</v>
      </c>
      <c r="C104" s="35">
        <v>933759912</v>
      </c>
      <c r="D104" s="35">
        <v>319779597</v>
      </c>
      <c r="E104" s="35">
        <v>561494228</v>
      </c>
      <c r="F104" s="35">
        <v>186273049</v>
      </c>
      <c r="G104" s="35">
        <v>860152806</v>
      </c>
      <c r="H104" s="35">
        <v>5347024645</v>
      </c>
      <c r="I104" s="35">
        <v>630848127</v>
      </c>
      <c r="J104" s="35">
        <v>154943877</v>
      </c>
      <c r="K104" s="35">
        <v>705787958</v>
      </c>
      <c r="L104" s="35">
        <v>663550818</v>
      </c>
      <c r="M104" s="35">
        <v>1636361247</v>
      </c>
      <c r="N104" s="35">
        <v>1891488506</v>
      </c>
      <c r="O104" s="35">
        <v>773340334</v>
      </c>
      <c r="P104" s="35">
        <v>441106742</v>
      </c>
      <c r="Q104" s="35">
        <v>189432399</v>
      </c>
      <c r="R104" s="35">
        <v>492637454</v>
      </c>
      <c r="S104" s="35">
        <v>89496254</v>
      </c>
      <c r="T104" s="35">
        <v>1966399293</v>
      </c>
      <c r="U104" s="35">
        <v>0</v>
      </c>
      <c r="V104" s="35">
        <v>1849843721</v>
      </c>
      <c r="W104" s="35">
        <v>446446044</v>
      </c>
      <c r="X104" s="35">
        <v>1051147315</v>
      </c>
      <c r="Y104" s="35">
        <v>312835956</v>
      </c>
      <c r="Z104" s="35">
        <v>2780449467</v>
      </c>
      <c r="AA104" s="35">
        <v>103250258</v>
      </c>
      <c r="AB104" s="35">
        <v>11701850297</v>
      </c>
      <c r="AC104" s="35">
        <v>937322231</v>
      </c>
      <c r="AD104" s="35">
        <v>5403359747</v>
      </c>
      <c r="AE104" s="35">
        <v>1894440663</v>
      </c>
      <c r="AF104" s="35">
        <v>813014689</v>
      </c>
      <c r="AG104" s="35">
        <v>744198383</v>
      </c>
      <c r="AH104" s="35">
        <v>1601203546</v>
      </c>
      <c r="AI104" s="35">
        <v>600227543</v>
      </c>
      <c r="AJ104" s="35">
        <v>188910044</v>
      </c>
      <c r="AK104" s="35">
        <v>43475845</v>
      </c>
      <c r="AL104" s="35">
        <v>660000000</v>
      </c>
      <c r="AM104" s="178">
        <v>48975852995</v>
      </c>
    </row>
    <row r="105" spans="1:39" s="6" customFormat="1" ht="15" x14ac:dyDescent="0.25">
      <c r="A105" s="76" t="s">
        <v>858</v>
      </c>
      <c r="B105" s="28" t="s">
        <v>143</v>
      </c>
      <c r="C105" s="27">
        <v>0</v>
      </c>
      <c r="D105" s="27">
        <v>7664044</v>
      </c>
      <c r="E105" s="27">
        <v>0</v>
      </c>
      <c r="F105" s="27">
        <v>0</v>
      </c>
      <c r="G105" s="27">
        <v>4165488</v>
      </c>
      <c r="H105" s="27">
        <v>0</v>
      </c>
      <c r="I105" s="27">
        <v>9197030</v>
      </c>
      <c r="J105" s="27">
        <v>0</v>
      </c>
      <c r="K105" s="27">
        <v>1127</v>
      </c>
      <c r="L105" s="27">
        <v>17548086</v>
      </c>
      <c r="M105" s="27">
        <v>0</v>
      </c>
      <c r="N105" s="27">
        <v>0</v>
      </c>
      <c r="O105" s="27">
        <v>0</v>
      </c>
      <c r="P105" s="27">
        <v>10078420</v>
      </c>
      <c r="Q105" s="27">
        <v>0</v>
      </c>
      <c r="R105" s="27">
        <v>0</v>
      </c>
      <c r="S105" s="27">
        <v>3360</v>
      </c>
      <c r="T105" s="27">
        <v>0</v>
      </c>
      <c r="U105" s="27">
        <v>0</v>
      </c>
      <c r="V105" s="27">
        <v>39107929</v>
      </c>
      <c r="W105" s="27">
        <v>0</v>
      </c>
      <c r="X105" s="27">
        <v>14828925</v>
      </c>
      <c r="Y105" s="27">
        <v>0</v>
      </c>
      <c r="Z105" s="27">
        <v>0</v>
      </c>
      <c r="AA105" s="27">
        <v>0</v>
      </c>
      <c r="AB105" s="27">
        <v>0</v>
      </c>
      <c r="AC105" s="27">
        <v>345354027</v>
      </c>
      <c r="AD105" s="27">
        <v>0</v>
      </c>
      <c r="AE105" s="27">
        <v>0</v>
      </c>
      <c r="AF105" s="27">
        <v>18147549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176">
        <v>466095985</v>
      </c>
    </row>
    <row r="106" spans="1:39" s="6" customFormat="1" ht="15" x14ac:dyDescent="0.25">
      <c r="A106" s="76" t="s">
        <v>859</v>
      </c>
      <c r="B106" s="28" t="s">
        <v>144</v>
      </c>
      <c r="C106" s="27">
        <v>0</v>
      </c>
      <c r="D106" s="27">
        <v>2987538</v>
      </c>
      <c r="E106" s="27">
        <v>0</v>
      </c>
      <c r="F106" s="27">
        <v>0</v>
      </c>
      <c r="G106" s="27">
        <v>525000</v>
      </c>
      <c r="H106" s="27">
        <v>0</v>
      </c>
      <c r="I106" s="27">
        <v>14070060</v>
      </c>
      <c r="J106" s="27">
        <v>0</v>
      </c>
      <c r="K106" s="27">
        <v>802041</v>
      </c>
      <c r="L106" s="27">
        <v>196989131</v>
      </c>
      <c r="M106" s="27">
        <v>0</v>
      </c>
      <c r="N106" s="27">
        <v>6205552</v>
      </c>
      <c r="O106" s="27">
        <v>0</v>
      </c>
      <c r="P106" s="27">
        <v>0</v>
      </c>
      <c r="Q106" s="27">
        <v>28000000</v>
      </c>
      <c r="R106" s="27">
        <v>30115668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47434926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5000000</v>
      </c>
      <c r="AH106" s="27">
        <v>9015560</v>
      </c>
      <c r="AI106" s="27">
        <v>1690477</v>
      </c>
      <c r="AJ106" s="27">
        <v>0</v>
      </c>
      <c r="AK106" s="27">
        <v>0</v>
      </c>
      <c r="AL106" s="27">
        <v>0</v>
      </c>
      <c r="AM106" s="176">
        <v>342835953</v>
      </c>
    </row>
    <row r="107" spans="1:39" s="6" customFormat="1" ht="15" x14ac:dyDescent="0.25">
      <c r="A107" s="76" t="s">
        <v>860</v>
      </c>
      <c r="B107" s="28" t="s">
        <v>145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53000000</v>
      </c>
      <c r="M107" s="27">
        <v>573510</v>
      </c>
      <c r="N107" s="27">
        <v>0</v>
      </c>
      <c r="O107" s="27">
        <v>50000</v>
      </c>
      <c r="P107" s="27">
        <v>0</v>
      </c>
      <c r="Q107" s="27">
        <v>0</v>
      </c>
      <c r="R107" s="27">
        <v>0</v>
      </c>
      <c r="S107" s="27">
        <v>0</v>
      </c>
      <c r="T107" s="27">
        <v>6441688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31479119</v>
      </c>
      <c r="AC107" s="27">
        <v>250000</v>
      </c>
      <c r="AD107" s="27">
        <v>89007256</v>
      </c>
      <c r="AE107" s="27">
        <v>0</v>
      </c>
      <c r="AF107" s="27">
        <v>0</v>
      </c>
      <c r="AG107" s="27">
        <v>0</v>
      </c>
      <c r="AH107" s="27">
        <v>0</v>
      </c>
      <c r="AI107" s="27">
        <v>350000</v>
      </c>
      <c r="AJ107" s="27">
        <v>0</v>
      </c>
      <c r="AK107" s="27">
        <v>0</v>
      </c>
      <c r="AL107" s="27">
        <v>0</v>
      </c>
      <c r="AM107" s="176">
        <v>181151573</v>
      </c>
    </row>
    <row r="108" spans="1:39" s="6" customFormat="1" ht="15" x14ac:dyDescent="0.25">
      <c r="A108" s="76" t="s">
        <v>861</v>
      </c>
      <c r="B108" s="28" t="s">
        <v>146</v>
      </c>
      <c r="C108" s="27">
        <v>0</v>
      </c>
      <c r="D108" s="27">
        <v>166662970</v>
      </c>
      <c r="E108" s="27">
        <v>0</v>
      </c>
      <c r="F108" s="27">
        <v>61444402</v>
      </c>
      <c r="G108" s="27">
        <v>260422290</v>
      </c>
      <c r="H108" s="27">
        <v>0</v>
      </c>
      <c r="I108" s="27">
        <v>0</v>
      </c>
      <c r="J108" s="27">
        <v>39111397</v>
      </c>
      <c r="K108" s="27">
        <v>280777555</v>
      </c>
      <c r="L108" s="27">
        <v>576743202</v>
      </c>
      <c r="M108" s="27">
        <v>97391611</v>
      </c>
      <c r="N108" s="27">
        <v>450891511</v>
      </c>
      <c r="O108" s="27">
        <v>156380705</v>
      </c>
      <c r="P108" s="27">
        <v>126354970</v>
      </c>
      <c r="Q108" s="27">
        <v>0</v>
      </c>
      <c r="R108" s="27">
        <v>0</v>
      </c>
      <c r="S108" s="27">
        <v>0</v>
      </c>
      <c r="T108" s="27">
        <v>1058819199</v>
      </c>
      <c r="U108" s="27">
        <v>0</v>
      </c>
      <c r="V108" s="27">
        <v>11463903</v>
      </c>
      <c r="W108" s="27">
        <v>298642542</v>
      </c>
      <c r="X108" s="27">
        <v>50239434</v>
      </c>
      <c r="Y108" s="27">
        <v>11433513</v>
      </c>
      <c r="Z108" s="27">
        <v>45277139</v>
      </c>
      <c r="AA108" s="27">
        <v>52939404</v>
      </c>
      <c r="AB108" s="27">
        <v>125869524</v>
      </c>
      <c r="AC108" s="27">
        <v>637160985</v>
      </c>
      <c r="AD108" s="27">
        <v>0</v>
      </c>
      <c r="AE108" s="27">
        <v>52030000</v>
      </c>
      <c r="AF108" s="27">
        <v>235338762</v>
      </c>
      <c r="AG108" s="27">
        <v>76835000</v>
      </c>
      <c r="AH108" s="27">
        <v>445761982</v>
      </c>
      <c r="AI108" s="27">
        <v>0</v>
      </c>
      <c r="AJ108" s="27">
        <v>0</v>
      </c>
      <c r="AK108" s="27">
        <v>37968196</v>
      </c>
      <c r="AL108" s="27">
        <v>0</v>
      </c>
      <c r="AM108" s="176">
        <v>5355960196</v>
      </c>
    </row>
    <row r="109" spans="1:39" s="6" customFormat="1" ht="15" x14ac:dyDescent="0.25">
      <c r="A109" s="76" t="s">
        <v>862</v>
      </c>
      <c r="B109" s="28" t="s">
        <v>147</v>
      </c>
      <c r="C109" s="27">
        <v>0</v>
      </c>
      <c r="D109" s="27">
        <v>0</v>
      </c>
      <c r="E109" s="27">
        <v>0</v>
      </c>
      <c r="F109" s="27">
        <v>0</v>
      </c>
      <c r="G109" s="27">
        <v>3408255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8302228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176">
        <v>11710483</v>
      </c>
    </row>
    <row r="110" spans="1:39" s="6" customFormat="1" ht="15" x14ac:dyDescent="0.25">
      <c r="A110" s="76" t="s">
        <v>863</v>
      </c>
      <c r="B110" s="28" t="s">
        <v>148</v>
      </c>
      <c r="C110" s="27">
        <v>0</v>
      </c>
      <c r="D110" s="27">
        <v>2971408</v>
      </c>
      <c r="E110" s="27">
        <v>0</v>
      </c>
      <c r="F110" s="27">
        <v>0</v>
      </c>
      <c r="G110" s="27">
        <v>2500000</v>
      </c>
      <c r="H110" s="27">
        <v>29850000</v>
      </c>
      <c r="I110" s="27">
        <v>8900000</v>
      </c>
      <c r="J110" s="27">
        <v>0</v>
      </c>
      <c r="K110" s="27">
        <v>494</v>
      </c>
      <c r="L110" s="27">
        <v>68185625</v>
      </c>
      <c r="M110" s="27">
        <v>0</v>
      </c>
      <c r="N110" s="27">
        <v>0</v>
      </c>
      <c r="O110" s="27">
        <v>0</v>
      </c>
      <c r="P110" s="27">
        <v>33278818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5933686</v>
      </c>
      <c r="X110" s="27">
        <v>8046362</v>
      </c>
      <c r="Y110" s="27">
        <v>0</v>
      </c>
      <c r="Z110" s="27">
        <v>7601026</v>
      </c>
      <c r="AA110" s="27">
        <v>1050000</v>
      </c>
      <c r="AB110" s="27">
        <v>0</v>
      </c>
      <c r="AC110" s="27">
        <v>0</v>
      </c>
      <c r="AD110" s="27">
        <v>0</v>
      </c>
      <c r="AE110" s="27">
        <v>300000</v>
      </c>
      <c r="AF110" s="27">
        <v>0</v>
      </c>
      <c r="AG110" s="27">
        <v>57307464</v>
      </c>
      <c r="AH110" s="27">
        <v>0</v>
      </c>
      <c r="AI110" s="27">
        <v>350000</v>
      </c>
      <c r="AJ110" s="27">
        <v>0</v>
      </c>
      <c r="AK110" s="27">
        <v>0</v>
      </c>
      <c r="AL110" s="27">
        <v>0</v>
      </c>
      <c r="AM110" s="176">
        <v>226274883</v>
      </c>
    </row>
    <row r="111" spans="1:39" s="6" customFormat="1" ht="15" x14ac:dyDescent="0.25">
      <c r="A111" s="76" t="s">
        <v>864</v>
      </c>
      <c r="B111" s="28" t="s">
        <v>149</v>
      </c>
      <c r="C111" s="27">
        <v>0</v>
      </c>
      <c r="D111" s="27">
        <v>0</v>
      </c>
      <c r="E111" s="27">
        <v>0</v>
      </c>
      <c r="F111" s="27">
        <v>0</v>
      </c>
      <c r="G111" s="27">
        <v>350000</v>
      </c>
      <c r="H111" s="27">
        <v>95040</v>
      </c>
      <c r="I111" s="27">
        <v>0</v>
      </c>
      <c r="J111" s="27">
        <v>0</v>
      </c>
      <c r="K111" s="27">
        <v>34</v>
      </c>
      <c r="L111" s="27">
        <v>13244595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3089833</v>
      </c>
      <c r="W111" s="27">
        <v>0</v>
      </c>
      <c r="X111" s="27">
        <v>1401090</v>
      </c>
      <c r="Y111" s="27">
        <v>0</v>
      </c>
      <c r="Z111" s="27">
        <v>0</v>
      </c>
      <c r="AA111" s="27">
        <v>16363</v>
      </c>
      <c r="AB111" s="27">
        <v>0</v>
      </c>
      <c r="AC111" s="27">
        <v>795080</v>
      </c>
      <c r="AD111" s="27">
        <v>0</v>
      </c>
      <c r="AE111" s="27">
        <v>1000000</v>
      </c>
      <c r="AF111" s="27">
        <v>0</v>
      </c>
      <c r="AG111" s="27">
        <v>4545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176">
        <v>19996580</v>
      </c>
    </row>
    <row r="112" spans="1:39" s="6" customFormat="1" ht="15" x14ac:dyDescent="0.25">
      <c r="A112" s="76" t="s">
        <v>865</v>
      </c>
      <c r="B112" s="28" t="s">
        <v>150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24296928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293388860</v>
      </c>
      <c r="AE112" s="27">
        <v>88762512</v>
      </c>
      <c r="AF112" s="27">
        <v>0</v>
      </c>
      <c r="AG112" s="27">
        <v>0</v>
      </c>
      <c r="AH112" s="27">
        <v>380906886</v>
      </c>
      <c r="AI112" s="27">
        <v>0</v>
      </c>
      <c r="AJ112" s="27">
        <v>0</v>
      </c>
      <c r="AK112" s="27">
        <v>0</v>
      </c>
      <c r="AL112" s="27">
        <v>0</v>
      </c>
      <c r="AM112" s="176">
        <v>787355186</v>
      </c>
    </row>
    <row r="113" spans="1:39" s="6" customFormat="1" ht="15" x14ac:dyDescent="0.25">
      <c r="A113" s="76" t="s">
        <v>866</v>
      </c>
      <c r="B113" s="28" t="s">
        <v>151</v>
      </c>
      <c r="C113" s="27">
        <v>833759</v>
      </c>
      <c r="D113" s="27">
        <v>0</v>
      </c>
      <c r="E113" s="27">
        <v>0</v>
      </c>
      <c r="F113" s="27">
        <v>0</v>
      </c>
      <c r="G113" s="27">
        <v>7155543</v>
      </c>
      <c r="H113" s="27">
        <v>0</v>
      </c>
      <c r="I113" s="27">
        <v>0</v>
      </c>
      <c r="J113" s="27">
        <v>3710000</v>
      </c>
      <c r="K113" s="27">
        <v>1136953</v>
      </c>
      <c r="L113" s="27">
        <v>50670485</v>
      </c>
      <c r="M113" s="27">
        <v>2231099</v>
      </c>
      <c r="N113" s="27">
        <v>38186303</v>
      </c>
      <c r="O113" s="27">
        <v>0</v>
      </c>
      <c r="P113" s="27">
        <v>3455724</v>
      </c>
      <c r="Q113" s="27">
        <v>152417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125182</v>
      </c>
      <c r="Z113" s="27">
        <v>104771581</v>
      </c>
      <c r="AA113" s="27">
        <v>0</v>
      </c>
      <c r="AB113" s="27">
        <v>0</v>
      </c>
      <c r="AC113" s="27">
        <v>0</v>
      </c>
      <c r="AD113" s="27">
        <v>1106950</v>
      </c>
      <c r="AE113" s="27">
        <v>37434949</v>
      </c>
      <c r="AF113" s="27">
        <v>0</v>
      </c>
      <c r="AG113" s="27">
        <v>4469927</v>
      </c>
      <c r="AH113" s="27">
        <v>120746965</v>
      </c>
      <c r="AI113" s="27">
        <v>0</v>
      </c>
      <c r="AJ113" s="27">
        <v>0</v>
      </c>
      <c r="AK113" s="27">
        <v>0</v>
      </c>
      <c r="AL113" s="27">
        <v>0</v>
      </c>
      <c r="AM113" s="176">
        <v>376187837</v>
      </c>
    </row>
    <row r="114" spans="1:39" s="6" customFormat="1" ht="15" x14ac:dyDescent="0.25">
      <c r="A114" s="76" t="s">
        <v>867</v>
      </c>
      <c r="B114" s="28" t="s">
        <v>152</v>
      </c>
      <c r="C114" s="27">
        <v>0</v>
      </c>
      <c r="D114" s="27">
        <v>42600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1010367</v>
      </c>
      <c r="K114" s="27">
        <v>9693</v>
      </c>
      <c r="L114" s="27">
        <v>4131737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100000</v>
      </c>
      <c r="U114" s="27">
        <v>0</v>
      </c>
      <c r="V114" s="27">
        <v>3398546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5955229</v>
      </c>
      <c r="AC114" s="27">
        <v>1669600</v>
      </c>
      <c r="AD114" s="27">
        <v>0</v>
      </c>
      <c r="AE114" s="27">
        <v>48621</v>
      </c>
      <c r="AF114" s="27">
        <v>0</v>
      </c>
      <c r="AG114" s="27">
        <v>0</v>
      </c>
      <c r="AH114" s="27">
        <v>0</v>
      </c>
      <c r="AI114" s="27">
        <v>0</v>
      </c>
      <c r="AJ114" s="27">
        <v>0</v>
      </c>
      <c r="AK114" s="27">
        <v>0</v>
      </c>
      <c r="AL114" s="27">
        <v>0</v>
      </c>
      <c r="AM114" s="176">
        <v>16366393</v>
      </c>
    </row>
    <row r="115" spans="1:39" s="6" customFormat="1" ht="15" x14ac:dyDescent="0.25">
      <c r="A115" s="76" t="s">
        <v>868</v>
      </c>
      <c r="B115" s="28" t="s">
        <v>153</v>
      </c>
      <c r="C115" s="27">
        <v>0</v>
      </c>
      <c r="D115" s="27">
        <v>0</v>
      </c>
      <c r="E115" s="27">
        <v>0</v>
      </c>
      <c r="F115" s="27">
        <v>0</v>
      </c>
      <c r="G115" s="27">
        <v>15000000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19785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176">
        <v>15019785</v>
      </c>
    </row>
    <row r="116" spans="1:39" s="6" customFormat="1" ht="15" x14ac:dyDescent="0.25">
      <c r="A116" s="76" t="s">
        <v>869</v>
      </c>
      <c r="B116" s="28" t="s">
        <v>154</v>
      </c>
      <c r="C116" s="27">
        <v>0</v>
      </c>
      <c r="D116" s="27">
        <v>9546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19</v>
      </c>
      <c r="L116" s="27">
        <v>0</v>
      </c>
      <c r="M116" s="27">
        <v>19820674</v>
      </c>
      <c r="N116" s="27">
        <v>0</v>
      </c>
      <c r="O116" s="27">
        <v>19297839</v>
      </c>
      <c r="P116" s="27">
        <v>0</v>
      </c>
      <c r="Q116" s="27">
        <v>0</v>
      </c>
      <c r="R116" s="27">
        <v>0</v>
      </c>
      <c r="S116" s="27">
        <v>0</v>
      </c>
      <c r="T116" s="27">
        <v>90000</v>
      </c>
      <c r="U116" s="27">
        <v>0</v>
      </c>
      <c r="V116" s="27">
        <v>0</v>
      </c>
      <c r="W116" s="27">
        <v>52914520</v>
      </c>
      <c r="X116" s="27">
        <v>66450400</v>
      </c>
      <c r="Y116" s="27">
        <v>0</v>
      </c>
      <c r="Z116" s="27">
        <v>0</v>
      </c>
      <c r="AA116" s="27">
        <v>0</v>
      </c>
      <c r="AB116" s="27">
        <v>52704795</v>
      </c>
      <c r="AC116" s="27">
        <v>0</v>
      </c>
      <c r="AD116" s="27">
        <v>3349932934</v>
      </c>
      <c r="AE116" s="27">
        <v>0</v>
      </c>
      <c r="AF116" s="27">
        <v>0</v>
      </c>
      <c r="AG116" s="27">
        <v>0</v>
      </c>
      <c r="AH116" s="27">
        <v>38186194</v>
      </c>
      <c r="AI116" s="27">
        <v>1556900</v>
      </c>
      <c r="AJ116" s="27">
        <v>0</v>
      </c>
      <c r="AK116" s="27">
        <v>0</v>
      </c>
      <c r="AL116" s="27">
        <v>0</v>
      </c>
      <c r="AM116" s="176">
        <v>3600963821</v>
      </c>
    </row>
    <row r="117" spans="1:39" s="6" customFormat="1" ht="15" x14ac:dyDescent="0.25">
      <c r="A117" s="76" t="s">
        <v>870</v>
      </c>
      <c r="B117" s="28" t="s">
        <v>155</v>
      </c>
      <c r="C117" s="27">
        <v>5169397</v>
      </c>
      <c r="D117" s="27">
        <v>0</v>
      </c>
      <c r="E117" s="27">
        <v>0</v>
      </c>
      <c r="F117" s="27">
        <v>0</v>
      </c>
      <c r="G117" s="27">
        <v>0</v>
      </c>
      <c r="H117" s="27">
        <v>217008964</v>
      </c>
      <c r="I117" s="27">
        <v>0</v>
      </c>
      <c r="J117" s="27">
        <v>0</v>
      </c>
      <c r="K117" s="27">
        <v>0</v>
      </c>
      <c r="L117" s="27">
        <v>307406096</v>
      </c>
      <c r="M117" s="27">
        <v>10545128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137546409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6279732</v>
      </c>
      <c r="AI117" s="27">
        <v>0</v>
      </c>
      <c r="AJ117" s="27">
        <v>0</v>
      </c>
      <c r="AK117" s="27">
        <v>0</v>
      </c>
      <c r="AL117" s="27">
        <v>0</v>
      </c>
      <c r="AM117" s="176">
        <v>683955726</v>
      </c>
    </row>
    <row r="118" spans="1:39" s="6" customFormat="1" ht="15" x14ac:dyDescent="0.25">
      <c r="A118" s="76" t="s">
        <v>871</v>
      </c>
      <c r="B118" s="28" t="s">
        <v>70</v>
      </c>
      <c r="C118" s="27">
        <v>0</v>
      </c>
      <c r="D118" s="27">
        <v>930000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11551172</v>
      </c>
      <c r="L118" s="27">
        <v>93646163</v>
      </c>
      <c r="M118" s="27">
        <v>0</v>
      </c>
      <c r="N118" s="27">
        <v>13638804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477601956</v>
      </c>
      <c r="U118" s="27">
        <v>0</v>
      </c>
      <c r="V118" s="27">
        <v>22587232</v>
      </c>
      <c r="W118" s="27">
        <v>0</v>
      </c>
      <c r="X118" s="27">
        <v>0</v>
      </c>
      <c r="Y118" s="27">
        <v>0</v>
      </c>
      <c r="Z118" s="27">
        <v>316754230</v>
      </c>
      <c r="AA118" s="27">
        <v>0</v>
      </c>
      <c r="AB118" s="27">
        <v>339353747</v>
      </c>
      <c r="AC118" s="27">
        <v>129270185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381000</v>
      </c>
      <c r="AJ118" s="27">
        <v>73286338</v>
      </c>
      <c r="AK118" s="27">
        <v>0</v>
      </c>
      <c r="AL118" s="27">
        <v>2252830</v>
      </c>
      <c r="AM118" s="176">
        <v>1481253657</v>
      </c>
    </row>
    <row r="119" spans="1:39" s="6" customFormat="1" ht="15" x14ac:dyDescent="0.25">
      <c r="A119" s="117" t="s">
        <v>872</v>
      </c>
      <c r="B119" s="118" t="s">
        <v>90</v>
      </c>
      <c r="C119" s="119">
        <v>6003156</v>
      </c>
      <c r="D119" s="119">
        <v>181268106</v>
      </c>
      <c r="E119" s="119">
        <v>0</v>
      </c>
      <c r="F119" s="119">
        <v>61444402</v>
      </c>
      <c r="G119" s="119">
        <v>293526576</v>
      </c>
      <c r="H119" s="119">
        <v>246954004</v>
      </c>
      <c r="I119" s="119">
        <v>32167090</v>
      </c>
      <c r="J119" s="119">
        <v>43831764</v>
      </c>
      <c r="K119" s="119">
        <v>294279088</v>
      </c>
      <c r="L119" s="119">
        <v>1381565120</v>
      </c>
      <c r="M119" s="119">
        <v>154858950</v>
      </c>
      <c r="N119" s="119">
        <v>508922170</v>
      </c>
      <c r="O119" s="119">
        <v>175728544</v>
      </c>
      <c r="P119" s="119">
        <v>173167932</v>
      </c>
      <c r="Q119" s="119">
        <v>28152417</v>
      </c>
      <c r="R119" s="119">
        <v>30115668</v>
      </c>
      <c r="S119" s="119">
        <v>3360</v>
      </c>
      <c r="T119" s="119">
        <v>1543052843</v>
      </c>
      <c r="U119" s="119">
        <v>0</v>
      </c>
      <c r="V119" s="119">
        <v>79647443</v>
      </c>
      <c r="W119" s="119">
        <v>357490748</v>
      </c>
      <c r="X119" s="119">
        <v>325947546</v>
      </c>
      <c r="Y119" s="119">
        <v>19860923</v>
      </c>
      <c r="Z119" s="119">
        <v>474403976</v>
      </c>
      <c r="AA119" s="119">
        <v>54005767</v>
      </c>
      <c r="AB119" s="119">
        <v>555362414</v>
      </c>
      <c r="AC119" s="119">
        <v>1114499877</v>
      </c>
      <c r="AD119" s="119">
        <v>3733455785</v>
      </c>
      <c r="AE119" s="119">
        <v>179576082</v>
      </c>
      <c r="AF119" s="119">
        <v>253486311</v>
      </c>
      <c r="AG119" s="119">
        <v>143616936</v>
      </c>
      <c r="AH119" s="119">
        <v>1000897319</v>
      </c>
      <c r="AI119" s="119">
        <v>4328377</v>
      </c>
      <c r="AJ119" s="119">
        <v>73286338</v>
      </c>
      <c r="AK119" s="119">
        <v>37968196</v>
      </c>
      <c r="AL119" s="119">
        <v>2252830</v>
      </c>
      <c r="AM119" s="177">
        <v>13565128058</v>
      </c>
    </row>
    <row r="120" spans="1:39" s="6" customFormat="1" ht="15" collapsed="1" x14ac:dyDescent="0.25">
      <c r="A120" s="77" t="s">
        <v>53</v>
      </c>
      <c r="B120" s="34" t="s">
        <v>90</v>
      </c>
      <c r="C120" s="35">
        <v>6003156</v>
      </c>
      <c r="D120" s="35">
        <v>181268106</v>
      </c>
      <c r="E120" s="35">
        <v>0</v>
      </c>
      <c r="F120" s="35">
        <v>61444402</v>
      </c>
      <c r="G120" s="35">
        <v>293526576</v>
      </c>
      <c r="H120" s="35">
        <v>246954004</v>
      </c>
      <c r="I120" s="35">
        <v>32167090</v>
      </c>
      <c r="J120" s="35">
        <v>43831764</v>
      </c>
      <c r="K120" s="35">
        <v>294279088</v>
      </c>
      <c r="L120" s="35">
        <v>1381565120</v>
      </c>
      <c r="M120" s="35">
        <v>154858950</v>
      </c>
      <c r="N120" s="35">
        <v>508922170</v>
      </c>
      <c r="O120" s="35">
        <v>175728544</v>
      </c>
      <c r="P120" s="35">
        <v>173167932</v>
      </c>
      <c r="Q120" s="35">
        <v>28152417</v>
      </c>
      <c r="R120" s="35">
        <v>30115668</v>
      </c>
      <c r="S120" s="35">
        <v>3360</v>
      </c>
      <c r="T120" s="35">
        <v>1543052843</v>
      </c>
      <c r="U120" s="35">
        <v>0</v>
      </c>
      <c r="V120" s="35">
        <v>79647443</v>
      </c>
      <c r="W120" s="35">
        <v>357490748</v>
      </c>
      <c r="X120" s="35">
        <v>325947546</v>
      </c>
      <c r="Y120" s="35">
        <v>19860923</v>
      </c>
      <c r="Z120" s="35">
        <v>474403976</v>
      </c>
      <c r="AA120" s="35">
        <v>54005767</v>
      </c>
      <c r="AB120" s="35">
        <v>555362414</v>
      </c>
      <c r="AC120" s="35">
        <v>1114499877</v>
      </c>
      <c r="AD120" s="35">
        <v>3733455785</v>
      </c>
      <c r="AE120" s="35">
        <v>179576082</v>
      </c>
      <c r="AF120" s="35">
        <v>253486311</v>
      </c>
      <c r="AG120" s="35">
        <v>143616936</v>
      </c>
      <c r="AH120" s="35">
        <v>1000897319</v>
      </c>
      <c r="AI120" s="35">
        <v>4328377</v>
      </c>
      <c r="AJ120" s="35">
        <v>73286338</v>
      </c>
      <c r="AK120" s="35">
        <v>37968196</v>
      </c>
      <c r="AL120" s="35">
        <v>2252830</v>
      </c>
      <c r="AM120" s="178">
        <v>13565128058</v>
      </c>
    </row>
    <row r="121" spans="1:39" s="6" customFormat="1" ht="15" x14ac:dyDescent="0.25">
      <c r="A121" s="76" t="s">
        <v>873</v>
      </c>
      <c r="B121" s="28" t="s">
        <v>143</v>
      </c>
      <c r="C121" s="27">
        <v>17309289</v>
      </c>
      <c r="D121" s="27">
        <v>18341428</v>
      </c>
      <c r="E121" s="27">
        <v>173478625</v>
      </c>
      <c r="F121" s="27">
        <v>1800000</v>
      </c>
      <c r="G121" s="27">
        <v>0</v>
      </c>
      <c r="H121" s="27">
        <v>471438404</v>
      </c>
      <c r="I121" s="27">
        <v>1879637</v>
      </c>
      <c r="J121" s="27">
        <v>20781819</v>
      </c>
      <c r="K121" s="27">
        <v>3227273</v>
      </c>
      <c r="L121" s="27">
        <v>319871261</v>
      </c>
      <c r="M121" s="27">
        <v>103037063</v>
      </c>
      <c r="N121" s="27">
        <v>833279097</v>
      </c>
      <c r="O121" s="27">
        <v>367524705</v>
      </c>
      <c r="P121" s="27">
        <v>4036364</v>
      </c>
      <c r="Q121" s="27">
        <v>14291736</v>
      </c>
      <c r="R121" s="27">
        <v>30007344</v>
      </c>
      <c r="S121" s="27">
        <v>0</v>
      </c>
      <c r="T121" s="27">
        <v>972967558</v>
      </c>
      <c r="U121" s="27">
        <v>0</v>
      </c>
      <c r="V121" s="27">
        <v>237853178</v>
      </c>
      <c r="W121" s="27">
        <v>40399908</v>
      </c>
      <c r="X121" s="27">
        <v>84436001</v>
      </c>
      <c r="Y121" s="27">
        <v>0</v>
      </c>
      <c r="Z121" s="27">
        <v>0</v>
      </c>
      <c r="AA121" s="27">
        <v>12071371</v>
      </c>
      <c r="AB121" s="27">
        <v>64707010</v>
      </c>
      <c r="AC121" s="27">
        <v>53488415</v>
      </c>
      <c r="AD121" s="27">
        <v>1420693472</v>
      </c>
      <c r="AE121" s="27">
        <v>22097702</v>
      </c>
      <c r="AF121" s="27">
        <v>14041818</v>
      </c>
      <c r="AG121" s="27">
        <v>70551727</v>
      </c>
      <c r="AH121" s="27">
        <v>0</v>
      </c>
      <c r="AI121" s="27">
        <v>14406568</v>
      </c>
      <c r="AJ121" s="27">
        <v>0</v>
      </c>
      <c r="AK121" s="27">
        <v>0</v>
      </c>
      <c r="AL121" s="27">
        <v>0</v>
      </c>
      <c r="AM121" s="176">
        <v>5388018773</v>
      </c>
    </row>
    <row r="122" spans="1:39" s="6" customFormat="1" ht="15" x14ac:dyDescent="0.25">
      <c r="A122" s="76" t="s">
        <v>874</v>
      </c>
      <c r="B122" s="28" t="s">
        <v>144</v>
      </c>
      <c r="C122" s="27">
        <v>89762500</v>
      </c>
      <c r="D122" s="27">
        <v>77863134</v>
      </c>
      <c r="E122" s="27">
        <v>13749466</v>
      </c>
      <c r="F122" s="27">
        <v>8672260</v>
      </c>
      <c r="G122" s="27">
        <v>0</v>
      </c>
      <c r="H122" s="27">
        <v>156064714</v>
      </c>
      <c r="I122" s="27">
        <v>0</v>
      </c>
      <c r="J122" s="27">
        <v>0</v>
      </c>
      <c r="K122" s="27">
        <v>35261915</v>
      </c>
      <c r="L122" s="27">
        <v>8076188</v>
      </c>
      <c r="M122" s="27">
        <v>82224579</v>
      </c>
      <c r="N122" s="27">
        <v>1735362</v>
      </c>
      <c r="O122" s="27">
        <v>20438081</v>
      </c>
      <c r="P122" s="27">
        <v>0</v>
      </c>
      <c r="Q122" s="27">
        <v>0</v>
      </c>
      <c r="R122" s="27">
        <v>11348484</v>
      </c>
      <c r="S122" s="27">
        <v>0</v>
      </c>
      <c r="T122" s="27">
        <v>370538375</v>
      </c>
      <c r="U122" s="27">
        <v>0</v>
      </c>
      <c r="V122" s="27">
        <v>450000000</v>
      </c>
      <c r="W122" s="27">
        <v>0</v>
      </c>
      <c r="X122" s="27">
        <v>0</v>
      </c>
      <c r="Y122" s="27">
        <v>0</v>
      </c>
      <c r="Z122" s="27">
        <v>4093324</v>
      </c>
      <c r="AA122" s="27">
        <v>0</v>
      </c>
      <c r="AB122" s="27">
        <v>289058133</v>
      </c>
      <c r="AC122" s="27">
        <v>82006454</v>
      </c>
      <c r="AD122" s="27">
        <v>225566122</v>
      </c>
      <c r="AE122" s="27">
        <v>4353690</v>
      </c>
      <c r="AF122" s="27">
        <v>0</v>
      </c>
      <c r="AG122" s="27">
        <v>0</v>
      </c>
      <c r="AH122" s="27">
        <v>74523649</v>
      </c>
      <c r="AI122" s="27">
        <v>0</v>
      </c>
      <c r="AJ122" s="27">
        <v>0</v>
      </c>
      <c r="AK122" s="27">
        <v>0</v>
      </c>
      <c r="AL122" s="27">
        <v>0</v>
      </c>
      <c r="AM122" s="176">
        <v>2005336430</v>
      </c>
    </row>
    <row r="123" spans="1:39" s="6" customFormat="1" ht="15" x14ac:dyDescent="0.25">
      <c r="A123" s="76" t="s">
        <v>875</v>
      </c>
      <c r="B123" s="28" t="s">
        <v>145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352000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318182</v>
      </c>
      <c r="R123" s="27">
        <v>3900000</v>
      </c>
      <c r="S123" s="27">
        <v>0</v>
      </c>
      <c r="T123" s="27">
        <v>0</v>
      </c>
      <c r="U123" s="27">
        <v>0</v>
      </c>
      <c r="V123" s="27">
        <v>49530276</v>
      </c>
      <c r="W123" s="27">
        <v>0</v>
      </c>
      <c r="X123" s="27">
        <v>0</v>
      </c>
      <c r="Y123" s="27">
        <v>0</v>
      </c>
      <c r="Z123" s="27">
        <v>34201452</v>
      </c>
      <c r="AA123" s="27">
        <v>0</v>
      </c>
      <c r="AB123" s="27">
        <v>27062354</v>
      </c>
      <c r="AC123" s="27">
        <v>0</v>
      </c>
      <c r="AD123" s="27">
        <v>82888249</v>
      </c>
      <c r="AE123" s="27">
        <v>163603330</v>
      </c>
      <c r="AF123" s="27">
        <v>508689</v>
      </c>
      <c r="AG123" s="27">
        <v>2000000</v>
      </c>
      <c r="AH123" s="27">
        <v>5373498</v>
      </c>
      <c r="AI123" s="27">
        <v>0</v>
      </c>
      <c r="AJ123" s="27">
        <v>2613636</v>
      </c>
      <c r="AK123" s="27">
        <v>0</v>
      </c>
      <c r="AL123" s="27">
        <v>0</v>
      </c>
      <c r="AM123" s="176">
        <v>372351666</v>
      </c>
    </row>
    <row r="124" spans="1:39" s="6" customFormat="1" ht="15" x14ac:dyDescent="0.25">
      <c r="A124" s="76" t="s">
        <v>876</v>
      </c>
      <c r="B124" s="28" t="s">
        <v>146</v>
      </c>
      <c r="C124" s="27">
        <v>2026882456</v>
      </c>
      <c r="D124" s="27">
        <v>985487665</v>
      </c>
      <c r="E124" s="27">
        <v>664113178</v>
      </c>
      <c r="F124" s="27">
        <v>220359914</v>
      </c>
      <c r="G124" s="27">
        <v>1549201266</v>
      </c>
      <c r="H124" s="27">
        <v>8488518243</v>
      </c>
      <c r="I124" s="27">
        <v>1453341482</v>
      </c>
      <c r="J124" s="27">
        <v>195577693</v>
      </c>
      <c r="K124" s="27">
        <v>853788188</v>
      </c>
      <c r="L124" s="27">
        <v>601213838</v>
      </c>
      <c r="M124" s="27">
        <v>2416490002</v>
      </c>
      <c r="N124" s="27">
        <v>2526205747</v>
      </c>
      <c r="O124" s="27">
        <v>1180072248</v>
      </c>
      <c r="P124" s="27">
        <v>766405151</v>
      </c>
      <c r="Q124" s="27">
        <v>362224135</v>
      </c>
      <c r="R124" s="27">
        <v>2151359384</v>
      </c>
      <c r="S124" s="27">
        <v>50277535</v>
      </c>
      <c r="T124" s="27">
        <v>2893662000</v>
      </c>
      <c r="U124" s="27">
        <v>0</v>
      </c>
      <c r="V124" s="27">
        <v>3769940870</v>
      </c>
      <c r="W124" s="27">
        <v>784649637</v>
      </c>
      <c r="X124" s="27">
        <v>1543334926</v>
      </c>
      <c r="Y124" s="27">
        <v>348109402</v>
      </c>
      <c r="Z124" s="27">
        <v>974712565</v>
      </c>
      <c r="AA124" s="27">
        <v>112494833</v>
      </c>
      <c r="AB124" s="27">
        <v>4873066761</v>
      </c>
      <c r="AC124" s="27">
        <v>790649871</v>
      </c>
      <c r="AD124" s="27">
        <v>12288465688</v>
      </c>
      <c r="AE124" s="27">
        <v>2974650054</v>
      </c>
      <c r="AF124" s="27">
        <v>1327534973</v>
      </c>
      <c r="AG124" s="27">
        <v>1121597740</v>
      </c>
      <c r="AH124" s="27">
        <v>2731426311</v>
      </c>
      <c r="AI124" s="27">
        <v>667295372</v>
      </c>
      <c r="AJ124" s="27">
        <v>235581255</v>
      </c>
      <c r="AK124" s="27">
        <v>111318804</v>
      </c>
      <c r="AL124" s="27">
        <v>0</v>
      </c>
      <c r="AM124" s="176">
        <v>64040009187</v>
      </c>
    </row>
    <row r="125" spans="1:39" s="6" customFormat="1" ht="15" x14ac:dyDescent="0.25">
      <c r="A125" s="76" t="s">
        <v>877</v>
      </c>
      <c r="B125" s="28" t="s">
        <v>147</v>
      </c>
      <c r="C125" s="27">
        <v>9711620</v>
      </c>
      <c r="D125" s="27">
        <v>0</v>
      </c>
      <c r="E125" s="27">
        <v>0</v>
      </c>
      <c r="F125" s="27">
        <v>9711620</v>
      </c>
      <c r="G125" s="27">
        <v>20621745</v>
      </c>
      <c r="H125" s="27">
        <v>9730336</v>
      </c>
      <c r="I125" s="27">
        <v>9711620</v>
      </c>
      <c r="J125" s="27">
        <v>9711620</v>
      </c>
      <c r="K125" s="27">
        <v>9711620</v>
      </c>
      <c r="L125" s="27">
        <v>0</v>
      </c>
      <c r="M125" s="27">
        <v>0</v>
      </c>
      <c r="N125" s="27">
        <v>0</v>
      </c>
      <c r="O125" s="27">
        <v>0</v>
      </c>
      <c r="P125" s="27">
        <v>9711620</v>
      </c>
      <c r="Q125" s="27">
        <v>0</v>
      </c>
      <c r="R125" s="27">
        <v>0</v>
      </c>
      <c r="S125" s="27">
        <v>9711620</v>
      </c>
      <c r="T125" s="27">
        <v>0</v>
      </c>
      <c r="U125" s="27">
        <v>0</v>
      </c>
      <c r="V125" s="27">
        <v>0</v>
      </c>
      <c r="W125" s="27">
        <v>9711620</v>
      </c>
      <c r="X125" s="27">
        <v>0</v>
      </c>
      <c r="Y125" s="27">
        <v>0</v>
      </c>
      <c r="Z125" s="27">
        <v>9711620</v>
      </c>
      <c r="AA125" s="27">
        <v>9711620</v>
      </c>
      <c r="AB125" s="27">
        <v>9711620</v>
      </c>
      <c r="AC125" s="27">
        <v>0</v>
      </c>
      <c r="AD125" s="27">
        <v>0</v>
      </c>
      <c r="AE125" s="27">
        <v>0</v>
      </c>
      <c r="AF125" s="27">
        <v>9711620</v>
      </c>
      <c r="AG125" s="27">
        <v>9711620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176">
        <v>156603141</v>
      </c>
    </row>
    <row r="126" spans="1:39" s="6" customFormat="1" ht="15" x14ac:dyDescent="0.25">
      <c r="A126" s="76" t="s">
        <v>878</v>
      </c>
      <c r="B126" s="28" t="s">
        <v>148</v>
      </c>
      <c r="C126" s="27">
        <v>0</v>
      </c>
      <c r="D126" s="27">
        <v>14888984</v>
      </c>
      <c r="E126" s="27">
        <v>0</v>
      </c>
      <c r="F126" s="27">
        <v>0</v>
      </c>
      <c r="G126" s="27">
        <v>0</v>
      </c>
      <c r="H126" s="27">
        <v>41473930</v>
      </c>
      <c r="I126" s="27">
        <v>0</v>
      </c>
      <c r="J126" s="27">
        <v>0</v>
      </c>
      <c r="K126" s="27">
        <v>0</v>
      </c>
      <c r="L126" s="27">
        <v>60467481</v>
      </c>
      <c r="M126" s="27">
        <v>37449634</v>
      </c>
      <c r="N126" s="27">
        <v>4125992</v>
      </c>
      <c r="O126" s="27">
        <v>116865664</v>
      </c>
      <c r="P126" s="27">
        <v>3221182</v>
      </c>
      <c r="Q126" s="27">
        <v>0</v>
      </c>
      <c r="R126" s="27">
        <v>25750088</v>
      </c>
      <c r="S126" s="27">
        <v>0</v>
      </c>
      <c r="T126" s="27">
        <v>5000000</v>
      </c>
      <c r="U126" s="27">
        <v>0</v>
      </c>
      <c r="V126" s="27">
        <v>33928092</v>
      </c>
      <c r="W126" s="27">
        <v>0</v>
      </c>
      <c r="X126" s="27">
        <v>3478784</v>
      </c>
      <c r="Y126" s="27">
        <v>4500000</v>
      </c>
      <c r="Z126" s="27">
        <v>46837971</v>
      </c>
      <c r="AA126" s="27">
        <v>0</v>
      </c>
      <c r="AB126" s="27">
        <v>724263693</v>
      </c>
      <c r="AC126" s="27">
        <v>187321686</v>
      </c>
      <c r="AD126" s="27">
        <v>269088294</v>
      </c>
      <c r="AE126" s="27">
        <v>14556444</v>
      </c>
      <c r="AF126" s="27">
        <v>330000</v>
      </c>
      <c r="AG126" s="27">
        <v>50830924</v>
      </c>
      <c r="AH126" s="27">
        <v>0</v>
      </c>
      <c r="AI126" s="27">
        <v>599000</v>
      </c>
      <c r="AJ126" s="27">
        <v>2879247</v>
      </c>
      <c r="AK126" s="27">
        <v>0</v>
      </c>
      <c r="AL126" s="27">
        <v>0</v>
      </c>
      <c r="AM126" s="176">
        <v>1647857090</v>
      </c>
    </row>
    <row r="127" spans="1:39" s="6" customFormat="1" ht="15" x14ac:dyDescent="0.25">
      <c r="A127" s="76" t="s">
        <v>879</v>
      </c>
      <c r="B127" s="28" t="s">
        <v>149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20261332</v>
      </c>
      <c r="I127" s="27">
        <v>0</v>
      </c>
      <c r="J127" s="27">
        <v>0</v>
      </c>
      <c r="K127" s="27">
        <v>1409091</v>
      </c>
      <c r="L127" s="27">
        <v>4423647</v>
      </c>
      <c r="M127" s="27">
        <v>1963636</v>
      </c>
      <c r="N127" s="27">
        <v>695455</v>
      </c>
      <c r="O127" s="27">
        <v>7121147</v>
      </c>
      <c r="P127" s="27">
        <v>1709091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2084785</v>
      </c>
      <c r="W127" s="27">
        <v>0</v>
      </c>
      <c r="X127" s="27">
        <v>1148728</v>
      </c>
      <c r="Y127" s="27">
        <v>0</v>
      </c>
      <c r="Z127" s="27">
        <v>12745454</v>
      </c>
      <c r="AA127" s="27">
        <v>-85455</v>
      </c>
      <c r="AB127" s="27">
        <v>5911349</v>
      </c>
      <c r="AC127" s="27">
        <v>3112794</v>
      </c>
      <c r="AD127" s="27">
        <v>16348864</v>
      </c>
      <c r="AE127" s="27">
        <v>0</v>
      </c>
      <c r="AF127" s="27">
        <v>0</v>
      </c>
      <c r="AG127" s="27">
        <v>0</v>
      </c>
      <c r="AH127" s="27">
        <v>0</v>
      </c>
      <c r="AI127" s="27">
        <v>3559091</v>
      </c>
      <c r="AJ127" s="27">
        <v>0</v>
      </c>
      <c r="AK127" s="27">
        <v>0</v>
      </c>
      <c r="AL127" s="27">
        <v>0</v>
      </c>
      <c r="AM127" s="176">
        <v>82409009</v>
      </c>
    </row>
    <row r="128" spans="1:39" s="6" customFormat="1" ht="15" x14ac:dyDescent="0.25">
      <c r="A128" s="76" t="s">
        <v>880</v>
      </c>
      <c r="B128" s="28" t="s">
        <v>150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3470980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176">
        <v>3470980</v>
      </c>
    </row>
    <row r="129" spans="1:39" s="6" customFormat="1" ht="15" x14ac:dyDescent="0.25">
      <c r="A129" s="76" t="s">
        <v>881</v>
      </c>
      <c r="B129" s="28" t="s">
        <v>151</v>
      </c>
      <c r="C129" s="27">
        <v>7843182</v>
      </c>
      <c r="D129" s="27">
        <v>0</v>
      </c>
      <c r="E129" s="27">
        <v>137825771</v>
      </c>
      <c r="F129" s="27">
        <v>0</v>
      </c>
      <c r="G129" s="27">
        <v>92611440</v>
      </c>
      <c r="H129" s="27">
        <v>52702840</v>
      </c>
      <c r="I129" s="27">
        <v>0</v>
      </c>
      <c r="J129" s="27">
        <v>540000</v>
      </c>
      <c r="K129" s="27">
        <v>883248965</v>
      </c>
      <c r="L129" s="27">
        <v>547982115</v>
      </c>
      <c r="M129" s="27">
        <v>64245922</v>
      </c>
      <c r="N129" s="27">
        <v>11362977</v>
      </c>
      <c r="O129" s="27">
        <v>23829915</v>
      </c>
      <c r="P129" s="27">
        <v>1045454</v>
      </c>
      <c r="Q129" s="27">
        <v>0</v>
      </c>
      <c r="R129" s="27">
        <v>62000968</v>
      </c>
      <c r="S129" s="27">
        <v>0</v>
      </c>
      <c r="T129" s="27">
        <v>473869477</v>
      </c>
      <c r="U129" s="27">
        <v>0</v>
      </c>
      <c r="V129" s="27">
        <v>3781045794</v>
      </c>
      <c r="W129" s="27">
        <v>23676271</v>
      </c>
      <c r="X129" s="27">
        <v>39420664</v>
      </c>
      <c r="Y129" s="27">
        <v>0</v>
      </c>
      <c r="Z129" s="27">
        <v>5335091</v>
      </c>
      <c r="AA129" s="27">
        <v>0</v>
      </c>
      <c r="AB129" s="27">
        <v>804859004</v>
      </c>
      <c r="AC129" s="27">
        <v>52677591</v>
      </c>
      <c r="AD129" s="27">
        <v>212429872</v>
      </c>
      <c r="AE129" s="27">
        <v>113200200</v>
      </c>
      <c r="AF129" s="27">
        <v>1927273</v>
      </c>
      <c r="AG129" s="27">
        <v>796764</v>
      </c>
      <c r="AH129" s="27">
        <v>123889438</v>
      </c>
      <c r="AI129" s="27">
        <v>23329297</v>
      </c>
      <c r="AJ129" s="27">
        <v>2120600</v>
      </c>
      <c r="AK129" s="27">
        <v>0</v>
      </c>
      <c r="AL129" s="27">
        <v>555000</v>
      </c>
      <c r="AM129" s="176">
        <v>7544371885</v>
      </c>
    </row>
    <row r="130" spans="1:39" s="6" customFormat="1" ht="15" x14ac:dyDescent="0.25">
      <c r="A130" s="76" t="s">
        <v>882</v>
      </c>
      <c r="B130" s="28" t="s">
        <v>152</v>
      </c>
      <c r="C130" s="27">
        <v>186534509</v>
      </c>
      <c r="D130" s="27">
        <v>20797399</v>
      </c>
      <c r="E130" s="27">
        <v>30654199</v>
      </c>
      <c r="F130" s="27">
        <v>19797399</v>
      </c>
      <c r="G130" s="27">
        <v>19797399</v>
      </c>
      <c r="H130" s="27">
        <v>611724325</v>
      </c>
      <c r="I130" s="27">
        <v>19797399</v>
      </c>
      <c r="J130" s="27">
        <v>22013536</v>
      </c>
      <c r="K130" s="27">
        <v>20338308</v>
      </c>
      <c r="L130" s="27">
        <v>1327981</v>
      </c>
      <c r="M130" s="27">
        <v>818182</v>
      </c>
      <c r="N130" s="27">
        <v>2205409</v>
      </c>
      <c r="O130" s="27">
        <v>27296820</v>
      </c>
      <c r="P130" s="27">
        <v>20570131</v>
      </c>
      <c r="Q130" s="27">
        <v>21307734</v>
      </c>
      <c r="R130" s="27">
        <v>28886027</v>
      </c>
      <c r="S130" s="27">
        <v>24297399</v>
      </c>
      <c r="T130" s="27">
        <v>0</v>
      </c>
      <c r="U130" s="27">
        <v>0</v>
      </c>
      <c r="V130" s="27">
        <v>29814061</v>
      </c>
      <c r="W130" s="27">
        <v>25379138</v>
      </c>
      <c r="X130" s="27">
        <v>0</v>
      </c>
      <c r="Y130" s="27">
        <v>19944671</v>
      </c>
      <c r="Z130" s="27">
        <v>20675581</v>
      </c>
      <c r="AA130" s="27">
        <v>19797399</v>
      </c>
      <c r="AB130" s="27">
        <v>26351708</v>
      </c>
      <c r="AC130" s="27">
        <v>19797399</v>
      </c>
      <c r="AD130" s="27">
        <v>104629145</v>
      </c>
      <c r="AE130" s="27">
        <v>19797399</v>
      </c>
      <c r="AF130" s="27">
        <v>19797399</v>
      </c>
      <c r="AG130" s="27">
        <v>19797399</v>
      </c>
      <c r="AH130" s="27">
        <v>2018000</v>
      </c>
      <c r="AI130" s="27">
        <v>19797399</v>
      </c>
      <c r="AJ130" s="27">
        <v>19797399</v>
      </c>
      <c r="AK130" s="27">
        <v>19797399</v>
      </c>
      <c r="AL130" s="27">
        <v>0</v>
      </c>
      <c r="AM130" s="176">
        <v>1465355652</v>
      </c>
    </row>
    <row r="131" spans="1:39" s="6" customFormat="1" ht="15" x14ac:dyDescent="0.25">
      <c r="A131" s="76" t="s">
        <v>883</v>
      </c>
      <c r="B131" s="28" t="s">
        <v>153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2562720190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0</v>
      </c>
      <c r="AM131" s="176">
        <v>2562720190</v>
      </c>
    </row>
    <row r="132" spans="1:39" s="6" customFormat="1" ht="15" x14ac:dyDescent="0.25">
      <c r="A132" s="76" t="s">
        <v>884</v>
      </c>
      <c r="B132" s="28" t="s">
        <v>154</v>
      </c>
      <c r="C132" s="27">
        <v>5208121</v>
      </c>
      <c r="D132" s="27">
        <v>602727</v>
      </c>
      <c r="E132" s="27">
        <v>48472296</v>
      </c>
      <c r="F132" s="27">
        <v>0</v>
      </c>
      <c r="G132" s="27">
        <v>0</v>
      </c>
      <c r="H132" s="27">
        <v>9294700</v>
      </c>
      <c r="I132" s="27">
        <v>0</v>
      </c>
      <c r="J132" s="27">
        <v>0</v>
      </c>
      <c r="K132" s="27">
        <v>0</v>
      </c>
      <c r="L132" s="27">
        <v>25558822</v>
      </c>
      <c r="M132" s="27">
        <v>78778457</v>
      </c>
      <c r="N132" s="27">
        <v>0</v>
      </c>
      <c r="O132" s="27">
        <v>14462758</v>
      </c>
      <c r="P132" s="27">
        <v>300000</v>
      </c>
      <c r="Q132" s="27">
        <v>0</v>
      </c>
      <c r="R132" s="27">
        <v>39851925</v>
      </c>
      <c r="S132" s="27">
        <v>0</v>
      </c>
      <c r="T132" s="27">
        <v>3522727</v>
      </c>
      <c r="U132" s="27">
        <v>0</v>
      </c>
      <c r="V132" s="27">
        <v>89289698</v>
      </c>
      <c r="W132" s="27">
        <v>0</v>
      </c>
      <c r="X132" s="27">
        <v>5983303</v>
      </c>
      <c r="Y132" s="27">
        <v>1363636</v>
      </c>
      <c r="Z132" s="27">
        <v>0</v>
      </c>
      <c r="AA132" s="27">
        <v>0</v>
      </c>
      <c r="AB132" s="27">
        <v>602931</v>
      </c>
      <c r="AC132" s="27">
        <v>163543669</v>
      </c>
      <c r="AD132" s="27">
        <v>100015617</v>
      </c>
      <c r="AE132" s="27">
        <v>21966122</v>
      </c>
      <c r="AF132" s="27">
        <v>10055935</v>
      </c>
      <c r="AG132" s="27">
        <v>5231011</v>
      </c>
      <c r="AH132" s="27">
        <v>0</v>
      </c>
      <c r="AI132" s="27">
        <v>5350000</v>
      </c>
      <c r="AJ132" s="27">
        <v>0</v>
      </c>
      <c r="AK132" s="27">
        <v>0</v>
      </c>
      <c r="AL132" s="27">
        <v>0</v>
      </c>
      <c r="AM132" s="176">
        <v>629454455</v>
      </c>
    </row>
    <row r="133" spans="1:39" s="6" customFormat="1" ht="15" x14ac:dyDescent="0.25">
      <c r="A133" s="76" t="s">
        <v>885</v>
      </c>
      <c r="B133" s="28" t="s">
        <v>155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334369332</v>
      </c>
      <c r="M133" s="27">
        <v>0</v>
      </c>
      <c r="N133" s="27">
        <v>4679206950</v>
      </c>
      <c r="O133" s="27">
        <v>0</v>
      </c>
      <c r="P133" s="27">
        <v>0</v>
      </c>
      <c r="Q133" s="27">
        <v>0</v>
      </c>
      <c r="R133" s="27">
        <v>0</v>
      </c>
      <c r="S133" s="27">
        <v>51000000</v>
      </c>
      <c r="T133" s="27">
        <v>52871638</v>
      </c>
      <c r="U133" s="27">
        <v>0</v>
      </c>
      <c r="V133" s="27">
        <v>0</v>
      </c>
      <c r="W133" s="27">
        <v>0</v>
      </c>
      <c r="X133" s="27">
        <v>935545080</v>
      </c>
      <c r="Y133" s="27">
        <v>0</v>
      </c>
      <c r="Z133" s="27">
        <v>43481924</v>
      </c>
      <c r="AA133" s="27">
        <v>0</v>
      </c>
      <c r="AB133" s="27">
        <v>0</v>
      </c>
      <c r="AC133" s="27">
        <v>29181074</v>
      </c>
      <c r="AD133" s="27">
        <v>13500000</v>
      </c>
      <c r="AE133" s="27">
        <v>117088101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176">
        <v>6256244099</v>
      </c>
    </row>
    <row r="134" spans="1:39" s="6" customFormat="1" ht="15" x14ac:dyDescent="0.25">
      <c r="A134" s="76" t="s">
        <v>886</v>
      </c>
      <c r="B134" s="28" t="s">
        <v>70</v>
      </c>
      <c r="C134" s="27">
        <v>0</v>
      </c>
      <c r="D134" s="27">
        <v>0</v>
      </c>
      <c r="E134" s="27">
        <v>0</v>
      </c>
      <c r="F134" s="27">
        <v>0</v>
      </c>
      <c r="G134" s="27">
        <v>130923250</v>
      </c>
      <c r="H134" s="27">
        <v>439232977</v>
      </c>
      <c r="I134" s="27">
        <v>0</v>
      </c>
      <c r="J134" s="27">
        <v>0</v>
      </c>
      <c r="K134" s="27">
        <v>39810692</v>
      </c>
      <c r="L134" s="27">
        <v>1672338997</v>
      </c>
      <c r="M134" s="27">
        <v>197790561</v>
      </c>
      <c r="N134" s="27">
        <v>68751138</v>
      </c>
      <c r="O134" s="27">
        <v>0</v>
      </c>
      <c r="P134" s="27">
        <v>0</v>
      </c>
      <c r="Q134" s="27">
        <v>0</v>
      </c>
      <c r="R134" s="27">
        <v>95589570</v>
      </c>
      <c r="S134" s="27">
        <v>0</v>
      </c>
      <c r="T134" s="27">
        <v>164201785</v>
      </c>
      <c r="U134" s="27">
        <v>0</v>
      </c>
      <c r="V134" s="27">
        <v>229574408</v>
      </c>
      <c r="W134" s="27">
        <v>0</v>
      </c>
      <c r="X134" s="27">
        <v>214754122</v>
      </c>
      <c r="Y134" s="27">
        <v>2660000</v>
      </c>
      <c r="Z134" s="27">
        <v>1511716669</v>
      </c>
      <c r="AA134" s="27">
        <v>0</v>
      </c>
      <c r="AB134" s="27">
        <v>978038609</v>
      </c>
      <c r="AC134" s="27">
        <v>225175893</v>
      </c>
      <c r="AD134" s="27">
        <v>351598480</v>
      </c>
      <c r="AE134" s="27">
        <v>1037017186</v>
      </c>
      <c r="AF134" s="27">
        <v>0</v>
      </c>
      <c r="AG134" s="27">
        <v>570749900</v>
      </c>
      <c r="AH134" s="27">
        <v>0</v>
      </c>
      <c r="AI134" s="27">
        <v>199370653</v>
      </c>
      <c r="AJ134" s="27">
        <v>10456298</v>
      </c>
      <c r="AK134" s="27">
        <v>0</v>
      </c>
      <c r="AL134" s="27">
        <v>99114232</v>
      </c>
      <c r="AM134" s="176">
        <v>8238865420</v>
      </c>
    </row>
    <row r="135" spans="1:39" s="6" customFormat="1" ht="15" x14ac:dyDescent="0.25">
      <c r="A135" s="117" t="s">
        <v>887</v>
      </c>
      <c r="B135" s="118" t="s">
        <v>206</v>
      </c>
      <c r="C135" s="119">
        <v>2343251677</v>
      </c>
      <c r="D135" s="119">
        <v>1117981337</v>
      </c>
      <c r="E135" s="119">
        <v>1068293535</v>
      </c>
      <c r="F135" s="119">
        <v>260341193</v>
      </c>
      <c r="G135" s="119">
        <v>1813155100</v>
      </c>
      <c r="H135" s="119">
        <v>10300793801</v>
      </c>
      <c r="I135" s="119">
        <v>1484730138</v>
      </c>
      <c r="J135" s="119">
        <v>248624668</v>
      </c>
      <c r="K135" s="119">
        <v>1846796052</v>
      </c>
      <c r="L135" s="119">
        <v>3575629662</v>
      </c>
      <c r="M135" s="119">
        <v>2982798036</v>
      </c>
      <c r="N135" s="119">
        <v>8127568127</v>
      </c>
      <c r="O135" s="119">
        <v>1757611338</v>
      </c>
      <c r="P135" s="119">
        <v>806998993</v>
      </c>
      <c r="Q135" s="119">
        <v>398141787</v>
      </c>
      <c r="R135" s="119">
        <v>2448693790</v>
      </c>
      <c r="S135" s="119">
        <v>135286554</v>
      </c>
      <c r="T135" s="119">
        <v>4936633560</v>
      </c>
      <c r="U135" s="119">
        <v>0</v>
      </c>
      <c r="V135" s="119">
        <v>8673061162</v>
      </c>
      <c r="W135" s="119">
        <v>883816574</v>
      </c>
      <c r="X135" s="119">
        <v>5390821798</v>
      </c>
      <c r="Y135" s="119">
        <v>376577709</v>
      </c>
      <c r="Z135" s="119">
        <v>2663511651</v>
      </c>
      <c r="AA135" s="119">
        <v>153989768</v>
      </c>
      <c r="AB135" s="119">
        <v>7803633172</v>
      </c>
      <c r="AC135" s="119">
        <v>1606954846</v>
      </c>
      <c r="AD135" s="119">
        <v>15088694783</v>
      </c>
      <c r="AE135" s="119">
        <v>4488330228</v>
      </c>
      <c r="AF135" s="119">
        <v>1383907707</v>
      </c>
      <c r="AG135" s="119">
        <v>1851267085</v>
      </c>
      <c r="AH135" s="119">
        <v>2937230896</v>
      </c>
      <c r="AI135" s="119">
        <v>933707380</v>
      </c>
      <c r="AJ135" s="119">
        <v>273448435</v>
      </c>
      <c r="AK135" s="119">
        <v>131116203</v>
      </c>
      <c r="AL135" s="119">
        <v>99669232</v>
      </c>
      <c r="AM135" s="177">
        <v>100393067977</v>
      </c>
    </row>
    <row r="136" spans="1:39" s="6" customFormat="1" ht="15" collapsed="1" x14ac:dyDescent="0.25">
      <c r="A136" s="77" t="s">
        <v>54</v>
      </c>
      <c r="B136" s="34" t="s">
        <v>91</v>
      </c>
      <c r="C136" s="35">
        <v>2343251677</v>
      </c>
      <c r="D136" s="35">
        <v>1117981337</v>
      </c>
      <c r="E136" s="35">
        <v>1068293535</v>
      </c>
      <c r="F136" s="35">
        <v>260341193</v>
      </c>
      <c r="G136" s="35">
        <v>1813155100</v>
      </c>
      <c r="H136" s="35">
        <v>10300793801</v>
      </c>
      <c r="I136" s="35">
        <v>1484730138</v>
      </c>
      <c r="J136" s="35">
        <v>248624668</v>
      </c>
      <c r="K136" s="35">
        <v>1846796052</v>
      </c>
      <c r="L136" s="35">
        <v>3575629662</v>
      </c>
      <c r="M136" s="35">
        <v>2982798036</v>
      </c>
      <c r="N136" s="35">
        <v>8127568127</v>
      </c>
      <c r="O136" s="35">
        <v>1757611338</v>
      </c>
      <c r="P136" s="35">
        <v>806998993</v>
      </c>
      <c r="Q136" s="35">
        <v>398141787</v>
      </c>
      <c r="R136" s="35">
        <v>2448693790</v>
      </c>
      <c r="S136" s="35">
        <v>135286554</v>
      </c>
      <c r="T136" s="35">
        <v>4936633560</v>
      </c>
      <c r="U136" s="35">
        <v>0</v>
      </c>
      <c r="V136" s="35">
        <v>8673061162</v>
      </c>
      <c r="W136" s="35">
        <v>883816574</v>
      </c>
      <c r="X136" s="35">
        <v>5390821798</v>
      </c>
      <c r="Y136" s="35">
        <v>376577709</v>
      </c>
      <c r="Z136" s="35">
        <v>2663511651</v>
      </c>
      <c r="AA136" s="35">
        <v>153989768</v>
      </c>
      <c r="AB136" s="35">
        <v>7803633172</v>
      </c>
      <c r="AC136" s="35">
        <v>1606954846</v>
      </c>
      <c r="AD136" s="35">
        <v>15088694783</v>
      </c>
      <c r="AE136" s="35">
        <v>4488330228</v>
      </c>
      <c r="AF136" s="35">
        <v>1383907707</v>
      </c>
      <c r="AG136" s="35">
        <v>1851267085</v>
      </c>
      <c r="AH136" s="35">
        <v>2937230896</v>
      </c>
      <c r="AI136" s="35">
        <v>933707380</v>
      </c>
      <c r="AJ136" s="35">
        <v>273448435</v>
      </c>
      <c r="AK136" s="35">
        <v>131116203</v>
      </c>
      <c r="AL136" s="35">
        <v>99669232</v>
      </c>
      <c r="AM136" s="178">
        <v>100393067977</v>
      </c>
    </row>
    <row r="137" spans="1:39" s="6" customFormat="1" ht="15" x14ac:dyDescent="0.25">
      <c r="A137" s="76" t="s">
        <v>888</v>
      </c>
      <c r="B137" s="28" t="s">
        <v>208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176">
        <v>0</v>
      </c>
    </row>
    <row r="138" spans="1:39" s="6" customFormat="1" ht="15" x14ac:dyDescent="0.25">
      <c r="A138" s="117" t="s">
        <v>889</v>
      </c>
      <c r="B138" s="118" t="s">
        <v>207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77">
        <v>0</v>
      </c>
    </row>
    <row r="139" spans="1:39" s="6" customFormat="1" ht="15" x14ac:dyDescent="0.25">
      <c r="A139" s="76" t="s">
        <v>890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339324927</v>
      </c>
      <c r="AA139" s="27">
        <v>0</v>
      </c>
      <c r="AB139" s="27">
        <v>32668584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176">
        <v>371993511</v>
      </c>
    </row>
    <row r="140" spans="1:39" s="6" customFormat="1" ht="15" x14ac:dyDescent="0.25">
      <c r="A140" s="76" t="s">
        <v>891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176">
        <v>0</v>
      </c>
    </row>
    <row r="141" spans="1:39" s="6" customFormat="1" ht="15" x14ac:dyDescent="0.25">
      <c r="A141" s="117" t="s">
        <v>892</v>
      </c>
      <c r="B141" s="118" t="s">
        <v>209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v>0</v>
      </c>
      <c r="R141" s="119">
        <v>0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339324927</v>
      </c>
      <c r="AA141" s="119">
        <v>0</v>
      </c>
      <c r="AB141" s="119">
        <v>32668584</v>
      </c>
      <c r="AC141" s="119">
        <v>0</v>
      </c>
      <c r="AD141" s="119">
        <v>0</v>
      </c>
      <c r="AE141" s="119">
        <v>0</v>
      </c>
      <c r="AF141" s="119">
        <v>0</v>
      </c>
      <c r="AG141" s="119">
        <v>0</v>
      </c>
      <c r="AH141" s="119">
        <v>0</v>
      </c>
      <c r="AI141" s="119">
        <v>0</v>
      </c>
      <c r="AJ141" s="119">
        <v>0</v>
      </c>
      <c r="AK141" s="119">
        <v>0</v>
      </c>
      <c r="AL141" s="119">
        <v>0</v>
      </c>
      <c r="AM141" s="177">
        <v>371993511</v>
      </c>
    </row>
    <row r="142" spans="1:39" s="6" customFormat="1" ht="15" collapsed="1" x14ac:dyDescent="0.25">
      <c r="A142" s="77" t="s">
        <v>55</v>
      </c>
      <c r="B142" s="34" t="s">
        <v>92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339324927</v>
      </c>
      <c r="AA142" s="35">
        <v>0</v>
      </c>
      <c r="AB142" s="35">
        <v>32668584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178">
        <v>371993511</v>
      </c>
    </row>
    <row r="143" spans="1:39" s="6" customFormat="1" ht="15" x14ac:dyDescent="0.25">
      <c r="A143" s="76" t="s">
        <v>893</v>
      </c>
      <c r="B143" s="28" t="s">
        <v>143</v>
      </c>
      <c r="C143" s="27">
        <v>0</v>
      </c>
      <c r="D143" s="27">
        <v>0</v>
      </c>
      <c r="E143" s="27">
        <v>8267916</v>
      </c>
      <c r="F143" s="27">
        <v>0</v>
      </c>
      <c r="G143" s="27">
        <v>0</v>
      </c>
      <c r="H143" s="27">
        <v>500000</v>
      </c>
      <c r="I143" s="27">
        <v>0</v>
      </c>
      <c r="J143" s="27">
        <v>0</v>
      </c>
      <c r="K143" s="27">
        <v>0</v>
      </c>
      <c r="L143" s="27">
        <v>15668000</v>
      </c>
      <c r="M143" s="27">
        <v>0</v>
      </c>
      <c r="N143" s="27">
        <v>6062728</v>
      </c>
      <c r="O143" s="27">
        <v>5375079</v>
      </c>
      <c r="P143" s="27">
        <v>0</v>
      </c>
      <c r="Q143" s="27">
        <v>0</v>
      </c>
      <c r="R143" s="27">
        <v>0</v>
      </c>
      <c r="S143" s="27">
        <v>0</v>
      </c>
      <c r="T143" s="27">
        <v>177830000</v>
      </c>
      <c r="U143" s="27">
        <v>0</v>
      </c>
      <c r="V143" s="27">
        <v>372000</v>
      </c>
      <c r="W143" s="27">
        <v>0</v>
      </c>
      <c r="X143" s="27">
        <v>2585000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40909</v>
      </c>
      <c r="AG143" s="27">
        <v>1009091</v>
      </c>
      <c r="AH143" s="27">
        <v>16372727</v>
      </c>
      <c r="AI143" s="27">
        <v>0</v>
      </c>
      <c r="AJ143" s="27">
        <v>0</v>
      </c>
      <c r="AK143" s="27">
        <v>0</v>
      </c>
      <c r="AL143" s="27">
        <v>0</v>
      </c>
      <c r="AM143" s="176">
        <v>234083450</v>
      </c>
    </row>
    <row r="144" spans="1:39" s="6" customFormat="1" ht="15" x14ac:dyDescent="0.25">
      <c r="A144" s="76" t="s">
        <v>894</v>
      </c>
      <c r="B144" s="28" t="s">
        <v>144</v>
      </c>
      <c r="C144" s="27">
        <v>0</v>
      </c>
      <c r="D144" s="27">
        <v>0</v>
      </c>
      <c r="E144" s="27">
        <v>3005509</v>
      </c>
      <c r="F144" s="27">
        <v>3700000</v>
      </c>
      <c r="G144" s="27">
        <v>0</v>
      </c>
      <c r="H144" s="27">
        <v>0</v>
      </c>
      <c r="I144" s="27">
        <v>390000</v>
      </c>
      <c r="J144" s="27">
        <v>0</v>
      </c>
      <c r="K144" s="27">
        <v>0</v>
      </c>
      <c r="L144" s="27">
        <v>0</v>
      </c>
      <c r="M144" s="27">
        <v>0</v>
      </c>
      <c r="N144" s="27">
        <v>380000</v>
      </c>
      <c r="O144" s="27">
        <v>5481246</v>
      </c>
      <c r="P144" s="27">
        <v>0</v>
      </c>
      <c r="Q144" s="27">
        <v>0</v>
      </c>
      <c r="R144" s="27">
        <v>0</v>
      </c>
      <c r="S144" s="27">
        <v>0</v>
      </c>
      <c r="T144" s="27">
        <v>16393000</v>
      </c>
      <c r="U144" s="27">
        <v>0</v>
      </c>
      <c r="V144" s="27">
        <v>2450000</v>
      </c>
      <c r="W144" s="27">
        <v>0</v>
      </c>
      <c r="X144" s="27">
        <v>840000</v>
      </c>
      <c r="Y144" s="27">
        <v>0</v>
      </c>
      <c r="Z144" s="27">
        <v>0</v>
      </c>
      <c r="AA144" s="27">
        <v>0</v>
      </c>
      <c r="AB144" s="27">
        <v>3966522</v>
      </c>
      <c r="AC144" s="27">
        <v>590909</v>
      </c>
      <c r="AD144" s="27">
        <v>0</v>
      </c>
      <c r="AE144" s="27">
        <v>0</v>
      </c>
      <c r="AF144" s="27">
        <v>1090910</v>
      </c>
      <c r="AG144" s="27">
        <v>0</v>
      </c>
      <c r="AH144" s="27">
        <v>21968000</v>
      </c>
      <c r="AI144" s="27">
        <v>0</v>
      </c>
      <c r="AJ144" s="27">
        <v>0</v>
      </c>
      <c r="AK144" s="27">
        <v>0</v>
      </c>
      <c r="AL144" s="27">
        <v>0</v>
      </c>
      <c r="AM144" s="176">
        <v>60256096</v>
      </c>
    </row>
    <row r="145" spans="1:39" s="6" customFormat="1" ht="15" x14ac:dyDescent="0.25">
      <c r="A145" s="76" t="s">
        <v>895</v>
      </c>
      <c r="B145" s="28" t="s">
        <v>145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176">
        <v>0</v>
      </c>
    </row>
    <row r="146" spans="1:39" s="6" customFormat="1" ht="15" x14ac:dyDescent="0.25">
      <c r="A146" s="76" t="s">
        <v>896</v>
      </c>
      <c r="B146" s="28" t="s">
        <v>146</v>
      </c>
      <c r="C146" s="27">
        <v>27527250</v>
      </c>
      <c r="D146" s="27">
        <v>0</v>
      </c>
      <c r="E146" s="27">
        <v>1400000</v>
      </c>
      <c r="F146" s="27">
        <v>560000</v>
      </c>
      <c r="G146" s="27">
        <v>0</v>
      </c>
      <c r="H146" s="27">
        <v>8688909</v>
      </c>
      <c r="I146" s="27">
        <v>13322728</v>
      </c>
      <c r="J146" s="27">
        <v>636364</v>
      </c>
      <c r="K146" s="27">
        <v>2850000</v>
      </c>
      <c r="L146" s="27">
        <v>0</v>
      </c>
      <c r="M146" s="27">
        <v>11300000</v>
      </c>
      <c r="N146" s="27">
        <v>32210229</v>
      </c>
      <c r="O146" s="27">
        <v>2500000</v>
      </c>
      <c r="P146" s="27">
        <v>7065637</v>
      </c>
      <c r="Q146" s="27">
        <v>5801175</v>
      </c>
      <c r="R146" s="27">
        <v>1605945</v>
      </c>
      <c r="S146" s="27">
        <v>1195500</v>
      </c>
      <c r="T146" s="27">
        <v>178745393</v>
      </c>
      <c r="U146" s="27">
        <v>0</v>
      </c>
      <c r="V146" s="27">
        <v>17608646</v>
      </c>
      <c r="W146" s="27">
        <v>0</v>
      </c>
      <c r="X146" s="27">
        <v>14600000</v>
      </c>
      <c r="Y146" s="27">
        <v>431818</v>
      </c>
      <c r="Z146" s="27">
        <v>20956519</v>
      </c>
      <c r="AA146" s="27">
        <v>0</v>
      </c>
      <c r="AB146" s="27">
        <v>37812176</v>
      </c>
      <c r="AC146" s="27">
        <v>9325371</v>
      </c>
      <c r="AD146" s="27">
        <v>215493490</v>
      </c>
      <c r="AE146" s="27">
        <v>28716168</v>
      </c>
      <c r="AF146" s="27">
        <v>29618176</v>
      </c>
      <c r="AG146" s="27">
        <v>9929092</v>
      </c>
      <c r="AH146" s="27">
        <v>25828863</v>
      </c>
      <c r="AI146" s="27">
        <v>0</v>
      </c>
      <c r="AJ146" s="27">
        <v>6800000</v>
      </c>
      <c r="AK146" s="27">
        <v>0</v>
      </c>
      <c r="AL146" s="27">
        <v>0</v>
      </c>
      <c r="AM146" s="176">
        <v>712529449</v>
      </c>
    </row>
    <row r="147" spans="1:39" s="6" customFormat="1" ht="15" x14ac:dyDescent="0.25">
      <c r="A147" s="76" t="s">
        <v>897</v>
      </c>
      <c r="B147" s="28" t="s">
        <v>147</v>
      </c>
      <c r="C147" s="27">
        <v>18716</v>
      </c>
      <c r="D147" s="27">
        <v>0</v>
      </c>
      <c r="E147" s="27">
        <v>0</v>
      </c>
      <c r="F147" s="27">
        <v>18716</v>
      </c>
      <c r="G147" s="27">
        <v>0</v>
      </c>
      <c r="H147" s="27">
        <v>0</v>
      </c>
      <c r="I147" s="27">
        <v>18716</v>
      </c>
      <c r="J147" s="27">
        <v>18716</v>
      </c>
      <c r="K147" s="27">
        <v>18716</v>
      </c>
      <c r="L147" s="27">
        <v>0</v>
      </c>
      <c r="M147" s="27">
        <v>0</v>
      </c>
      <c r="N147" s="27">
        <v>0</v>
      </c>
      <c r="O147" s="27">
        <v>0</v>
      </c>
      <c r="P147" s="27">
        <v>18716</v>
      </c>
      <c r="Q147" s="27">
        <v>0</v>
      </c>
      <c r="R147" s="27">
        <v>0</v>
      </c>
      <c r="S147" s="27">
        <v>18716</v>
      </c>
      <c r="T147" s="27">
        <v>0</v>
      </c>
      <c r="U147" s="27">
        <v>0</v>
      </c>
      <c r="V147" s="27">
        <v>0</v>
      </c>
      <c r="W147" s="27">
        <v>18719</v>
      </c>
      <c r="X147" s="27">
        <v>0</v>
      </c>
      <c r="Y147" s="27">
        <v>12190000</v>
      </c>
      <c r="Z147" s="27">
        <v>18716</v>
      </c>
      <c r="AA147" s="27">
        <v>18716</v>
      </c>
      <c r="AB147" s="27">
        <v>18716</v>
      </c>
      <c r="AC147" s="27">
        <v>0</v>
      </c>
      <c r="AD147" s="27">
        <v>0</v>
      </c>
      <c r="AE147" s="27">
        <v>0</v>
      </c>
      <c r="AF147" s="27">
        <v>18716</v>
      </c>
      <c r="AG147" s="27">
        <v>18716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176">
        <v>12433311</v>
      </c>
    </row>
    <row r="148" spans="1:39" s="6" customFormat="1" ht="15" x14ac:dyDescent="0.25">
      <c r="A148" s="76" t="s">
        <v>898</v>
      </c>
      <c r="B148" s="28" t="s">
        <v>148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1200000</v>
      </c>
      <c r="I148" s="27">
        <v>0</v>
      </c>
      <c r="J148" s="27">
        <v>0</v>
      </c>
      <c r="K148" s="27">
        <v>0</v>
      </c>
      <c r="L148" s="27">
        <v>180000</v>
      </c>
      <c r="M148" s="27">
        <v>0</v>
      </c>
      <c r="N148" s="27">
        <v>92500000</v>
      </c>
      <c r="O148" s="27">
        <v>4039000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1750000</v>
      </c>
      <c r="W148" s="27">
        <v>0</v>
      </c>
      <c r="X148" s="27">
        <v>1825000</v>
      </c>
      <c r="Y148" s="27">
        <v>0</v>
      </c>
      <c r="Z148" s="27">
        <v>0</v>
      </c>
      <c r="AA148" s="27">
        <v>0</v>
      </c>
      <c r="AB148" s="27">
        <v>0</v>
      </c>
      <c r="AC148" s="27">
        <v>340000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176">
        <v>101834000</v>
      </c>
    </row>
    <row r="149" spans="1:39" s="6" customFormat="1" ht="15" x14ac:dyDescent="0.25">
      <c r="A149" s="76" t="s">
        <v>899</v>
      </c>
      <c r="B149" s="28" t="s">
        <v>149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176">
        <v>0</v>
      </c>
    </row>
    <row r="150" spans="1:39" s="6" customFormat="1" ht="15" x14ac:dyDescent="0.25">
      <c r="A150" s="76" t="s">
        <v>900</v>
      </c>
      <c r="B150" s="28" t="s">
        <v>150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46727216</v>
      </c>
      <c r="AI150" s="27">
        <v>0</v>
      </c>
      <c r="AJ150" s="27">
        <v>0</v>
      </c>
      <c r="AK150" s="27">
        <v>0</v>
      </c>
      <c r="AL150" s="27">
        <v>0</v>
      </c>
      <c r="AM150" s="176">
        <v>46727216</v>
      </c>
    </row>
    <row r="151" spans="1:39" s="6" customFormat="1" ht="15" x14ac:dyDescent="0.25">
      <c r="A151" s="76" t="s">
        <v>901</v>
      </c>
      <c r="B151" s="28" t="s">
        <v>151</v>
      </c>
      <c r="C151" s="27">
        <v>0</v>
      </c>
      <c r="D151" s="27">
        <v>0</v>
      </c>
      <c r="E151" s="27">
        <v>6300000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2000000</v>
      </c>
      <c r="M151" s="27">
        <v>0</v>
      </c>
      <c r="N151" s="27">
        <v>48830887</v>
      </c>
      <c r="O151" s="27">
        <v>635000</v>
      </c>
      <c r="P151" s="27">
        <v>0</v>
      </c>
      <c r="Q151" s="27">
        <v>0</v>
      </c>
      <c r="R151" s="27">
        <v>1135000</v>
      </c>
      <c r="S151" s="27">
        <v>0</v>
      </c>
      <c r="T151" s="27">
        <v>2053000</v>
      </c>
      <c r="U151" s="27">
        <v>0</v>
      </c>
      <c r="V151" s="27">
        <v>38413556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2520000</v>
      </c>
      <c r="AD151" s="27">
        <v>0</v>
      </c>
      <c r="AE151" s="27">
        <v>1840908</v>
      </c>
      <c r="AF151" s="27">
        <v>0</v>
      </c>
      <c r="AG151" s="27">
        <v>0</v>
      </c>
      <c r="AH151" s="27">
        <v>25440104</v>
      </c>
      <c r="AI151" s="27">
        <v>0</v>
      </c>
      <c r="AJ151" s="27">
        <v>800000</v>
      </c>
      <c r="AK151" s="27">
        <v>0</v>
      </c>
      <c r="AL151" s="27">
        <v>0</v>
      </c>
      <c r="AM151" s="176">
        <v>129968455</v>
      </c>
    </row>
    <row r="152" spans="1:39" s="6" customFormat="1" ht="15" x14ac:dyDescent="0.25">
      <c r="A152" s="76" t="s">
        <v>902</v>
      </c>
      <c r="B152" s="28" t="s">
        <v>152</v>
      </c>
      <c r="C152" s="27">
        <v>500000</v>
      </c>
      <c r="D152" s="27">
        <v>4010452</v>
      </c>
      <c r="E152" s="27">
        <v>5210452</v>
      </c>
      <c r="F152" s="27">
        <v>4010452</v>
      </c>
      <c r="G152" s="27">
        <v>4010452</v>
      </c>
      <c r="H152" s="27">
        <v>0</v>
      </c>
      <c r="I152" s="27">
        <v>4010452</v>
      </c>
      <c r="J152" s="27">
        <v>4010452</v>
      </c>
      <c r="K152" s="27">
        <v>4010452</v>
      </c>
      <c r="L152" s="27">
        <v>0</v>
      </c>
      <c r="M152" s="27">
        <v>0</v>
      </c>
      <c r="N152" s="27">
        <v>0</v>
      </c>
      <c r="O152" s="27">
        <v>4010452</v>
      </c>
      <c r="P152" s="27">
        <v>4010465</v>
      </c>
      <c r="Q152" s="27">
        <v>4010452</v>
      </c>
      <c r="R152" s="27">
        <v>4010452</v>
      </c>
      <c r="S152" s="27">
        <v>4010452</v>
      </c>
      <c r="T152" s="27">
        <v>0</v>
      </c>
      <c r="U152" s="27">
        <v>0</v>
      </c>
      <c r="V152" s="27">
        <v>0</v>
      </c>
      <c r="W152" s="27">
        <v>4010452</v>
      </c>
      <c r="X152" s="27">
        <v>0</v>
      </c>
      <c r="Y152" s="27">
        <v>4010452</v>
      </c>
      <c r="Z152" s="27">
        <v>5410452</v>
      </c>
      <c r="AA152" s="27">
        <v>4010452</v>
      </c>
      <c r="AB152" s="27">
        <v>4010452</v>
      </c>
      <c r="AC152" s="27">
        <v>4010452</v>
      </c>
      <c r="AD152" s="27">
        <v>0</v>
      </c>
      <c r="AE152" s="27">
        <v>4010452</v>
      </c>
      <c r="AF152" s="27">
        <v>4010452</v>
      </c>
      <c r="AG152" s="27">
        <v>4010452</v>
      </c>
      <c r="AH152" s="27">
        <v>800000</v>
      </c>
      <c r="AI152" s="27">
        <v>4010452</v>
      </c>
      <c r="AJ152" s="27">
        <v>4010452</v>
      </c>
      <c r="AK152" s="27">
        <v>4010452</v>
      </c>
      <c r="AL152" s="27">
        <v>0</v>
      </c>
      <c r="AM152" s="176">
        <v>100150861</v>
      </c>
    </row>
    <row r="153" spans="1:39" s="6" customFormat="1" ht="15" x14ac:dyDescent="0.25">
      <c r="A153" s="76" t="s">
        <v>903</v>
      </c>
      <c r="B153" s="28" t="s">
        <v>153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76518273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176">
        <v>76518273</v>
      </c>
    </row>
    <row r="154" spans="1:39" s="6" customFormat="1" ht="15" x14ac:dyDescent="0.25">
      <c r="A154" s="76" t="s">
        <v>904</v>
      </c>
      <c r="B154" s="28" t="s">
        <v>154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800000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500000</v>
      </c>
      <c r="W154" s="27">
        <v>0</v>
      </c>
      <c r="X154" s="27">
        <v>800000</v>
      </c>
      <c r="Y154" s="27">
        <v>0</v>
      </c>
      <c r="Z154" s="27">
        <v>0</v>
      </c>
      <c r="AA154" s="27">
        <v>0</v>
      </c>
      <c r="AB154" s="27">
        <v>1000000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176">
        <v>3100000</v>
      </c>
    </row>
    <row r="155" spans="1:39" s="6" customFormat="1" ht="15" x14ac:dyDescent="0.25">
      <c r="A155" s="76" t="s">
        <v>905</v>
      </c>
      <c r="B155" s="28" t="s">
        <v>155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5500000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788648607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5200000</v>
      </c>
      <c r="U155" s="27">
        <v>0</v>
      </c>
      <c r="V155" s="27">
        <v>0</v>
      </c>
      <c r="W155" s="27">
        <v>0</v>
      </c>
      <c r="X155" s="27">
        <v>481026818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850000</v>
      </c>
      <c r="AF155" s="27">
        <v>0</v>
      </c>
      <c r="AG155" s="27">
        <v>0</v>
      </c>
      <c r="AH155" s="27">
        <v>15800000</v>
      </c>
      <c r="AI155" s="27">
        <v>0</v>
      </c>
      <c r="AJ155" s="27">
        <v>0</v>
      </c>
      <c r="AK155" s="27">
        <v>0</v>
      </c>
      <c r="AL155" s="27">
        <v>0</v>
      </c>
      <c r="AM155" s="176">
        <v>1297025425</v>
      </c>
    </row>
    <row r="156" spans="1:39" s="6" customFormat="1" ht="15" x14ac:dyDescent="0.25">
      <c r="A156" s="76" t="s">
        <v>906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1409089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13140880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176">
        <v>14549969</v>
      </c>
    </row>
    <row r="157" spans="1:39" s="6" customFormat="1" ht="15" x14ac:dyDescent="0.25">
      <c r="A157" s="117" t="s">
        <v>907</v>
      </c>
      <c r="B157" s="118" t="s">
        <v>210</v>
      </c>
      <c r="C157" s="119">
        <v>28045966</v>
      </c>
      <c r="D157" s="119">
        <v>4010452</v>
      </c>
      <c r="E157" s="119">
        <v>24183877</v>
      </c>
      <c r="F157" s="119">
        <v>8289168</v>
      </c>
      <c r="G157" s="119">
        <v>4010452</v>
      </c>
      <c r="H157" s="119">
        <v>15888909</v>
      </c>
      <c r="I157" s="119">
        <v>17741896</v>
      </c>
      <c r="J157" s="119">
        <v>4665532</v>
      </c>
      <c r="K157" s="119">
        <v>6879168</v>
      </c>
      <c r="L157" s="119">
        <v>17848000</v>
      </c>
      <c r="M157" s="119">
        <v>11300000</v>
      </c>
      <c r="N157" s="119">
        <v>970841540</v>
      </c>
      <c r="O157" s="119">
        <v>22040777</v>
      </c>
      <c r="P157" s="119">
        <v>11094818</v>
      </c>
      <c r="Q157" s="119">
        <v>9811627</v>
      </c>
      <c r="R157" s="119">
        <v>6751397</v>
      </c>
      <c r="S157" s="119">
        <v>5224668</v>
      </c>
      <c r="T157" s="119">
        <v>380221393</v>
      </c>
      <c r="U157" s="119">
        <v>0</v>
      </c>
      <c r="V157" s="119">
        <v>61094202</v>
      </c>
      <c r="W157" s="119">
        <v>4029171</v>
      </c>
      <c r="X157" s="119">
        <v>578195091</v>
      </c>
      <c r="Y157" s="119">
        <v>16632270</v>
      </c>
      <c r="Z157" s="119">
        <v>26385687</v>
      </c>
      <c r="AA157" s="119">
        <v>4029168</v>
      </c>
      <c r="AB157" s="119">
        <v>46807866</v>
      </c>
      <c r="AC157" s="119">
        <v>16786732</v>
      </c>
      <c r="AD157" s="119">
        <v>215493490</v>
      </c>
      <c r="AE157" s="119">
        <v>48558408</v>
      </c>
      <c r="AF157" s="119">
        <v>34779163</v>
      </c>
      <c r="AG157" s="119">
        <v>14967351</v>
      </c>
      <c r="AH157" s="119">
        <v>152936910</v>
      </c>
      <c r="AI157" s="119">
        <v>4010452</v>
      </c>
      <c r="AJ157" s="119">
        <v>11610452</v>
      </c>
      <c r="AK157" s="119">
        <v>4010452</v>
      </c>
      <c r="AL157" s="119">
        <v>0</v>
      </c>
      <c r="AM157" s="177">
        <v>2789176505</v>
      </c>
    </row>
    <row r="158" spans="1:39" s="6" customFormat="1" ht="15" x14ac:dyDescent="0.25">
      <c r="A158" s="76" t="s">
        <v>908</v>
      </c>
      <c r="B158" s="28" t="s">
        <v>143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5800000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176">
        <v>5800000</v>
      </c>
    </row>
    <row r="159" spans="1:39" s="6" customFormat="1" ht="15" x14ac:dyDescent="0.25">
      <c r="A159" s="76" t="s">
        <v>909</v>
      </c>
      <c r="B159" s="28" t="s">
        <v>144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176">
        <v>0</v>
      </c>
    </row>
    <row r="160" spans="1:39" s="6" customFormat="1" ht="15" x14ac:dyDescent="0.25">
      <c r="A160" s="76" t="s">
        <v>910</v>
      </c>
      <c r="B160" s="28" t="s">
        <v>145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176">
        <v>0</v>
      </c>
    </row>
    <row r="161" spans="1:39" s="6" customFormat="1" ht="15" x14ac:dyDescent="0.25">
      <c r="A161" s="76" t="s">
        <v>911</v>
      </c>
      <c r="B161" s="28" t="s">
        <v>146</v>
      </c>
      <c r="C161" s="27">
        <v>2454545</v>
      </c>
      <c r="D161" s="27">
        <v>0</v>
      </c>
      <c r="E161" s="27">
        <v>0</v>
      </c>
      <c r="F161" s="27">
        <v>630000</v>
      </c>
      <c r="G161" s="27">
        <v>0</v>
      </c>
      <c r="H161" s="27">
        <v>0</v>
      </c>
      <c r="I161" s="27">
        <v>531819</v>
      </c>
      <c r="J161" s="27">
        <v>0</v>
      </c>
      <c r="K161" s="27">
        <v>863636</v>
      </c>
      <c r="L161" s="27">
        <v>0</v>
      </c>
      <c r="M161" s="27">
        <v>0</v>
      </c>
      <c r="N161" s="27">
        <v>0</v>
      </c>
      <c r="O161" s="27">
        <v>1710500</v>
      </c>
      <c r="P161" s="27">
        <v>0</v>
      </c>
      <c r="Q161" s="27">
        <v>0</v>
      </c>
      <c r="R161" s="27">
        <v>0</v>
      </c>
      <c r="S161" s="27">
        <v>0</v>
      </c>
      <c r="T161" s="27">
        <v>55177772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8702556</v>
      </c>
      <c r="AC161" s="27">
        <v>0</v>
      </c>
      <c r="AD161" s="27">
        <v>0</v>
      </c>
      <c r="AE161" s="27">
        <v>15392506</v>
      </c>
      <c r="AF161" s="27">
        <v>0</v>
      </c>
      <c r="AG161" s="27">
        <v>0</v>
      </c>
      <c r="AH161" s="27">
        <v>4262545</v>
      </c>
      <c r="AI161" s="27">
        <v>8090914</v>
      </c>
      <c r="AJ161" s="27">
        <v>0</v>
      </c>
      <c r="AK161" s="27">
        <v>0</v>
      </c>
      <c r="AL161" s="27">
        <v>0</v>
      </c>
      <c r="AM161" s="176">
        <v>97816793</v>
      </c>
    </row>
    <row r="162" spans="1:39" s="6" customFormat="1" ht="15" x14ac:dyDescent="0.25">
      <c r="A162" s="76" t="s">
        <v>912</v>
      </c>
      <c r="B162" s="28" t="s">
        <v>147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176">
        <v>0</v>
      </c>
    </row>
    <row r="163" spans="1:39" s="6" customFormat="1" ht="15" x14ac:dyDescent="0.25">
      <c r="A163" s="76" t="s">
        <v>913</v>
      </c>
      <c r="B163" s="28" t="s">
        <v>148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176">
        <v>0</v>
      </c>
    </row>
    <row r="164" spans="1:39" s="6" customFormat="1" ht="15" x14ac:dyDescent="0.25">
      <c r="A164" s="76" t="s">
        <v>914</v>
      </c>
      <c r="B164" s="28" t="s">
        <v>149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176">
        <v>0</v>
      </c>
    </row>
    <row r="165" spans="1:39" s="6" customFormat="1" ht="15" x14ac:dyDescent="0.25">
      <c r="A165" s="76" t="s">
        <v>915</v>
      </c>
      <c r="B165" s="28" t="s">
        <v>150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176">
        <v>0</v>
      </c>
    </row>
    <row r="166" spans="1:39" s="6" customFormat="1" ht="15" x14ac:dyDescent="0.25">
      <c r="A166" s="76" t="s">
        <v>916</v>
      </c>
      <c r="B166" s="28" t="s">
        <v>151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227273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176">
        <v>227273</v>
      </c>
    </row>
    <row r="167" spans="1:39" s="6" customFormat="1" ht="15" x14ac:dyDescent="0.25">
      <c r="A167" s="76" t="s">
        <v>917</v>
      </c>
      <c r="B167" s="28" t="s">
        <v>152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176">
        <v>0</v>
      </c>
    </row>
    <row r="168" spans="1:39" s="6" customFormat="1" ht="15" x14ac:dyDescent="0.25">
      <c r="A168" s="76" t="s">
        <v>918</v>
      </c>
      <c r="B168" s="28" t="s">
        <v>153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176">
        <v>0</v>
      </c>
    </row>
    <row r="169" spans="1:39" s="6" customFormat="1" ht="15" x14ac:dyDescent="0.25">
      <c r="A169" s="76" t="s">
        <v>919</v>
      </c>
      <c r="B169" s="28" t="s">
        <v>154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176">
        <v>0</v>
      </c>
    </row>
    <row r="170" spans="1:39" s="6" customFormat="1" ht="15" x14ac:dyDescent="0.25">
      <c r="A170" s="76" t="s">
        <v>920</v>
      </c>
      <c r="B170" s="28" t="s">
        <v>155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1062271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176">
        <v>1062271</v>
      </c>
    </row>
    <row r="171" spans="1:39" s="6" customFormat="1" ht="15" x14ac:dyDescent="0.25">
      <c r="A171" s="76" t="s">
        <v>921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176">
        <v>0</v>
      </c>
    </row>
    <row r="172" spans="1:39" s="6" customFormat="1" ht="15" x14ac:dyDescent="0.25">
      <c r="A172" s="117" t="s">
        <v>922</v>
      </c>
      <c r="B172" s="118" t="s">
        <v>211</v>
      </c>
      <c r="C172" s="119">
        <v>2454545</v>
      </c>
      <c r="D172" s="119">
        <v>0</v>
      </c>
      <c r="E172" s="119">
        <v>0</v>
      </c>
      <c r="F172" s="119">
        <v>630000</v>
      </c>
      <c r="G172" s="119">
        <v>0</v>
      </c>
      <c r="H172" s="119">
        <v>0</v>
      </c>
      <c r="I172" s="119">
        <v>531819</v>
      </c>
      <c r="J172" s="119">
        <v>0</v>
      </c>
      <c r="K172" s="119">
        <v>863636</v>
      </c>
      <c r="L172" s="119">
        <v>1062271</v>
      </c>
      <c r="M172" s="119">
        <v>0</v>
      </c>
      <c r="N172" s="119">
        <v>0</v>
      </c>
      <c r="O172" s="119">
        <v>1710500</v>
      </c>
      <c r="P172" s="119">
        <v>0</v>
      </c>
      <c r="Q172" s="119">
        <v>0</v>
      </c>
      <c r="R172" s="119">
        <v>0</v>
      </c>
      <c r="S172" s="119">
        <v>0</v>
      </c>
      <c r="T172" s="119">
        <v>55177772</v>
      </c>
      <c r="U172" s="119">
        <v>0</v>
      </c>
      <c r="V172" s="119">
        <v>0</v>
      </c>
      <c r="W172" s="119">
        <v>0</v>
      </c>
      <c r="X172" s="119">
        <v>0</v>
      </c>
      <c r="Y172" s="119">
        <v>0</v>
      </c>
      <c r="Z172" s="119">
        <v>0</v>
      </c>
      <c r="AA172" s="119">
        <v>0</v>
      </c>
      <c r="AB172" s="119">
        <v>14729829</v>
      </c>
      <c r="AC172" s="119">
        <v>0</v>
      </c>
      <c r="AD172" s="119">
        <v>0</v>
      </c>
      <c r="AE172" s="119">
        <v>15392506</v>
      </c>
      <c r="AF172" s="119">
        <v>0</v>
      </c>
      <c r="AG172" s="119">
        <v>0</v>
      </c>
      <c r="AH172" s="119">
        <v>4262545</v>
      </c>
      <c r="AI172" s="119">
        <v>8090914</v>
      </c>
      <c r="AJ172" s="119">
        <v>0</v>
      </c>
      <c r="AK172" s="119">
        <v>0</v>
      </c>
      <c r="AL172" s="119">
        <v>0</v>
      </c>
      <c r="AM172" s="177">
        <v>104906337</v>
      </c>
    </row>
    <row r="173" spans="1:39" s="6" customFormat="1" ht="15" collapsed="1" x14ac:dyDescent="0.25">
      <c r="A173" s="77" t="s">
        <v>56</v>
      </c>
      <c r="B173" s="34" t="s">
        <v>93</v>
      </c>
      <c r="C173" s="35">
        <v>30500511</v>
      </c>
      <c r="D173" s="35">
        <v>4010452</v>
      </c>
      <c r="E173" s="35">
        <v>24183877</v>
      </c>
      <c r="F173" s="35">
        <v>8919168</v>
      </c>
      <c r="G173" s="35">
        <v>4010452</v>
      </c>
      <c r="H173" s="35">
        <v>15888909</v>
      </c>
      <c r="I173" s="35">
        <v>18273715</v>
      </c>
      <c r="J173" s="35">
        <v>4665532</v>
      </c>
      <c r="K173" s="35">
        <v>7742804</v>
      </c>
      <c r="L173" s="35">
        <v>18910271</v>
      </c>
      <c r="M173" s="35">
        <v>11300000</v>
      </c>
      <c r="N173" s="35">
        <v>970841540</v>
      </c>
      <c r="O173" s="35">
        <v>23751277</v>
      </c>
      <c r="P173" s="35">
        <v>11094818</v>
      </c>
      <c r="Q173" s="35">
        <v>9811627</v>
      </c>
      <c r="R173" s="35">
        <v>6751397</v>
      </c>
      <c r="S173" s="35">
        <v>5224668</v>
      </c>
      <c r="T173" s="35">
        <v>435399165</v>
      </c>
      <c r="U173" s="35">
        <v>0</v>
      </c>
      <c r="V173" s="35">
        <v>61094202</v>
      </c>
      <c r="W173" s="35">
        <v>4029171</v>
      </c>
      <c r="X173" s="35">
        <v>578195091</v>
      </c>
      <c r="Y173" s="35">
        <v>16632270</v>
      </c>
      <c r="Z173" s="35">
        <v>26385687</v>
      </c>
      <c r="AA173" s="35">
        <v>4029168</v>
      </c>
      <c r="AB173" s="35">
        <v>61537695</v>
      </c>
      <c r="AC173" s="35">
        <v>16786732</v>
      </c>
      <c r="AD173" s="35">
        <v>215493490</v>
      </c>
      <c r="AE173" s="35">
        <v>63950914</v>
      </c>
      <c r="AF173" s="35">
        <v>34779163</v>
      </c>
      <c r="AG173" s="35">
        <v>14967351</v>
      </c>
      <c r="AH173" s="35">
        <v>157199455</v>
      </c>
      <c r="AI173" s="35">
        <v>12101366</v>
      </c>
      <c r="AJ173" s="35">
        <v>11610452</v>
      </c>
      <c r="AK173" s="35">
        <v>4010452</v>
      </c>
      <c r="AL173" s="35">
        <v>0</v>
      </c>
      <c r="AM173" s="178">
        <v>2894082842</v>
      </c>
    </row>
    <row r="174" spans="1:39" s="6" customFormat="1" ht="15" x14ac:dyDescent="0.25">
      <c r="A174" s="76" t="s">
        <v>923</v>
      </c>
      <c r="B174" s="28" t="s">
        <v>143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176">
        <v>0</v>
      </c>
    </row>
    <row r="175" spans="1:39" s="6" customFormat="1" ht="15" x14ac:dyDescent="0.25">
      <c r="A175" s="76" t="s">
        <v>924</v>
      </c>
      <c r="B175" s="28" t="s">
        <v>144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176">
        <v>0</v>
      </c>
    </row>
    <row r="176" spans="1:39" s="6" customFormat="1" ht="15" x14ac:dyDescent="0.25">
      <c r="A176" s="76" t="s">
        <v>925</v>
      </c>
      <c r="B176" s="28" t="s">
        <v>145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176">
        <v>0</v>
      </c>
    </row>
    <row r="177" spans="1:39" s="6" customFormat="1" ht="15" x14ac:dyDescent="0.25">
      <c r="A177" s="76" t="s">
        <v>926</v>
      </c>
      <c r="B177" s="28" t="s">
        <v>146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176">
        <v>0</v>
      </c>
    </row>
    <row r="178" spans="1:39" s="6" customFormat="1" ht="15" x14ac:dyDescent="0.25">
      <c r="A178" s="76" t="s">
        <v>927</v>
      </c>
      <c r="B178" s="28" t="s">
        <v>147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176">
        <v>0</v>
      </c>
    </row>
    <row r="179" spans="1:39" s="6" customFormat="1" ht="15" x14ac:dyDescent="0.25">
      <c r="A179" s="76" t="s">
        <v>928</v>
      </c>
      <c r="B179" s="28" t="s">
        <v>148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176">
        <v>0</v>
      </c>
    </row>
    <row r="180" spans="1:39" s="6" customFormat="1" ht="15" x14ac:dyDescent="0.25">
      <c r="A180" s="76" t="s">
        <v>929</v>
      </c>
      <c r="B180" s="28" t="s">
        <v>149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176">
        <v>0</v>
      </c>
    </row>
    <row r="181" spans="1:39" s="6" customFormat="1" ht="15" x14ac:dyDescent="0.25">
      <c r="A181" s="76" t="s">
        <v>930</v>
      </c>
      <c r="B181" s="28" t="s">
        <v>150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176">
        <v>0</v>
      </c>
    </row>
    <row r="182" spans="1:39" s="6" customFormat="1" ht="15" x14ac:dyDescent="0.25">
      <c r="A182" s="76" t="s">
        <v>931</v>
      </c>
      <c r="B182" s="28" t="s">
        <v>151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176">
        <v>0</v>
      </c>
    </row>
    <row r="183" spans="1:39" s="6" customFormat="1" ht="15" x14ac:dyDescent="0.25">
      <c r="A183" s="76" t="s">
        <v>932</v>
      </c>
      <c r="B183" s="28" t="s">
        <v>152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176">
        <v>0</v>
      </c>
    </row>
    <row r="184" spans="1:39" s="6" customFormat="1" ht="15" x14ac:dyDescent="0.25">
      <c r="A184" s="76" t="s">
        <v>933</v>
      </c>
      <c r="B184" s="28" t="s">
        <v>153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176">
        <v>0</v>
      </c>
    </row>
    <row r="185" spans="1:39" s="6" customFormat="1" ht="15" x14ac:dyDescent="0.25">
      <c r="A185" s="76" t="s">
        <v>934</v>
      </c>
      <c r="B185" s="28" t="s">
        <v>154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176">
        <v>0</v>
      </c>
    </row>
    <row r="186" spans="1:39" s="6" customFormat="1" ht="15" x14ac:dyDescent="0.25">
      <c r="A186" s="76" t="s">
        <v>935</v>
      </c>
      <c r="B186" s="28" t="s">
        <v>155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176">
        <v>0</v>
      </c>
    </row>
    <row r="187" spans="1:39" s="6" customFormat="1" ht="15" x14ac:dyDescent="0.25">
      <c r="A187" s="76" t="s">
        <v>936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176">
        <v>0</v>
      </c>
    </row>
    <row r="188" spans="1:39" s="6" customFormat="1" ht="15" x14ac:dyDescent="0.25">
      <c r="A188" s="117" t="s">
        <v>937</v>
      </c>
      <c r="B188" s="118" t="s">
        <v>156</v>
      </c>
      <c r="C188" s="119">
        <v>0</v>
      </c>
      <c r="D188" s="119">
        <v>0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>
        <v>0</v>
      </c>
      <c r="AB188" s="119">
        <v>0</v>
      </c>
      <c r="AC188" s="119">
        <v>0</v>
      </c>
      <c r="AD188" s="119">
        <v>0</v>
      </c>
      <c r="AE188" s="119">
        <v>0</v>
      </c>
      <c r="AF188" s="119">
        <v>0</v>
      </c>
      <c r="AG188" s="119">
        <v>0</v>
      </c>
      <c r="AH188" s="119">
        <v>0</v>
      </c>
      <c r="AI188" s="119">
        <v>0</v>
      </c>
      <c r="AJ188" s="119">
        <v>0</v>
      </c>
      <c r="AK188" s="119">
        <v>0</v>
      </c>
      <c r="AL188" s="119">
        <v>0</v>
      </c>
      <c r="AM188" s="177">
        <v>0</v>
      </c>
    </row>
    <row r="189" spans="1:39" s="6" customFormat="1" ht="15" x14ac:dyDescent="0.25">
      <c r="A189" s="76" t="s">
        <v>938</v>
      </c>
      <c r="B189" s="28" t="s">
        <v>143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176">
        <v>0</v>
      </c>
    </row>
    <row r="190" spans="1:39" s="6" customFormat="1" ht="15" x14ac:dyDescent="0.25">
      <c r="A190" s="76" t="s">
        <v>939</v>
      </c>
      <c r="B190" s="28" t="s">
        <v>144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176">
        <v>0</v>
      </c>
    </row>
    <row r="191" spans="1:39" s="6" customFormat="1" ht="15" x14ac:dyDescent="0.25">
      <c r="A191" s="76" t="s">
        <v>940</v>
      </c>
      <c r="B191" s="28" t="s">
        <v>145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176">
        <v>0</v>
      </c>
    </row>
    <row r="192" spans="1:39" s="6" customFormat="1" ht="15" x14ac:dyDescent="0.25">
      <c r="A192" s="76" t="s">
        <v>941</v>
      </c>
      <c r="B192" s="28" t="s">
        <v>146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176">
        <v>0</v>
      </c>
    </row>
    <row r="193" spans="1:39" s="6" customFormat="1" ht="15" x14ac:dyDescent="0.25">
      <c r="A193" s="76" t="s">
        <v>942</v>
      </c>
      <c r="B193" s="28" t="s">
        <v>147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176">
        <v>0</v>
      </c>
    </row>
    <row r="194" spans="1:39" s="6" customFormat="1" ht="15" x14ac:dyDescent="0.25">
      <c r="A194" s="76" t="s">
        <v>943</v>
      </c>
      <c r="B194" s="28" t="s">
        <v>148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176">
        <v>0</v>
      </c>
    </row>
    <row r="195" spans="1:39" s="6" customFormat="1" ht="15" x14ac:dyDescent="0.25">
      <c r="A195" s="76" t="s">
        <v>944</v>
      </c>
      <c r="B195" s="28" t="s">
        <v>149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176">
        <v>0</v>
      </c>
    </row>
    <row r="196" spans="1:39" s="6" customFormat="1" ht="15" x14ac:dyDescent="0.25">
      <c r="A196" s="76" t="s">
        <v>945</v>
      </c>
      <c r="B196" s="28" t="s">
        <v>150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176">
        <v>0</v>
      </c>
    </row>
    <row r="197" spans="1:39" s="6" customFormat="1" ht="15" x14ac:dyDescent="0.25">
      <c r="A197" s="76" t="s">
        <v>946</v>
      </c>
      <c r="B197" s="28" t="s">
        <v>151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176">
        <v>0</v>
      </c>
    </row>
    <row r="198" spans="1:39" s="6" customFormat="1" ht="15" x14ac:dyDescent="0.25">
      <c r="A198" s="76" t="s">
        <v>947</v>
      </c>
      <c r="B198" s="28" t="s">
        <v>152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176">
        <v>0</v>
      </c>
    </row>
    <row r="199" spans="1:39" s="6" customFormat="1" ht="15" x14ac:dyDescent="0.25">
      <c r="A199" s="76" t="s">
        <v>948</v>
      </c>
      <c r="B199" s="28" t="s">
        <v>153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176">
        <v>0</v>
      </c>
    </row>
    <row r="200" spans="1:39" s="6" customFormat="1" ht="15" x14ac:dyDescent="0.25">
      <c r="A200" s="76" t="s">
        <v>949</v>
      </c>
      <c r="B200" s="28" t="s">
        <v>154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176">
        <v>0</v>
      </c>
    </row>
    <row r="201" spans="1:39" s="6" customFormat="1" ht="15" x14ac:dyDescent="0.25">
      <c r="A201" s="76" t="s">
        <v>950</v>
      </c>
      <c r="B201" s="28" t="s">
        <v>155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176">
        <v>0</v>
      </c>
    </row>
    <row r="202" spans="1:39" s="6" customFormat="1" ht="15" x14ac:dyDescent="0.25">
      <c r="A202" s="76" t="s">
        <v>951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176">
        <v>0</v>
      </c>
    </row>
    <row r="203" spans="1:39" s="6" customFormat="1" ht="15" x14ac:dyDescent="0.25">
      <c r="A203" s="117" t="s">
        <v>952</v>
      </c>
      <c r="B203" s="118" t="s">
        <v>157</v>
      </c>
      <c r="C203" s="119">
        <v>0</v>
      </c>
      <c r="D203" s="119">
        <v>0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>
        <v>0</v>
      </c>
      <c r="AB203" s="119">
        <v>0</v>
      </c>
      <c r="AC203" s="119">
        <v>0</v>
      </c>
      <c r="AD203" s="119">
        <v>0</v>
      </c>
      <c r="AE203" s="119">
        <v>0</v>
      </c>
      <c r="AF203" s="119">
        <v>0</v>
      </c>
      <c r="AG203" s="119">
        <v>0</v>
      </c>
      <c r="AH203" s="119">
        <v>0</v>
      </c>
      <c r="AI203" s="119">
        <v>0</v>
      </c>
      <c r="AJ203" s="119">
        <v>0</v>
      </c>
      <c r="AK203" s="119">
        <v>0</v>
      </c>
      <c r="AL203" s="119">
        <v>0</v>
      </c>
      <c r="AM203" s="177">
        <v>0</v>
      </c>
    </row>
    <row r="204" spans="1:39" s="6" customFormat="1" ht="15" collapsed="1" x14ac:dyDescent="0.25">
      <c r="A204" s="77" t="s">
        <v>57</v>
      </c>
      <c r="B204" s="34" t="s">
        <v>94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178">
        <v>0</v>
      </c>
    </row>
    <row r="205" spans="1:39" s="6" customFormat="1" ht="15" x14ac:dyDescent="0.25">
      <c r="A205" s="76" t="s">
        <v>953</v>
      </c>
      <c r="B205" s="28" t="s">
        <v>143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176">
        <v>0</v>
      </c>
    </row>
    <row r="206" spans="1:39" s="6" customFormat="1" ht="15" x14ac:dyDescent="0.25">
      <c r="A206" s="76" t="s">
        <v>954</v>
      </c>
      <c r="B206" s="28" t="s">
        <v>144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176">
        <v>0</v>
      </c>
    </row>
    <row r="207" spans="1:39" s="6" customFormat="1" ht="15" x14ac:dyDescent="0.25">
      <c r="A207" s="76" t="s">
        <v>955</v>
      </c>
      <c r="B207" s="28" t="s">
        <v>145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176">
        <v>0</v>
      </c>
    </row>
    <row r="208" spans="1:39" s="6" customFormat="1" ht="15" x14ac:dyDescent="0.25">
      <c r="A208" s="76" t="s">
        <v>956</v>
      </c>
      <c r="B208" s="28" t="s">
        <v>146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1931508</v>
      </c>
      <c r="K208" s="27">
        <v>5594330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3945204</v>
      </c>
      <c r="X208" s="27">
        <v>0</v>
      </c>
      <c r="Y208" s="27">
        <v>2635136</v>
      </c>
      <c r="Z208" s="27">
        <v>0</v>
      </c>
      <c r="AA208" s="27">
        <v>23497675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176">
        <v>37603853</v>
      </c>
    </row>
    <row r="209" spans="1:39" s="6" customFormat="1" ht="15" x14ac:dyDescent="0.25">
      <c r="A209" s="76" t="s">
        <v>957</v>
      </c>
      <c r="B209" s="28" t="s">
        <v>147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176">
        <v>0</v>
      </c>
    </row>
    <row r="210" spans="1:39" s="6" customFormat="1" ht="15" x14ac:dyDescent="0.25">
      <c r="A210" s="76" t="s">
        <v>958</v>
      </c>
      <c r="B210" s="28" t="s">
        <v>148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176">
        <v>0</v>
      </c>
    </row>
    <row r="211" spans="1:39" s="6" customFormat="1" ht="15" x14ac:dyDescent="0.25">
      <c r="A211" s="76" t="s">
        <v>959</v>
      </c>
      <c r="B211" s="28" t="s">
        <v>149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176">
        <v>0</v>
      </c>
    </row>
    <row r="212" spans="1:39" s="6" customFormat="1" ht="15" x14ac:dyDescent="0.25">
      <c r="A212" s="76" t="s">
        <v>960</v>
      </c>
      <c r="B212" s="28" t="s">
        <v>150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176">
        <v>0</v>
      </c>
    </row>
    <row r="213" spans="1:39" s="6" customFormat="1" ht="15" x14ac:dyDescent="0.25">
      <c r="A213" s="76" t="s">
        <v>961</v>
      </c>
      <c r="B213" s="28" t="s">
        <v>151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176">
        <v>0</v>
      </c>
    </row>
    <row r="214" spans="1:39" s="6" customFormat="1" ht="15" x14ac:dyDescent="0.25">
      <c r="A214" s="76" t="s">
        <v>962</v>
      </c>
      <c r="B214" s="28" t="s">
        <v>152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176">
        <v>0</v>
      </c>
    </row>
    <row r="215" spans="1:39" s="6" customFormat="1" ht="15" x14ac:dyDescent="0.25">
      <c r="A215" s="76" t="s">
        <v>963</v>
      </c>
      <c r="B215" s="28" t="s">
        <v>153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176">
        <v>0</v>
      </c>
    </row>
    <row r="216" spans="1:39" s="6" customFormat="1" ht="15" x14ac:dyDescent="0.25">
      <c r="A216" s="76" t="s">
        <v>964</v>
      </c>
      <c r="B216" s="28" t="s">
        <v>154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176">
        <v>0</v>
      </c>
    </row>
    <row r="217" spans="1:39" s="6" customFormat="1" ht="15" x14ac:dyDescent="0.25">
      <c r="A217" s="76" t="s">
        <v>965</v>
      </c>
      <c r="B217" s="28" t="s">
        <v>155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176">
        <v>0</v>
      </c>
    </row>
    <row r="218" spans="1:39" s="6" customFormat="1" ht="15" x14ac:dyDescent="0.25">
      <c r="A218" s="76" t="s">
        <v>966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176">
        <v>0</v>
      </c>
    </row>
    <row r="219" spans="1:39" s="6" customFormat="1" ht="15" x14ac:dyDescent="0.25">
      <c r="A219" s="117" t="s">
        <v>967</v>
      </c>
      <c r="B219" s="118" t="s">
        <v>157</v>
      </c>
      <c r="C219" s="119">
        <v>0</v>
      </c>
      <c r="D219" s="119">
        <v>0</v>
      </c>
      <c r="E219" s="119">
        <v>0</v>
      </c>
      <c r="F219" s="119">
        <v>0</v>
      </c>
      <c r="G219" s="119">
        <v>0</v>
      </c>
      <c r="H219" s="119">
        <v>0</v>
      </c>
      <c r="I219" s="119">
        <v>0</v>
      </c>
      <c r="J219" s="119">
        <v>1931508</v>
      </c>
      <c r="K219" s="119">
        <v>5594330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v>0</v>
      </c>
      <c r="R219" s="119">
        <v>0</v>
      </c>
      <c r="S219" s="119">
        <v>0</v>
      </c>
      <c r="T219" s="119">
        <v>0</v>
      </c>
      <c r="U219" s="119">
        <v>0</v>
      </c>
      <c r="V219" s="119">
        <v>0</v>
      </c>
      <c r="W219" s="119">
        <v>3945204</v>
      </c>
      <c r="X219" s="119">
        <v>0</v>
      </c>
      <c r="Y219" s="119">
        <v>2635136</v>
      </c>
      <c r="Z219" s="119">
        <v>0</v>
      </c>
      <c r="AA219" s="119">
        <v>23497675</v>
      </c>
      <c r="AB219" s="119">
        <v>0</v>
      </c>
      <c r="AC219" s="119">
        <v>0</v>
      </c>
      <c r="AD219" s="119">
        <v>0</v>
      </c>
      <c r="AE219" s="119">
        <v>0</v>
      </c>
      <c r="AF219" s="119">
        <v>0</v>
      </c>
      <c r="AG219" s="119">
        <v>0</v>
      </c>
      <c r="AH219" s="119">
        <v>0</v>
      </c>
      <c r="AI219" s="119">
        <v>0</v>
      </c>
      <c r="AJ219" s="119">
        <v>0</v>
      </c>
      <c r="AK219" s="119">
        <v>0</v>
      </c>
      <c r="AL219" s="119">
        <v>0</v>
      </c>
      <c r="AM219" s="177">
        <v>37603853</v>
      </c>
    </row>
    <row r="220" spans="1:39" s="6" customFormat="1" ht="15" x14ac:dyDescent="0.25">
      <c r="A220" s="76" t="s">
        <v>968</v>
      </c>
      <c r="B220" s="28" t="s">
        <v>143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176">
        <v>0</v>
      </c>
    </row>
    <row r="221" spans="1:39" s="6" customFormat="1" ht="15" x14ac:dyDescent="0.25">
      <c r="A221" s="76" t="s">
        <v>969</v>
      </c>
      <c r="B221" s="28" t="s">
        <v>144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176">
        <v>0</v>
      </c>
    </row>
    <row r="222" spans="1:39" s="6" customFormat="1" ht="15" x14ac:dyDescent="0.25">
      <c r="A222" s="76" t="s">
        <v>970</v>
      </c>
      <c r="B222" s="28" t="s">
        <v>145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176">
        <v>0</v>
      </c>
    </row>
    <row r="223" spans="1:39" s="6" customFormat="1" ht="15" x14ac:dyDescent="0.25">
      <c r="A223" s="76" t="s">
        <v>971</v>
      </c>
      <c r="B223" s="28" t="s">
        <v>146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176">
        <v>0</v>
      </c>
    </row>
    <row r="224" spans="1:39" s="6" customFormat="1" ht="15" x14ac:dyDescent="0.25">
      <c r="A224" s="76" t="s">
        <v>972</v>
      </c>
      <c r="B224" s="28" t="s">
        <v>147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176">
        <v>0</v>
      </c>
    </row>
    <row r="225" spans="1:39" s="6" customFormat="1" ht="15" x14ac:dyDescent="0.25">
      <c r="A225" s="76" t="s">
        <v>973</v>
      </c>
      <c r="B225" s="28" t="s">
        <v>148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176">
        <v>0</v>
      </c>
    </row>
    <row r="226" spans="1:39" s="6" customFormat="1" ht="15" x14ac:dyDescent="0.25">
      <c r="A226" s="76" t="s">
        <v>974</v>
      </c>
      <c r="B226" s="28" t="s">
        <v>149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176">
        <v>0</v>
      </c>
    </row>
    <row r="227" spans="1:39" s="6" customFormat="1" ht="15" x14ac:dyDescent="0.25">
      <c r="A227" s="76" t="s">
        <v>975</v>
      </c>
      <c r="B227" s="28" t="s">
        <v>150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176">
        <v>0</v>
      </c>
    </row>
    <row r="228" spans="1:39" s="6" customFormat="1" ht="15" x14ac:dyDescent="0.25">
      <c r="A228" s="76" t="s">
        <v>976</v>
      </c>
      <c r="B228" s="28" t="s">
        <v>151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176">
        <v>0</v>
      </c>
    </row>
    <row r="229" spans="1:39" s="6" customFormat="1" ht="15" x14ac:dyDescent="0.25">
      <c r="A229" s="76" t="s">
        <v>977</v>
      </c>
      <c r="B229" s="28" t="s">
        <v>152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176">
        <v>0</v>
      </c>
    </row>
    <row r="230" spans="1:39" s="6" customFormat="1" ht="15" x14ac:dyDescent="0.25">
      <c r="A230" s="76" t="s">
        <v>978</v>
      </c>
      <c r="B230" s="28" t="s">
        <v>153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176">
        <v>0</v>
      </c>
    </row>
    <row r="231" spans="1:39" s="6" customFormat="1" ht="15" x14ac:dyDescent="0.25">
      <c r="A231" s="76" t="s">
        <v>979</v>
      </c>
      <c r="B231" s="28" t="s">
        <v>154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176">
        <v>0</v>
      </c>
    </row>
    <row r="232" spans="1:39" s="6" customFormat="1" ht="15" x14ac:dyDescent="0.25">
      <c r="A232" s="76" t="s">
        <v>980</v>
      </c>
      <c r="B232" s="28" t="s">
        <v>155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176">
        <v>0</v>
      </c>
    </row>
    <row r="233" spans="1:39" s="6" customFormat="1" ht="15" x14ac:dyDescent="0.25">
      <c r="A233" s="76" t="s">
        <v>981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176">
        <v>0</v>
      </c>
    </row>
    <row r="234" spans="1:39" s="6" customFormat="1" ht="15" x14ac:dyDescent="0.25">
      <c r="A234" s="117" t="s">
        <v>982</v>
      </c>
      <c r="B234" s="118" t="s">
        <v>168</v>
      </c>
      <c r="C234" s="119">
        <v>0</v>
      </c>
      <c r="D234" s="119">
        <v>0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>
        <v>0</v>
      </c>
      <c r="AB234" s="119">
        <v>0</v>
      </c>
      <c r="AC234" s="119">
        <v>0</v>
      </c>
      <c r="AD234" s="119">
        <v>0</v>
      </c>
      <c r="AE234" s="119">
        <v>0</v>
      </c>
      <c r="AF234" s="119">
        <v>0</v>
      </c>
      <c r="AG234" s="119">
        <v>0</v>
      </c>
      <c r="AH234" s="119">
        <v>0</v>
      </c>
      <c r="AI234" s="119">
        <v>0</v>
      </c>
      <c r="AJ234" s="119">
        <v>0</v>
      </c>
      <c r="AK234" s="119">
        <v>0</v>
      </c>
      <c r="AL234" s="119">
        <v>0</v>
      </c>
      <c r="AM234" s="177">
        <v>0</v>
      </c>
    </row>
    <row r="235" spans="1:39" s="6" customFormat="1" ht="15" collapsed="1" x14ac:dyDescent="0.25">
      <c r="A235" s="77" t="s">
        <v>58</v>
      </c>
      <c r="B235" s="34" t="s">
        <v>120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1931508</v>
      </c>
      <c r="K235" s="35">
        <v>5594330</v>
      </c>
      <c r="L235" s="35">
        <v>0</v>
      </c>
      <c r="M235" s="35">
        <v>0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3945204</v>
      </c>
      <c r="X235" s="35">
        <v>0</v>
      </c>
      <c r="Y235" s="35">
        <v>2635136</v>
      </c>
      <c r="Z235" s="35">
        <v>0</v>
      </c>
      <c r="AA235" s="35">
        <v>23497675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178">
        <v>37603853</v>
      </c>
    </row>
    <row r="236" spans="1:39" s="6" customFormat="1" ht="15" x14ac:dyDescent="0.25">
      <c r="A236" s="76" t="s">
        <v>983</v>
      </c>
      <c r="B236" s="28" t="s">
        <v>143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176">
        <v>0</v>
      </c>
    </row>
    <row r="237" spans="1:39" s="6" customFormat="1" ht="15" x14ac:dyDescent="0.25">
      <c r="A237" s="76" t="s">
        <v>984</v>
      </c>
      <c r="B237" s="28" t="s">
        <v>144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176">
        <v>0</v>
      </c>
    </row>
    <row r="238" spans="1:39" s="6" customFormat="1" ht="15" x14ac:dyDescent="0.25">
      <c r="A238" s="76" t="s">
        <v>985</v>
      </c>
      <c r="B238" s="28" t="s">
        <v>145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176">
        <v>0</v>
      </c>
    </row>
    <row r="239" spans="1:39" s="6" customFormat="1" ht="15" x14ac:dyDescent="0.25">
      <c r="A239" s="76" t="s">
        <v>986</v>
      </c>
      <c r="B239" s="28" t="s">
        <v>146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176">
        <v>0</v>
      </c>
    </row>
    <row r="240" spans="1:39" s="6" customFormat="1" ht="15" x14ac:dyDescent="0.25">
      <c r="A240" s="76" t="s">
        <v>987</v>
      </c>
      <c r="B240" s="28" t="s">
        <v>147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176">
        <v>0</v>
      </c>
    </row>
    <row r="241" spans="1:39" s="6" customFormat="1" ht="15" x14ac:dyDescent="0.25">
      <c r="A241" s="76" t="s">
        <v>988</v>
      </c>
      <c r="B241" s="28" t="s">
        <v>148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176">
        <v>0</v>
      </c>
    </row>
    <row r="242" spans="1:39" s="6" customFormat="1" ht="15" x14ac:dyDescent="0.25">
      <c r="A242" s="76" t="s">
        <v>989</v>
      </c>
      <c r="B242" s="28" t="s">
        <v>149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176">
        <v>0</v>
      </c>
    </row>
    <row r="243" spans="1:39" s="6" customFormat="1" ht="15" x14ac:dyDescent="0.25">
      <c r="A243" s="76" t="s">
        <v>990</v>
      </c>
      <c r="B243" s="28" t="s">
        <v>150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176">
        <v>0</v>
      </c>
    </row>
    <row r="244" spans="1:39" s="6" customFormat="1" ht="15" x14ac:dyDescent="0.25">
      <c r="A244" s="76" t="s">
        <v>991</v>
      </c>
      <c r="B244" s="28" t="s">
        <v>151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176">
        <v>0</v>
      </c>
    </row>
    <row r="245" spans="1:39" s="6" customFormat="1" ht="15" x14ac:dyDescent="0.25">
      <c r="A245" s="76" t="s">
        <v>992</v>
      </c>
      <c r="B245" s="28" t="s">
        <v>152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176">
        <v>0</v>
      </c>
    </row>
    <row r="246" spans="1:39" s="6" customFormat="1" ht="15" x14ac:dyDescent="0.25">
      <c r="A246" s="76" t="s">
        <v>993</v>
      </c>
      <c r="B246" s="28" t="s">
        <v>153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176">
        <v>0</v>
      </c>
    </row>
    <row r="247" spans="1:39" s="6" customFormat="1" ht="15" x14ac:dyDescent="0.25">
      <c r="A247" s="76" t="s">
        <v>994</v>
      </c>
      <c r="B247" s="28" t="s">
        <v>154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176">
        <v>0</v>
      </c>
    </row>
    <row r="248" spans="1:39" s="6" customFormat="1" ht="15" x14ac:dyDescent="0.25">
      <c r="A248" s="76" t="s">
        <v>995</v>
      </c>
      <c r="B248" s="28" t="s">
        <v>155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176">
        <v>0</v>
      </c>
    </row>
    <row r="249" spans="1:39" s="6" customFormat="1" ht="15" x14ac:dyDescent="0.25">
      <c r="A249" s="76" t="s">
        <v>996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176">
        <v>0</v>
      </c>
    </row>
    <row r="250" spans="1:39" s="6" customFormat="1" ht="15" x14ac:dyDescent="0.25">
      <c r="A250" s="117" t="s">
        <v>997</v>
      </c>
      <c r="B250" s="118" t="s">
        <v>156</v>
      </c>
      <c r="C250" s="119">
        <v>0</v>
      </c>
      <c r="D250" s="119">
        <v>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>
        <v>0</v>
      </c>
      <c r="AB250" s="119">
        <v>0</v>
      </c>
      <c r="AC250" s="119">
        <v>0</v>
      </c>
      <c r="AD250" s="119">
        <v>0</v>
      </c>
      <c r="AE250" s="119">
        <v>0</v>
      </c>
      <c r="AF250" s="119">
        <v>0</v>
      </c>
      <c r="AG250" s="119">
        <v>0</v>
      </c>
      <c r="AH250" s="119">
        <v>0</v>
      </c>
      <c r="AI250" s="119">
        <v>0</v>
      </c>
      <c r="AJ250" s="119">
        <v>0</v>
      </c>
      <c r="AK250" s="119">
        <v>0</v>
      </c>
      <c r="AL250" s="119">
        <v>0</v>
      </c>
      <c r="AM250" s="177">
        <v>0</v>
      </c>
    </row>
    <row r="251" spans="1:39" s="6" customFormat="1" ht="15" x14ac:dyDescent="0.25">
      <c r="A251" s="76" t="s">
        <v>998</v>
      </c>
      <c r="B251" s="28" t="s">
        <v>143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176">
        <v>0</v>
      </c>
    </row>
    <row r="252" spans="1:39" s="6" customFormat="1" ht="15" x14ac:dyDescent="0.25">
      <c r="A252" s="76" t="s">
        <v>999</v>
      </c>
      <c r="B252" s="28" t="s">
        <v>144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176">
        <v>0</v>
      </c>
    </row>
    <row r="253" spans="1:39" s="6" customFormat="1" ht="15" x14ac:dyDescent="0.25">
      <c r="A253" s="76" t="s">
        <v>1000</v>
      </c>
      <c r="B253" s="28" t="s">
        <v>145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176">
        <v>0</v>
      </c>
    </row>
    <row r="254" spans="1:39" s="6" customFormat="1" ht="15" x14ac:dyDescent="0.25">
      <c r="A254" s="76" t="s">
        <v>1001</v>
      </c>
      <c r="B254" s="28" t="s">
        <v>146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176">
        <v>0</v>
      </c>
    </row>
    <row r="255" spans="1:39" s="6" customFormat="1" ht="15" x14ac:dyDescent="0.25">
      <c r="A255" s="76" t="s">
        <v>1002</v>
      </c>
      <c r="B255" s="28" t="s">
        <v>147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176">
        <v>0</v>
      </c>
    </row>
    <row r="256" spans="1:39" s="6" customFormat="1" ht="15" x14ac:dyDescent="0.25">
      <c r="A256" s="76" t="s">
        <v>1003</v>
      </c>
      <c r="B256" s="28" t="s">
        <v>148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176">
        <v>0</v>
      </c>
    </row>
    <row r="257" spans="1:39" s="6" customFormat="1" ht="15" x14ac:dyDescent="0.25">
      <c r="A257" s="76" t="s">
        <v>1004</v>
      </c>
      <c r="B257" s="28" t="s">
        <v>149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176">
        <v>0</v>
      </c>
    </row>
    <row r="258" spans="1:39" s="6" customFormat="1" ht="15" x14ac:dyDescent="0.25">
      <c r="A258" s="76" t="s">
        <v>1005</v>
      </c>
      <c r="B258" s="28" t="s">
        <v>150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176">
        <v>0</v>
      </c>
    </row>
    <row r="259" spans="1:39" s="6" customFormat="1" ht="15" x14ac:dyDescent="0.25">
      <c r="A259" s="76" t="s">
        <v>1006</v>
      </c>
      <c r="B259" s="28" t="s">
        <v>151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176">
        <v>0</v>
      </c>
    </row>
    <row r="260" spans="1:39" s="6" customFormat="1" ht="15" x14ac:dyDescent="0.25">
      <c r="A260" s="76" t="s">
        <v>1007</v>
      </c>
      <c r="B260" s="28" t="s">
        <v>152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176">
        <v>0</v>
      </c>
    </row>
    <row r="261" spans="1:39" s="6" customFormat="1" ht="15" x14ac:dyDescent="0.25">
      <c r="A261" s="76" t="s">
        <v>1008</v>
      </c>
      <c r="B261" s="28" t="s">
        <v>153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176">
        <v>0</v>
      </c>
    </row>
    <row r="262" spans="1:39" s="6" customFormat="1" ht="15" x14ac:dyDescent="0.25">
      <c r="A262" s="76" t="s">
        <v>1009</v>
      </c>
      <c r="B262" s="28" t="s">
        <v>154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176">
        <v>0</v>
      </c>
    </row>
    <row r="263" spans="1:39" s="6" customFormat="1" ht="15" x14ac:dyDescent="0.25">
      <c r="A263" s="76" t="s">
        <v>1010</v>
      </c>
      <c r="B263" s="28" t="s">
        <v>155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176">
        <v>0</v>
      </c>
    </row>
    <row r="264" spans="1:39" s="6" customFormat="1" ht="15" x14ac:dyDescent="0.25">
      <c r="A264" s="76" t="s">
        <v>1011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176">
        <v>0</v>
      </c>
    </row>
    <row r="265" spans="1:39" s="6" customFormat="1" ht="15" x14ac:dyDescent="0.25">
      <c r="A265" s="117" t="s">
        <v>1012</v>
      </c>
      <c r="B265" s="118" t="s">
        <v>157</v>
      </c>
      <c r="C265" s="119">
        <v>0</v>
      </c>
      <c r="D265" s="119">
        <v>0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v>0</v>
      </c>
      <c r="R265" s="119">
        <v>0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>
        <v>0</v>
      </c>
      <c r="AB265" s="119">
        <v>0</v>
      </c>
      <c r="AC265" s="119">
        <v>0</v>
      </c>
      <c r="AD265" s="119">
        <v>0</v>
      </c>
      <c r="AE265" s="119">
        <v>0</v>
      </c>
      <c r="AF265" s="119">
        <v>0</v>
      </c>
      <c r="AG265" s="119">
        <v>0</v>
      </c>
      <c r="AH265" s="119">
        <v>0</v>
      </c>
      <c r="AI265" s="119">
        <v>0</v>
      </c>
      <c r="AJ265" s="119">
        <v>0</v>
      </c>
      <c r="AK265" s="119">
        <v>0</v>
      </c>
      <c r="AL265" s="119">
        <v>0</v>
      </c>
      <c r="AM265" s="177">
        <v>0</v>
      </c>
    </row>
    <row r="266" spans="1:39" s="6" customFormat="1" ht="15" collapsed="1" x14ac:dyDescent="0.25">
      <c r="A266" s="77" t="s">
        <v>59</v>
      </c>
      <c r="B266" s="34" t="s">
        <v>95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178">
        <v>0</v>
      </c>
    </row>
    <row r="267" spans="1:39" s="6" customFormat="1" ht="15" x14ac:dyDescent="0.25">
      <c r="A267" s="76" t="s">
        <v>1013</v>
      </c>
      <c r="B267" s="28" t="s">
        <v>143</v>
      </c>
      <c r="C267" s="27">
        <v>0</v>
      </c>
      <c r="D267" s="27">
        <v>77540005</v>
      </c>
      <c r="E267" s="27">
        <v>103741872</v>
      </c>
      <c r="F267" s="27">
        <v>0</v>
      </c>
      <c r="G267" s="27">
        <v>0</v>
      </c>
      <c r="H267" s="27">
        <v>24748656</v>
      </c>
      <c r="I267" s="27">
        <v>22382262</v>
      </c>
      <c r="J267" s="27">
        <v>9441547</v>
      </c>
      <c r="K267" s="27">
        <v>31952214</v>
      </c>
      <c r="L267" s="27">
        <v>0</v>
      </c>
      <c r="M267" s="27">
        <v>0</v>
      </c>
      <c r="N267" s="27">
        <v>124312500</v>
      </c>
      <c r="O267" s="27">
        <v>27981369</v>
      </c>
      <c r="P267" s="27">
        <v>18977319</v>
      </c>
      <c r="Q267" s="27">
        <v>27307000</v>
      </c>
      <c r="R267" s="27">
        <v>35504384</v>
      </c>
      <c r="S267" s="27">
        <v>640899</v>
      </c>
      <c r="T267" s="27">
        <v>0</v>
      </c>
      <c r="U267" s="27">
        <v>0</v>
      </c>
      <c r="V267" s="27">
        <v>0</v>
      </c>
      <c r="W267" s="27">
        <v>30777049</v>
      </c>
      <c r="X267" s="27">
        <v>18323062</v>
      </c>
      <c r="Y267" s="27">
        <v>5961539</v>
      </c>
      <c r="Z267" s="27">
        <v>45747945</v>
      </c>
      <c r="AA267" s="27">
        <v>0</v>
      </c>
      <c r="AB267" s="27">
        <v>39659671</v>
      </c>
      <c r="AC267" s="27">
        <v>105578975</v>
      </c>
      <c r="AD267" s="27">
        <v>75499200</v>
      </c>
      <c r="AE267" s="27">
        <v>118145621</v>
      </c>
      <c r="AF267" s="27">
        <v>49839041</v>
      </c>
      <c r="AG267" s="27">
        <v>23342795</v>
      </c>
      <c r="AH267" s="27">
        <v>0</v>
      </c>
      <c r="AI267" s="27">
        <v>5807555</v>
      </c>
      <c r="AJ267" s="27">
        <v>0</v>
      </c>
      <c r="AK267" s="27">
        <v>6347761</v>
      </c>
      <c r="AL267" s="27">
        <v>0</v>
      </c>
      <c r="AM267" s="176">
        <v>1029560241</v>
      </c>
    </row>
    <row r="268" spans="1:39" s="6" customFormat="1" ht="15" x14ac:dyDescent="0.25">
      <c r="A268" s="76" t="s">
        <v>1014</v>
      </c>
      <c r="B268" s="28" t="s">
        <v>144</v>
      </c>
      <c r="C268" s="27">
        <v>0</v>
      </c>
      <c r="D268" s="27">
        <v>28268883</v>
      </c>
      <c r="E268" s="27">
        <v>9800269</v>
      </c>
      <c r="F268" s="27">
        <v>0</v>
      </c>
      <c r="G268" s="27">
        <v>0</v>
      </c>
      <c r="H268" s="27">
        <v>21121161</v>
      </c>
      <c r="I268" s="27">
        <v>8246097</v>
      </c>
      <c r="J268" s="27">
        <v>26048</v>
      </c>
      <c r="K268" s="27">
        <v>4083352</v>
      </c>
      <c r="L268" s="27">
        <v>0</v>
      </c>
      <c r="M268" s="27">
        <v>0</v>
      </c>
      <c r="N268" s="27">
        <v>0</v>
      </c>
      <c r="O268" s="27">
        <v>19667937</v>
      </c>
      <c r="P268" s="27">
        <v>27813806</v>
      </c>
      <c r="Q268" s="27">
        <v>0</v>
      </c>
      <c r="R268" s="27">
        <v>13693150</v>
      </c>
      <c r="S268" s="27">
        <v>4819</v>
      </c>
      <c r="T268" s="27">
        <v>0</v>
      </c>
      <c r="U268" s="27">
        <v>0</v>
      </c>
      <c r="V268" s="27">
        <v>0</v>
      </c>
      <c r="W268" s="27">
        <v>14443050</v>
      </c>
      <c r="X268" s="27">
        <v>2449007</v>
      </c>
      <c r="Y268" s="27">
        <v>1791020</v>
      </c>
      <c r="Z268" s="27">
        <v>1719864</v>
      </c>
      <c r="AA268" s="27">
        <v>0</v>
      </c>
      <c r="AB268" s="27">
        <v>21632548</v>
      </c>
      <c r="AC268" s="27">
        <v>15252139</v>
      </c>
      <c r="AD268" s="27">
        <v>49659179</v>
      </c>
      <c r="AE268" s="27">
        <v>13325731</v>
      </c>
      <c r="AF268" s="27">
        <v>0</v>
      </c>
      <c r="AG268" s="27">
        <v>3044712</v>
      </c>
      <c r="AH268" s="27">
        <v>0</v>
      </c>
      <c r="AI268" s="27">
        <v>6477657</v>
      </c>
      <c r="AJ268" s="27">
        <v>0</v>
      </c>
      <c r="AK268" s="27">
        <v>2972678</v>
      </c>
      <c r="AL268" s="27">
        <v>0</v>
      </c>
      <c r="AM268" s="176">
        <v>265493107</v>
      </c>
    </row>
    <row r="269" spans="1:39" s="6" customFormat="1" ht="15" x14ac:dyDescent="0.25">
      <c r="A269" s="76" t="s">
        <v>1015</v>
      </c>
      <c r="B269" s="28" t="s">
        <v>145</v>
      </c>
      <c r="C269" s="27">
        <v>0</v>
      </c>
      <c r="D269" s="27">
        <v>4185284</v>
      </c>
      <c r="E269" s="27">
        <v>4936077</v>
      </c>
      <c r="F269" s="27">
        <v>0</v>
      </c>
      <c r="G269" s="27">
        <v>0</v>
      </c>
      <c r="H269" s="27">
        <v>0</v>
      </c>
      <c r="I269" s="27">
        <v>1178013</v>
      </c>
      <c r="J269" s="27">
        <v>646336</v>
      </c>
      <c r="K269" s="27">
        <v>1630625</v>
      </c>
      <c r="L269" s="27">
        <v>0</v>
      </c>
      <c r="M269" s="27">
        <v>0</v>
      </c>
      <c r="N269" s="27">
        <v>0</v>
      </c>
      <c r="O269" s="27">
        <v>0</v>
      </c>
      <c r="P269" s="27">
        <v>3280198</v>
      </c>
      <c r="Q269" s="27">
        <v>0</v>
      </c>
      <c r="R269" s="27">
        <v>3560686</v>
      </c>
      <c r="S269" s="27">
        <v>550030</v>
      </c>
      <c r="T269" s="27">
        <v>0</v>
      </c>
      <c r="U269" s="27">
        <v>0</v>
      </c>
      <c r="V269" s="27">
        <v>0</v>
      </c>
      <c r="W269" s="27">
        <v>1143075</v>
      </c>
      <c r="X269" s="27">
        <v>0</v>
      </c>
      <c r="Y269" s="27">
        <v>1642815</v>
      </c>
      <c r="Z269" s="27">
        <v>45129205</v>
      </c>
      <c r="AA269" s="27">
        <v>0</v>
      </c>
      <c r="AB269" s="27">
        <v>22208055</v>
      </c>
      <c r="AC269" s="27">
        <v>0</v>
      </c>
      <c r="AD269" s="27">
        <v>26984972</v>
      </c>
      <c r="AE269" s="27">
        <v>4396318</v>
      </c>
      <c r="AF269" s="27">
        <v>0</v>
      </c>
      <c r="AG269" s="27">
        <v>0</v>
      </c>
      <c r="AH269" s="27">
        <v>0</v>
      </c>
      <c r="AI269" s="27">
        <v>0</v>
      </c>
      <c r="AJ269" s="27">
        <v>0</v>
      </c>
      <c r="AK269" s="27">
        <v>3676140</v>
      </c>
      <c r="AL269" s="27">
        <v>0</v>
      </c>
      <c r="AM269" s="176">
        <v>125147829</v>
      </c>
    </row>
    <row r="270" spans="1:39" s="6" customFormat="1" ht="15" x14ac:dyDescent="0.25">
      <c r="A270" s="76" t="s">
        <v>1016</v>
      </c>
      <c r="B270" s="28" t="s">
        <v>146</v>
      </c>
      <c r="C270" s="27">
        <v>37642857</v>
      </c>
      <c r="D270" s="27">
        <v>35767500</v>
      </c>
      <c r="E270" s="27">
        <v>11475000</v>
      </c>
      <c r="F270" s="27">
        <v>0</v>
      </c>
      <c r="G270" s="27">
        <v>21375000</v>
      </c>
      <c r="H270" s="27">
        <v>11563500</v>
      </c>
      <c r="I270" s="27">
        <v>3672000</v>
      </c>
      <c r="J270" s="27">
        <v>837482</v>
      </c>
      <c r="K270" s="27">
        <v>10375989</v>
      </c>
      <c r="L270" s="27">
        <v>21609079</v>
      </c>
      <c r="M270" s="27">
        <v>0</v>
      </c>
      <c r="N270" s="27">
        <v>0</v>
      </c>
      <c r="O270" s="27">
        <v>19681050</v>
      </c>
      <c r="P270" s="27">
        <v>13023041</v>
      </c>
      <c r="Q270" s="27">
        <v>7435350</v>
      </c>
      <c r="R270" s="27">
        <v>31789726</v>
      </c>
      <c r="S270" s="27">
        <v>11275271</v>
      </c>
      <c r="T270" s="27">
        <v>0</v>
      </c>
      <c r="U270" s="27">
        <v>0</v>
      </c>
      <c r="V270" s="27">
        <v>0</v>
      </c>
      <c r="W270" s="27">
        <v>3244978</v>
      </c>
      <c r="X270" s="27">
        <v>14233972</v>
      </c>
      <c r="Y270" s="27">
        <v>574960</v>
      </c>
      <c r="Z270" s="27">
        <v>20971233</v>
      </c>
      <c r="AA270" s="27">
        <v>0</v>
      </c>
      <c r="AB270" s="27">
        <v>26737677</v>
      </c>
      <c r="AC270" s="27">
        <v>30624658</v>
      </c>
      <c r="AD270" s="27">
        <v>60021850</v>
      </c>
      <c r="AE270" s="27">
        <v>160202332</v>
      </c>
      <c r="AF270" s="27">
        <v>13356164</v>
      </c>
      <c r="AG270" s="27">
        <v>21992054</v>
      </c>
      <c r="AH270" s="27">
        <v>0</v>
      </c>
      <c r="AI270" s="27">
        <v>10912809</v>
      </c>
      <c r="AJ270" s="27">
        <v>0</v>
      </c>
      <c r="AK270" s="27">
        <v>6131868</v>
      </c>
      <c r="AL270" s="27">
        <v>0</v>
      </c>
      <c r="AM270" s="176">
        <v>606527400</v>
      </c>
    </row>
    <row r="271" spans="1:39" s="6" customFormat="1" ht="15" x14ac:dyDescent="0.25">
      <c r="A271" s="76" t="s">
        <v>1017</v>
      </c>
      <c r="B271" s="28" t="s">
        <v>147</v>
      </c>
      <c r="C271" s="27">
        <v>0</v>
      </c>
      <c r="D271" s="27">
        <v>0</v>
      </c>
      <c r="E271" s="27">
        <v>0</v>
      </c>
      <c r="F271" s="27">
        <v>0</v>
      </c>
      <c r="G271" s="27">
        <v>11866667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29589</v>
      </c>
      <c r="Q271" s="27">
        <v>0</v>
      </c>
      <c r="R271" s="27">
        <v>2738630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20992354</v>
      </c>
      <c r="Z271" s="27">
        <v>976439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176">
        <v>36603679</v>
      </c>
    </row>
    <row r="272" spans="1:39" s="6" customFormat="1" ht="15" x14ac:dyDescent="0.25">
      <c r="A272" s="76" t="s">
        <v>1018</v>
      </c>
      <c r="B272" s="28" t="s">
        <v>148</v>
      </c>
      <c r="C272" s="27">
        <v>0</v>
      </c>
      <c r="D272" s="27">
        <v>40817580</v>
      </c>
      <c r="E272" s="27">
        <v>11309846</v>
      </c>
      <c r="F272" s="27">
        <v>0</v>
      </c>
      <c r="G272" s="27">
        <v>0</v>
      </c>
      <c r="H272" s="27">
        <v>13953915</v>
      </c>
      <c r="I272" s="27">
        <v>4712055</v>
      </c>
      <c r="J272" s="27">
        <v>24887</v>
      </c>
      <c r="K272" s="27">
        <v>2307237</v>
      </c>
      <c r="L272" s="27">
        <v>0</v>
      </c>
      <c r="M272" s="27">
        <v>0</v>
      </c>
      <c r="N272" s="27">
        <v>0</v>
      </c>
      <c r="O272" s="27">
        <v>16944936</v>
      </c>
      <c r="P272" s="27">
        <v>19554033</v>
      </c>
      <c r="Q272" s="27">
        <v>0</v>
      </c>
      <c r="R272" s="27">
        <v>2053972</v>
      </c>
      <c r="S272" s="27">
        <v>266066</v>
      </c>
      <c r="T272" s="27">
        <v>0</v>
      </c>
      <c r="U272" s="27">
        <v>0</v>
      </c>
      <c r="V272" s="27">
        <v>0</v>
      </c>
      <c r="W272" s="27">
        <v>10832287</v>
      </c>
      <c r="X272" s="27">
        <v>4549199</v>
      </c>
      <c r="Y272" s="27">
        <v>1761230</v>
      </c>
      <c r="Z272" s="27">
        <v>6397890</v>
      </c>
      <c r="AA272" s="27">
        <v>0</v>
      </c>
      <c r="AB272" s="27">
        <v>12258444</v>
      </c>
      <c r="AC272" s="27">
        <v>16509173</v>
      </c>
      <c r="AD272" s="27">
        <v>32648910</v>
      </c>
      <c r="AE272" s="27">
        <v>11494595</v>
      </c>
      <c r="AF272" s="27">
        <v>0</v>
      </c>
      <c r="AG272" s="27">
        <v>20298083</v>
      </c>
      <c r="AH272" s="27">
        <v>0</v>
      </c>
      <c r="AI272" s="27">
        <v>2903776</v>
      </c>
      <c r="AJ272" s="27">
        <v>0</v>
      </c>
      <c r="AK272" s="27">
        <v>703462</v>
      </c>
      <c r="AL272" s="27">
        <v>0</v>
      </c>
      <c r="AM272" s="176">
        <v>232301576</v>
      </c>
    </row>
    <row r="273" spans="1:39" s="6" customFormat="1" ht="15" x14ac:dyDescent="0.25">
      <c r="A273" s="76" t="s">
        <v>1019</v>
      </c>
      <c r="B273" s="28" t="s">
        <v>149</v>
      </c>
      <c r="C273" s="27">
        <v>0</v>
      </c>
      <c r="D273" s="27">
        <v>2411929</v>
      </c>
      <c r="E273" s="27">
        <v>0</v>
      </c>
      <c r="F273" s="27">
        <v>0</v>
      </c>
      <c r="G273" s="27">
        <v>0</v>
      </c>
      <c r="H273" s="27">
        <v>3103583</v>
      </c>
      <c r="I273" s="27">
        <v>1060213</v>
      </c>
      <c r="J273" s="27">
        <v>0</v>
      </c>
      <c r="K273" s="27">
        <v>197044</v>
      </c>
      <c r="L273" s="27">
        <v>0</v>
      </c>
      <c r="M273" s="27">
        <v>0</v>
      </c>
      <c r="N273" s="27">
        <v>0</v>
      </c>
      <c r="O273" s="27">
        <v>969678</v>
      </c>
      <c r="P273" s="27">
        <v>1330905</v>
      </c>
      <c r="Q273" s="27">
        <v>0</v>
      </c>
      <c r="R273" s="27">
        <v>684657</v>
      </c>
      <c r="S273" s="27">
        <v>0</v>
      </c>
      <c r="T273" s="27">
        <v>0</v>
      </c>
      <c r="U273" s="27">
        <v>0</v>
      </c>
      <c r="V273" s="27">
        <v>0</v>
      </c>
      <c r="W273" s="27">
        <v>4649605</v>
      </c>
      <c r="X273" s="27">
        <v>469822</v>
      </c>
      <c r="Y273" s="27">
        <v>87725</v>
      </c>
      <c r="Z273" s="27">
        <v>1582274</v>
      </c>
      <c r="AA273" s="27">
        <v>0</v>
      </c>
      <c r="AB273" s="27">
        <v>1442170</v>
      </c>
      <c r="AC273" s="27">
        <v>3275514</v>
      </c>
      <c r="AD273" s="27">
        <v>0</v>
      </c>
      <c r="AE273" s="27">
        <v>1683762</v>
      </c>
      <c r="AF273" s="27">
        <v>0</v>
      </c>
      <c r="AG273" s="27">
        <v>2029808</v>
      </c>
      <c r="AH273" s="27">
        <v>0</v>
      </c>
      <c r="AI273" s="27">
        <v>390892</v>
      </c>
      <c r="AJ273" s="27">
        <v>0</v>
      </c>
      <c r="AK273" s="27">
        <v>703462</v>
      </c>
      <c r="AL273" s="27">
        <v>0</v>
      </c>
      <c r="AM273" s="176">
        <v>26073043</v>
      </c>
    </row>
    <row r="274" spans="1:39" s="6" customFormat="1" ht="15" x14ac:dyDescent="0.25">
      <c r="A274" s="76" t="s">
        <v>1020</v>
      </c>
      <c r="B274" s="28" t="s">
        <v>150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9333588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176">
        <v>9333588</v>
      </c>
    </row>
    <row r="275" spans="1:39" s="6" customFormat="1" ht="15" x14ac:dyDescent="0.25">
      <c r="A275" s="76" t="s">
        <v>1021</v>
      </c>
      <c r="B275" s="28" t="s">
        <v>151</v>
      </c>
      <c r="C275" s="27">
        <v>0</v>
      </c>
      <c r="D275" s="27">
        <v>230517</v>
      </c>
      <c r="E275" s="27">
        <v>22799264</v>
      </c>
      <c r="F275" s="27">
        <v>0</v>
      </c>
      <c r="G275" s="27">
        <v>99754383</v>
      </c>
      <c r="H275" s="27">
        <v>30367688</v>
      </c>
      <c r="I275" s="27">
        <v>4712055</v>
      </c>
      <c r="J275" s="27">
        <v>157550</v>
      </c>
      <c r="K275" s="27">
        <v>1379696</v>
      </c>
      <c r="L275" s="27">
        <v>0</v>
      </c>
      <c r="M275" s="27">
        <v>4576707</v>
      </c>
      <c r="N275" s="27">
        <v>12514661</v>
      </c>
      <c r="O275" s="27">
        <v>11167909</v>
      </c>
      <c r="P275" s="27">
        <v>18175206</v>
      </c>
      <c r="Q275" s="27">
        <v>0</v>
      </c>
      <c r="R275" s="27">
        <v>2738630</v>
      </c>
      <c r="S275" s="27">
        <v>0</v>
      </c>
      <c r="T275" s="27">
        <v>0</v>
      </c>
      <c r="U275" s="27">
        <v>0</v>
      </c>
      <c r="V275" s="27">
        <v>0</v>
      </c>
      <c r="W275" s="27">
        <v>21664574</v>
      </c>
      <c r="X275" s="27">
        <v>2186774</v>
      </c>
      <c r="Y275" s="27">
        <v>1078988</v>
      </c>
      <c r="Z275" s="27">
        <v>7121087</v>
      </c>
      <c r="AA275" s="27">
        <v>0</v>
      </c>
      <c r="AB275" s="27">
        <v>32448822</v>
      </c>
      <c r="AC275" s="27">
        <v>61110470</v>
      </c>
      <c r="AD275" s="27">
        <v>2284450</v>
      </c>
      <c r="AE275" s="27">
        <v>47714478</v>
      </c>
      <c r="AF275" s="27">
        <v>0</v>
      </c>
      <c r="AG275" s="27">
        <v>8119232</v>
      </c>
      <c r="AH275" s="27">
        <v>0</v>
      </c>
      <c r="AI275" s="27">
        <v>10777478</v>
      </c>
      <c r="AJ275" s="27">
        <v>0</v>
      </c>
      <c r="AK275" s="27">
        <v>6347761</v>
      </c>
      <c r="AL275" s="27">
        <v>0</v>
      </c>
      <c r="AM275" s="176">
        <v>409428380</v>
      </c>
    </row>
    <row r="276" spans="1:39" s="6" customFormat="1" ht="15" x14ac:dyDescent="0.25">
      <c r="A276" s="76" t="s">
        <v>1022</v>
      </c>
      <c r="B276" s="28" t="s">
        <v>152</v>
      </c>
      <c r="C276" s="27">
        <v>0</v>
      </c>
      <c r="D276" s="27">
        <v>21600676</v>
      </c>
      <c r="E276" s="27">
        <v>9392923</v>
      </c>
      <c r="F276" s="27">
        <v>0</v>
      </c>
      <c r="G276" s="27">
        <v>237300</v>
      </c>
      <c r="H276" s="27">
        <v>8043905</v>
      </c>
      <c r="I276" s="27">
        <v>4712055</v>
      </c>
      <c r="J276" s="27">
        <v>359708</v>
      </c>
      <c r="K276" s="27">
        <v>672654</v>
      </c>
      <c r="L276" s="27">
        <v>0</v>
      </c>
      <c r="M276" s="27">
        <v>0</v>
      </c>
      <c r="N276" s="27">
        <v>0</v>
      </c>
      <c r="O276" s="27">
        <v>5569629</v>
      </c>
      <c r="P276" s="27">
        <v>4459943</v>
      </c>
      <c r="Q276" s="27">
        <v>0</v>
      </c>
      <c r="R276" s="27">
        <v>4107945</v>
      </c>
      <c r="S276" s="27">
        <v>451589</v>
      </c>
      <c r="T276" s="27">
        <v>0</v>
      </c>
      <c r="U276" s="27">
        <v>0</v>
      </c>
      <c r="V276" s="27">
        <v>0</v>
      </c>
      <c r="W276" s="27">
        <v>2166458</v>
      </c>
      <c r="X276" s="27">
        <v>1274968</v>
      </c>
      <c r="Y276" s="27">
        <v>17714125</v>
      </c>
      <c r="Z276" s="27">
        <v>412768</v>
      </c>
      <c r="AA276" s="27">
        <v>0</v>
      </c>
      <c r="AB276" s="27">
        <v>5768679</v>
      </c>
      <c r="AC276" s="27">
        <v>15487668</v>
      </c>
      <c r="AD276" s="27">
        <v>24499790</v>
      </c>
      <c r="AE276" s="27">
        <v>6689476</v>
      </c>
      <c r="AF276" s="27">
        <v>0</v>
      </c>
      <c r="AG276" s="27">
        <v>3044712</v>
      </c>
      <c r="AH276" s="27">
        <v>0</v>
      </c>
      <c r="AI276" s="27">
        <v>3908929</v>
      </c>
      <c r="AJ276" s="27">
        <v>0</v>
      </c>
      <c r="AK276" s="27">
        <v>1565756</v>
      </c>
      <c r="AL276" s="27">
        <v>0</v>
      </c>
      <c r="AM276" s="176">
        <v>142141656</v>
      </c>
    </row>
    <row r="277" spans="1:39" s="6" customFormat="1" ht="15" x14ac:dyDescent="0.25">
      <c r="A277" s="76" t="s">
        <v>1023</v>
      </c>
      <c r="B277" s="28" t="s">
        <v>153</v>
      </c>
      <c r="C277" s="27">
        <v>0</v>
      </c>
      <c r="D277" s="27">
        <v>971924</v>
      </c>
      <c r="E277" s="27">
        <v>0</v>
      </c>
      <c r="F277" s="27">
        <v>0</v>
      </c>
      <c r="G277" s="27">
        <v>0</v>
      </c>
      <c r="H277" s="27">
        <v>2262454</v>
      </c>
      <c r="I277" s="27">
        <v>235602</v>
      </c>
      <c r="J277" s="27">
        <v>6486</v>
      </c>
      <c r="K277" s="27">
        <v>0</v>
      </c>
      <c r="L277" s="27">
        <v>0</v>
      </c>
      <c r="M277" s="27">
        <v>0</v>
      </c>
      <c r="N277" s="27">
        <v>0</v>
      </c>
      <c r="O277" s="27">
        <v>3873528</v>
      </c>
      <c r="P277" s="27">
        <v>3142004</v>
      </c>
      <c r="Q277" s="27">
        <v>0</v>
      </c>
      <c r="R277" s="27">
        <v>684657</v>
      </c>
      <c r="S277" s="27">
        <v>0</v>
      </c>
      <c r="T277" s="27">
        <v>0</v>
      </c>
      <c r="U277" s="27">
        <v>0</v>
      </c>
      <c r="V277" s="27">
        <v>0</v>
      </c>
      <c r="W277" s="27">
        <v>722153</v>
      </c>
      <c r="X277" s="27">
        <v>636768</v>
      </c>
      <c r="Y277" s="27">
        <v>1811225</v>
      </c>
      <c r="Z277" s="27">
        <v>158227</v>
      </c>
      <c r="AA277" s="27">
        <v>0</v>
      </c>
      <c r="AB277" s="27">
        <v>1442170</v>
      </c>
      <c r="AC277" s="27">
        <v>3401416</v>
      </c>
      <c r="AD277" s="27">
        <v>0</v>
      </c>
      <c r="AE277" s="27">
        <v>0</v>
      </c>
      <c r="AF277" s="27">
        <v>0</v>
      </c>
      <c r="AG277" s="27">
        <v>1014904</v>
      </c>
      <c r="AH277" s="27">
        <v>66170955</v>
      </c>
      <c r="AI277" s="27">
        <v>55842</v>
      </c>
      <c r="AJ277" s="27">
        <v>0</v>
      </c>
      <c r="AK277" s="27">
        <v>3676140</v>
      </c>
      <c r="AL277" s="27">
        <v>0</v>
      </c>
      <c r="AM277" s="176">
        <v>90266455</v>
      </c>
    </row>
    <row r="278" spans="1:39" s="6" customFormat="1" ht="15" x14ac:dyDescent="0.25">
      <c r="A278" s="76" t="s">
        <v>1024</v>
      </c>
      <c r="B278" s="28" t="s">
        <v>154</v>
      </c>
      <c r="C278" s="27">
        <v>0</v>
      </c>
      <c r="D278" s="27">
        <v>3442953</v>
      </c>
      <c r="E278" s="27">
        <v>8422481</v>
      </c>
      <c r="F278" s="27">
        <v>0</v>
      </c>
      <c r="G278" s="27">
        <v>0</v>
      </c>
      <c r="H278" s="27">
        <v>11428799</v>
      </c>
      <c r="I278" s="27">
        <v>5183262</v>
      </c>
      <c r="J278" s="27">
        <v>738</v>
      </c>
      <c r="K278" s="27">
        <v>980449</v>
      </c>
      <c r="L278" s="27">
        <v>0</v>
      </c>
      <c r="M278" s="27">
        <v>0</v>
      </c>
      <c r="N278" s="27">
        <v>0</v>
      </c>
      <c r="O278" s="27">
        <v>14665956</v>
      </c>
      <c r="P278" s="27">
        <v>2165348</v>
      </c>
      <c r="Q278" s="27">
        <v>0</v>
      </c>
      <c r="R278" s="27">
        <v>50195177</v>
      </c>
      <c r="S278" s="27">
        <v>579287</v>
      </c>
      <c r="T278" s="27">
        <v>0</v>
      </c>
      <c r="U278" s="27">
        <v>0</v>
      </c>
      <c r="V278" s="27">
        <v>0</v>
      </c>
      <c r="W278" s="27">
        <v>1733166</v>
      </c>
      <c r="X278" s="27">
        <v>2771210</v>
      </c>
      <c r="Y278" s="27">
        <v>3314980</v>
      </c>
      <c r="Z278" s="27">
        <v>1926247</v>
      </c>
      <c r="AA278" s="27">
        <v>0</v>
      </c>
      <c r="AB278" s="27">
        <v>21632546</v>
      </c>
      <c r="AC278" s="27">
        <v>70097836</v>
      </c>
      <c r="AD278" s="27">
        <v>56922023</v>
      </c>
      <c r="AE278" s="27">
        <v>11906457</v>
      </c>
      <c r="AF278" s="27">
        <v>0</v>
      </c>
      <c r="AG278" s="27">
        <v>20298083</v>
      </c>
      <c r="AH278" s="27">
        <v>0</v>
      </c>
      <c r="AI278" s="27">
        <v>22169218</v>
      </c>
      <c r="AJ278" s="27">
        <v>0</v>
      </c>
      <c r="AK278" s="27">
        <v>9161608</v>
      </c>
      <c r="AL278" s="27">
        <v>0</v>
      </c>
      <c r="AM278" s="176">
        <v>318997824</v>
      </c>
    </row>
    <row r="279" spans="1:39" s="6" customFormat="1" ht="15" x14ac:dyDescent="0.25">
      <c r="A279" s="76" t="s">
        <v>1025</v>
      </c>
      <c r="B279" s="28" t="s">
        <v>155</v>
      </c>
      <c r="C279" s="27">
        <v>0</v>
      </c>
      <c r="D279" s="27">
        <v>0</v>
      </c>
      <c r="E279" s="27">
        <v>17089689</v>
      </c>
      <c r="F279" s="27">
        <v>0</v>
      </c>
      <c r="G279" s="27">
        <v>0</v>
      </c>
      <c r="H279" s="27">
        <v>127200000</v>
      </c>
      <c r="I279" s="27">
        <v>0</v>
      </c>
      <c r="J279" s="27">
        <v>46453</v>
      </c>
      <c r="K279" s="27">
        <v>25825962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17405500</v>
      </c>
      <c r="R279" s="27">
        <v>446055</v>
      </c>
      <c r="S279" s="27">
        <v>9197802</v>
      </c>
      <c r="T279" s="27">
        <v>0</v>
      </c>
      <c r="U279" s="27">
        <v>0</v>
      </c>
      <c r="V279" s="27">
        <v>0</v>
      </c>
      <c r="W279" s="27">
        <v>0</v>
      </c>
      <c r="X279" s="27">
        <v>1340205419</v>
      </c>
      <c r="Y279" s="27">
        <v>0</v>
      </c>
      <c r="Z279" s="27">
        <v>0</v>
      </c>
      <c r="AA279" s="27">
        <v>0</v>
      </c>
      <c r="AB279" s="27">
        <v>24617246</v>
      </c>
      <c r="AC279" s="27">
        <v>11121919</v>
      </c>
      <c r="AD279" s="27">
        <v>0</v>
      </c>
      <c r="AE279" s="27">
        <v>3702297</v>
      </c>
      <c r="AF279" s="27">
        <v>0</v>
      </c>
      <c r="AG279" s="27">
        <v>17679452</v>
      </c>
      <c r="AH279" s="27">
        <v>0</v>
      </c>
      <c r="AI279" s="27">
        <v>39703847</v>
      </c>
      <c r="AJ279" s="27">
        <v>0</v>
      </c>
      <c r="AK279" s="27">
        <v>0</v>
      </c>
      <c r="AL279" s="27">
        <v>0</v>
      </c>
      <c r="AM279" s="176">
        <v>1634241641</v>
      </c>
    </row>
    <row r="280" spans="1:39" s="6" customFormat="1" ht="15" x14ac:dyDescent="0.25">
      <c r="A280" s="76" t="s">
        <v>1026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34833333</v>
      </c>
      <c r="I280" s="27">
        <v>589007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7903297</v>
      </c>
      <c r="P280" s="27">
        <v>666339</v>
      </c>
      <c r="Q280" s="27">
        <v>0</v>
      </c>
      <c r="R280" s="27">
        <v>6846575</v>
      </c>
      <c r="S280" s="27">
        <v>0</v>
      </c>
      <c r="T280" s="27">
        <v>0</v>
      </c>
      <c r="U280" s="27">
        <v>0</v>
      </c>
      <c r="V280" s="27">
        <v>0</v>
      </c>
      <c r="W280" s="27">
        <v>872767</v>
      </c>
      <c r="X280" s="27">
        <v>3616438</v>
      </c>
      <c r="Y280" s="27">
        <v>851211</v>
      </c>
      <c r="Z280" s="27">
        <v>30772603</v>
      </c>
      <c r="AA280" s="27">
        <v>0</v>
      </c>
      <c r="AB280" s="27">
        <v>322713659</v>
      </c>
      <c r="AC280" s="27">
        <v>0</v>
      </c>
      <c r="AD280" s="27">
        <v>8892727</v>
      </c>
      <c r="AE280" s="27">
        <v>102045150</v>
      </c>
      <c r="AF280" s="27">
        <v>0</v>
      </c>
      <c r="AG280" s="27">
        <v>0</v>
      </c>
      <c r="AH280" s="27">
        <v>0</v>
      </c>
      <c r="AI280" s="27">
        <v>4002748</v>
      </c>
      <c r="AJ280" s="27">
        <v>0</v>
      </c>
      <c r="AK280" s="27">
        <v>3676140</v>
      </c>
      <c r="AL280" s="27">
        <v>0</v>
      </c>
      <c r="AM280" s="176">
        <v>528281994</v>
      </c>
    </row>
    <row r="281" spans="1:39" s="6" customFormat="1" ht="15" x14ac:dyDescent="0.25">
      <c r="A281" s="117" t="s">
        <v>1027</v>
      </c>
      <c r="B281" s="118" t="s">
        <v>157</v>
      </c>
      <c r="C281" s="119">
        <v>37642857</v>
      </c>
      <c r="D281" s="119">
        <v>215237251</v>
      </c>
      <c r="E281" s="119">
        <v>198967421</v>
      </c>
      <c r="F281" s="119">
        <v>0</v>
      </c>
      <c r="G281" s="119">
        <v>133233350</v>
      </c>
      <c r="H281" s="119">
        <v>288626994</v>
      </c>
      <c r="I281" s="119">
        <v>56682621</v>
      </c>
      <c r="J281" s="119">
        <v>11547235</v>
      </c>
      <c r="K281" s="119">
        <v>79405222</v>
      </c>
      <c r="L281" s="119">
        <v>21609079</v>
      </c>
      <c r="M281" s="119">
        <v>4576707</v>
      </c>
      <c r="N281" s="119">
        <v>136827161</v>
      </c>
      <c r="O281" s="119">
        <v>128425289</v>
      </c>
      <c r="P281" s="119">
        <v>112617731</v>
      </c>
      <c r="Q281" s="119">
        <v>52147850</v>
      </c>
      <c r="R281" s="119">
        <v>155044244</v>
      </c>
      <c r="S281" s="119">
        <v>22965763</v>
      </c>
      <c r="T281" s="119">
        <v>0</v>
      </c>
      <c r="U281" s="119">
        <v>0</v>
      </c>
      <c r="V281" s="119">
        <v>0</v>
      </c>
      <c r="W281" s="119">
        <v>92249162</v>
      </c>
      <c r="X281" s="119">
        <v>1390716639</v>
      </c>
      <c r="Y281" s="119">
        <v>57582172</v>
      </c>
      <c r="Z281" s="119">
        <v>162915782</v>
      </c>
      <c r="AA281" s="119">
        <v>0</v>
      </c>
      <c r="AB281" s="119">
        <v>532561687</v>
      </c>
      <c r="AC281" s="119">
        <v>332459768</v>
      </c>
      <c r="AD281" s="119">
        <v>337413101</v>
      </c>
      <c r="AE281" s="119">
        <v>490639805</v>
      </c>
      <c r="AF281" s="119">
        <v>63195205</v>
      </c>
      <c r="AG281" s="119">
        <v>120863835</v>
      </c>
      <c r="AH281" s="119">
        <v>66170955</v>
      </c>
      <c r="AI281" s="119">
        <v>107110751</v>
      </c>
      <c r="AJ281" s="119">
        <v>0</v>
      </c>
      <c r="AK281" s="119">
        <v>44962776</v>
      </c>
      <c r="AL281" s="119">
        <v>0</v>
      </c>
      <c r="AM281" s="177">
        <v>5454398413</v>
      </c>
    </row>
    <row r="282" spans="1:39" s="6" customFormat="1" ht="15" x14ac:dyDescent="0.25">
      <c r="A282" s="76" t="s">
        <v>1028</v>
      </c>
      <c r="B282" s="28" t="s">
        <v>143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176">
        <v>0</v>
      </c>
    </row>
    <row r="283" spans="1:39" s="6" customFormat="1" ht="15" x14ac:dyDescent="0.25">
      <c r="A283" s="76" t="s">
        <v>1029</v>
      </c>
      <c r="B283" s="28" t="s">
        <v>144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176">
        <v>0</v>
      </c>
    </row>
    <row r="284" spans="1:39" s="6" customFormat="1" ht="15" x14ac:dyDescent="0.25">
      <c r="A284" s="76" t="s">
        <v>1030</v>
      </c>
      <c r="B284" s="28" t="s">
        <v>145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176">
        <v>0</v>
      </c>
    </row>
    <row r="285" spans="1:39" s="6" customFormat="1" ht="15" x14ac:dyDescent="0.25">
      <c r="A285" s="76" t="s">
        <v>1031</v>
      </c>
      <c r="B285" s="28" t="s">
        <v>146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176">
        <v>0</v>
      </c>
    </row>
    <row r="286" spans="1:39" s="6" customFormat="1" ht="15" x14ac:dyDescent="0.25">
      <c r="A286" s="76" t="s">
        <v>1032</v>
      </c>
      <c r="B286" s="28" t="s">
        <v>147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176">
        <v>0</v>
      </c>
    </row>
    <row r="287" spans="1:39" s="6" customFormat="1" ht="15" x14ac:dyDescent="0.25">
      <c r="A287" s="76" t="s">
        <v>1033</v>
      </c>
      <c r="B287" s="28" t="s">
        <v>148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176">
        <v>0</v>
      </c>
    </row>
    <row r="288" spans="1:39" s="6" customFormat="1" ht="15" x14ac:dyDescent="0.25">
      <c r="A288" s="76" t="s">
        <v>1034</v>
      </c>
      <c r="B288" s="28" t="s">
        <v>149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176">
        <v>0</v>
      </c>
    </row>
    <row r="289" spans="1:39" s="6" customFormat="1" ht="15" x14ac:dyDescent="0.25">
      <c r="A289" s="76" t="s">
        <v>1035</v>
      </c>
      <c r="B289" s="28" t="s">
        <v>150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176">
        <v>0</v>
      </c>
    </row>
    <row r="290" spans="1:39" s="6" customFormat="1" ht="15" x14ac:dyDescent="0.25">
      <c r="A290" s="76" t="s">
        <v>1036</v>
      </c>
      <c r="B290" s="28" t="s">
        <v>151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176">
        <v>0</v>
      </c>
    </row>
    <row r="291" spans="1:39" s="6" customFormat="1" ht="15" x14ac:dyDescent="0.25">
      <c r="A291" s="76" t="s">
        <v>1037</v>
      </c>
      <c r="B291" s="28" t="s">
        <v>152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176">
        <v>0</v>
      </c>
    </row>
    <row r="292" spans="1:39" s="6" customFormat="1" ht="15" x14ac:dyDescent="0.25">
      <c r="A292" s="76" t="s">
        <v>1038</v>
      </c>
      <c r="B292" s="28" t="s">
        <v>153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176">
        <v>0</v>
      </c>
    </row>
    <row r="293" spans="1:39" s="6" customFormat="1" ht="15" x14ac:dyDescent="0.25">
      <c r="A293" s="76" t="s">
        <v>1039</v>
      </c>
      <c r="B293" s="28" t="s">
        <v>154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176">
        <v>0</v>
      </c>
    </row>
    <row r="294" spans="1:39" s="6" customFormat="1" ht="15" x14ac:dyDescent="0.25">
      <c r="A294" s="76" t="s">
        <v>1040</v>
      </c>
      <c r="B294" s="28" t="s">
        <v>155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176">
        <v>0</v>
      </c>
    </row>
    <row r="295" spans="1:39" s="6" customFormat="1" ht="15" x14ac:dyDescent="0.25">
      <c r="A295" s="76" t="s">
        <v>1041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176">
        <v>0</v>
      </c>
    </row>
    <row r="296" spans="1:39" s="6" customFormat="1" ht="15" x14ac:dyDescent="0.25">
      <c r="A296" s="117" t="s">
        <v>1042</v>
      </c>
      <c r="B296" s="118" t="s">
        <v>212</v>
      </c>
      <c r="C296" s="119">
        <v>0</v>
      </c>
      <c r="D296" s="119">
        <v>0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0</v>
      </c>
      <c r="P296" s="119">
        <v>0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>
        <v>0</v>
      </c>
      <c r="AB296" s="119">
        <v>0</v>
      </c>
      <c r="AC296" s="119">
        <v>0</v>
      </c>
      <c r="AD296" s="119">
        <v>0</v>
      </c>
      <c r="AE296" s="119">
        <v>0</v>
      </c>
      <c r="AF296" s="119">
        <v>0</v>
      </c>
      <c r="AG296" s="119">
        <v>0</v>
      </c>
      <c r="AH296" s="119">
        <v>0</v>
      </c>
      <c r="AI296" s="119">
        <v>0</v>
      </c>
      <c r="AJ296" s="119">
        <v>0</v>
      </c>
      <c r="AK296" s="119">
        <v>0</v>
      </c>
      <c r="AL296" s="119">
        <v>0</v>
      </c>
      <c r="AM296" s="177">
        <v>0</v>
      </c>
    </row>
    <row r="297" spans="1:39" s="6" customFormat="1" ht="15" collapsed="1" x14ac:dyDescent="0.25">
      <c r="A297" s="77" t="s">
        <v>60</v>
      </c>
      <c r="B297" s="34" t="s">
        <v>139</v>
      </c>
      <c r="C297" s="35">
        <v>37642857</v>
      </c>
      <c r="D297" s="35">
        <v>215237251</v>
      </c>
      <c r="E297" s="35">
        <v>198967421</v>
      </c>
      <c r="F297" s="35">
        <v>0</v>
      </c>
      <c r="G297" s="35">
        <v>133233350</v>
      </c>
      <c r="H297" s="35">
        <v>288626994</v>
      </c>
      <c r="I297" s="35">
        <v>56682621</v>
      </c>
      <c r="J297" s="35">
        <v>11547235</v>
      </c>
      <c r="K297" s="35">
        <v>79405222</v>
      </c>
      <c r="L297" s="35">
        <v>21609079</v>
      </c>
      <c r="M297" s="35">
        <v>4576707</v>
      </c>
      <c r="N297" s="35">
        <v>136827161</v>
      </c>
      <c r="O297" s="35">
        <v>128425289</v>
      </c>
      <c r="P297" s="35">
        <v>112617731</v>
      </c>
      <c r="Q297" s="35">
        <v>52147850</v>
      </c>
      <c r="R297" s="35">
        <v>155044244</v>
      </c>
      <c r="S297" s="35">
        <v>22965763</v>
      </c>
      <c r="T297" s="35">
        <v>0</v>
      </c>
      <c r="U297" s="35">
        <v>0</v>
      </c>
      <c r="V297" s="35">
        <v>0</v>
      </c>
      <c r="W297" s="35">
        <v>92249162</v>
      </c>
      <c r="X297" s="35">
        <v>1390716639</v>
      </c>
      <c r="Y297" s="35">
        <v>57582172</v>
      </c>
      <c r="Z297" s="35">
        <v>162915782</v>
      </c>
      <c r="AA297" s="35">
        <v>0</v>
      </c>
      <c r="AB297" s="35">
        <v>532561687</v>
      </c>
      <c r="AC297" s="35">
        <v>332459768</v>
      </c>
      <c r="AD297" s="35">
        <v>337413101</v>
      </c>
      <c r="AE297" s="35">
        <v>490639805</v>
      </c>
      <c r="AF297" s="35">
        <v>63195205</v>
      </c>
      <c r="AG297" s="35">
        <v>120863835</v>
      </c>
      <c r="AH297" s="35">
        <v>66170955</v>
      </c>
      <c r="AI297" s="35">
        <v>107110751</v>
      </c>
      <c r="AJ297" s="35">
        <v>0</v>
      </c>
      <c r="AK297" s="35">
        <v>44962776</v>
      </c>
      <c r="AL297" s="35">
        <v>0</v>
      </c>
      <c r="AM297" s="178">
        <v>5454398413</v>
      </c>
    </row>
    <row r="298" spans="1:39" s="6" customFormat="1" ht="15" x14ac:dyDescent="0.25">
      <c r="A298" s="76" t="s">
        <v>1043</v>
      </c>
      <c r="B298" s="28" t="s">
        <v>143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138385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16086654</v>
      </c>
      <c r="Q298" s="27">
        <v>457358</v>
      </c>
      <c r="R298" s="27">
        <v>0</v>
      </c>
      <c r="S298" s="27">
        <v>38634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176">
        <v>16721031</v>
      </c>
    </row>
    <row r="299" spans="1:39" s="6" customFormat="1" ht="15" x14ac:dyDescent="0.25">
      <c r="A299" s="76" t="s">
        <v>1044</v>
      </c>
      <c r="B299" s="28" t="s">
        <v>144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176">
        <v>0</v>
      </c>
    </row>
    <row r="300" spans="1:39" s="6" customFormat="1" ht="15" x14ac:dyDescent="0.25">
      <c r="A300" s="76" t="s">
        <v>1045</v>
      </c>
      <c r="B300" s="28" t="s">
        <v>145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176">
        <v>0</v>
      </c>
    </row>
    <row r="301" spans="1:39" s="6" customFormat="1" ht="15" x14ac:dyDescent="0.25">
      <c r="A301" s="76" t="s">
        <v>1046</v>
      </c>
      <c r="B301" s="28" t="s">
        <v>146</v>
      </c>
      <c r="C301" s="27">
        <v>0</v>
      </c>
      <c r="D301" s="27">
        <v>0</v>
      </c>
      <c r="E301" s="27">
        <v>1504670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371220</v>
      </c>
      <c r="N301" s="27">
        <v>279205</v>
      </c>
      <c r="O301" s="27">
        <v>0</v>
      </c>
      <c r="P301" s="27">
        <v>528241</v>
      </c>
      <c r="Q301" s="27">
        <v>325919</v>
      </c>
      <c r="R301" s="27">
        <v>0</v>
      </c>
      <c r="S301" s="27">
        <v>3124795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281728</v>
      </c>
      <c r="Z301" s="27">
        <v>565220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176">
        <v>6980998</v>
      </c>
    </row>
    <row r="302" spans="1:39" s="6" customFormat="1" ht="15" x14ac:dyDescent="0.25">
      <c r="A302" s="76" t="s">
        <v>1047</v>
      </c>
      <c r="B302" s="28" t="s">
        <v>147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176">
        <v>0</v>
      </c>
    </row>
    <row r="303" spans="1:39" s="6" customFormat="1" ht="15" x14ac:dyDescent="0.25">
      <c r="A303" s="76" t="s">
        <v>1048</v>
      </c>
      <c r="B303" s="28" t="s">
        <v>148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176">
        <v>0</v>
      </c>
    </row>
    <row r="304" spans="1:39" s="6" customFormat="1" ht="15" x14ac:dyDescent="0.25">
      <c r="A304" s="76" t="s">
        <v>1049</v>
      </c>
      <c r="B304" s="28" t="s">
        <v>149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176">
        <v>0</v>
      </c>
    </row>
    <row r="305" spans="1:39" s="6" customFormat="1" ht="15" x14ac:dyDescent="0.25">
      <c r="A305" s="76" t="s">
        <v>1050</v>
      </c>
      <c r="B305" s="28" t="s">
        <v>150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176">
        <v>0</v>
      </c>
    </row>
    <row r="306" spans="1:39" s="6" customFormat="1" ht="15" x14ac:dyDescent="0.25">
      <c r="A306" s="76" t="s">
        <v>1051</v>
      </c>
      <c r="B306" s="28" t="s">
        <v>151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3134695</v>
      </c>
      <c r="N306" s="27">
        <v>0</v>
      </c>
      <c r="O306" s="27">
        <v>0</v>
      </c>
      <c r="P306" s="27">
        <v>327199</v>
      </c>
      <c r="Q306" s="27">
        <v>19100</v>
      </c>
      <c r="R306" s="27">
        <v>349130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210324</v>
      </c>
      <c r="AA306" s="27">
        <v>0</v>
      </c>
      <c r="AB306" s="27">
        <v>39883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176">
        <v>4080331</v>
      </c>
    </row>
    <row r="307" spans="1:39" s="6" customFormat="1" ht="15" x14ac:dyDescent="0.25">
      <c r="A307" s="76" t="s">
        <v>1052</v>
      </c>
      <c r="B307" s="28" t="s">
        <v>152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176">
        <v>0</v>
      </c>
    </row>
    <row r="308" spans="1:39" s="6" customFormat="1" ht="15" x14ac:dyDescent="0.25">
      <c r="A308" s="76" t="s">
        <v>1053</v>
      </c>
      <c r="B308" s="28" t="s">
        <v>153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176">
        <v>0</v>
      </c>
    </row>
    <row r="309" spans="1:39" s="6" customFormat="1" ht="15" x14ac:dyDescent="0.25">
      <c r="A309" s="76" t="s">
        <v>1054</v>
      </c>
      <c r="B309" s="28" t="s">
        <v>154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176">
        <v>0</v>
      </c>
    </row>
    <row r="310" spans="1:39" s="6" customFormat="1" ht="15" x14ac:dyDescent="0.25">
      <c r="A310" s="76" t="s">
        <v>1055</v>
      </c>
      <c r="B310" s="28" t="s">
        <v>155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176">
        <v>0</v>
      </c>
    </row>
    <row r="311" spans="1:39" s="6" customFormat="1" ht="15" x14ac:dyDescent="0.25">
      <c r="A311" s="76" t="s">
        <v>1056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20040902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176">
        <v>20040902</v>
      </c>
    </row>
    <row r="312" spans="1:39" s="6" customFormat="1" ht="15" x14ac:dyDescent="0.25">
      <c r="A312" s="117" t="s">
        <v>1057</v>
      </c>
      <c r="B312" s="118" t="s">
        <v>156</v>
      </c>
      <c r="C312" s="119">
        <v>0</v>
      </c>
      <c r="D312" s="119">
        <v>0</v>
      </c>
      <c r="E312" s="119">
        <v>1504670</v>
      </c>
      <c r="F312" s="119">
        <v>0</v>
      </c>
      <c r="G312" s="119">
        <v>0</v>
      </c>
      <c r="H312" s="119">
        <v>0</v>
      </c>
      <c r="I312" s="119">
        <v>0</v>
      </c>
      <c r="J312" s="119">
        <v>138385</v>
      </c>
      <c r="K312" s="119">
        <v>0</v>
      </c>
      <c r="L312" s="119">
        <v>0</v>
      </c>
      <c r="M312" s="119">
        <v>3505915</v>
      </c>
      <c r="N312" s="119">
        <v>279205</v>
      </c>
      <c r="O312" s="119">
        <v>0</v>
      </c>
      <c r="P312" s="119">
        <v>16942094</v>
      </c>
      <c r="Q312" s="119">
        <v>802377</v>
      </c>
      <c r="R312" s="119">
        <v>349130</v>
      </c>
      <c r="S312" s="119">
        <v>3163429</v>
      </c>
      <c r="T312" s="119">
        <v>0</v>
      </c>
      <c r="U312" s="119">
        <v>0</v>
      </c>
      <c r="V312" s="119">
        <v>0</v>
      </c>
      <c r="W312" s="119">
        <v>0</v>
      </c>
      <c r="X312" s="119">
        <v>0</v>
      </c>
      <c r="Y312" s="119">
        <v>281728</v>
      </c>
      <c r="Z312" s="119">
        <v>775544</v>
      </c>
      <c r="AA312" s="119">
        <v>0</v>
      </c>
      <c r="AB312" s="119">
        <v>20080785</v>
      </c>
      <c r="AC312" s="119">
        <v>0</v>
      </c>
      <c r="AD312" s="119">
        <v>0</v>
      </c>
      <c r="AE312" s="119">
        <v>0</v>
      </c>
      <c r="AF312" s="119">
        <v>0</v>
      </c>
      <c r="AG312" s="119">
        <v>0</v>
      </c>
      <c r="AH312" s="119">
        <v>0</v>
      </c>
      <c r="AI312" s="119">
        <v>0</v>
      </c>
      <c r="AJ312" s="119">
        <v>0</v>
      </c>
      <c r="AK312" s="119">
        <v>0</v>
      </c>
      <c r="AL312" s="119">
        <v>0</v>
      </c>
      <c r="AM312" s="177">
        <v>47823262</v>
      </c>
    </row>
    <row r="313" spans="1:39" s="6" customFormat="1" ht="15" x14ac:dyDescent="0.25">
      <c r="A313" s="76" t="s">
        <v>1058</v>
      </c>
      <c r="B313" s="28" t="s">
        <v>143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176">
        <v>0</v>
      </c>
    </row>
    <row r="314" spans="1:39" s="6" customFormat="1" ht="15" x14ac:dyDescent="0.25">
      <c r="A314" s="76" t="s">
        <v>1059</v>
      </c>
      <c r="B314" s="28" t="s">
        <v>144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176">
        <v>0</v>
      </c>
    </row>
    <row r="315" spans="1:39" s="6" customFormat="1" ht="15" x14ac:dyDescent="0.25">
      <c r="A315" s="76" t="s">
        <v>1060</v>
      </c>
      <c r="B315" s="28" t="s">
        <v>145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176">
        <v>0</v>
      </c>
    </row>
    <row r="316" spans="1:39" s="6" customFormat="1" ht="15" x14ac:dyDescent="0.25">
      <c r="A316" s="76" t="s">
        <v>1061</v>
      </c>
      <c r="B316" s="28" t="s">
        <v>146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2880571</v>
      </c>
      <c r="AJ316" s="27">
        <v>0</v>
      </c>
      <c r="AK316" s="27">
        <v>0</v>
      </c>
      <c r="AL316" s="27">
        <v>0</v>
      </c>
      <c r="AM316" s="176">
        <v>2880571</v>
      </c>
    </row>
    <row r="317" spans="1:39" s="6" customFormat="1" ht="15" x14ac:dyDescent="0.25">
      <c r="A317" s="76" t="s">
        <v>1062</v>
      </c>
      <c r="B317" s="28" t="s">
        <v>147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176">
        <v>0</v>
      </c>
    </row>
    <row r="318" spans="1:39" s="6" customFormat="1" ht="15" x14ac:dyDescent="0.25">
      <c r="A318" s="76" t="s">
        <v>1063</v>
      </c>
      <c r="B318" s="28" t="s">
        <v>148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176">
        <v>0</v>
      </c>
    </row>
    <row r="319" spans="1:39" s="6" customFormat="1" ht="15" x14ac:dyDescent="0.25">
      <c r="A319" s="76" t="s">
        <v>1064</v>
      </c>
      <c r="B319" s="28" t="s">
        <v>149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176">
        <v>0</v>
      </c>
    </row>
    <row r="320" spans="1:39" s="6" customFormat="1" ht="15" x14ac:dyDescent="0.25">
      <c r="A320" s="76" t="s">
        <v>1065</v>
      </c>
      <c r="B320" s="28" t="s">
        <v>150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176">
        <v>0</v>
      </c>
    </row>
    <row r="321" spans="1:39" s="6" customFormat="1" ht="15" x14ac:dyDescent="0.25">
      <c r="A321" s="76" t="s">
        <v>1066</v>
      </c>
      <c r="B321" s="28" t="s">
        <v>151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165865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573943</v>
      </c>
      <c r="AJ321" s="27">
        <v>0</v>
      </c>
      <c r="AK321" s="27">
        <v>0</v>
      </c>
      <c r="AL321" s="27">
        <v>0</v>
      </c>
      <c r="AM321" s="176">
        <v>739808</v>
      </c>
    </row>
    <row r="322" spans="1:39" s="6" customFormat="1" ht="15" x14ac:dyDescent="0.25">
      <c r="A322" s="76" t="s">
        <v>1067</v>
      </c>
      <c r="B322" s="28" t="s">
        <v>152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176">
        <v>0</v>
      </c>
    </row>
    <row r="323" spans="1:39" s="6" customFormat="1" ht="15" x14ac:dyDescent="0.25">
      <c r="A323" s="76" t="s">
        <v>1068</v>
      </c>
      <c r="B323" s="28" t="s">
        <v>153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176">
        <v>0</v>
      </c>
    </row>
    <row r="324" spans="1:39" s="6" customFormat="1" ht="15" x14ac:dyDescent="0.25">
      <c r="A324" s="76" t="s">
        <v>1069</v>
      </c>
      <c r="B324" s="28" t="s">
        <v>154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176">
        <v>0</v>
      </c>
    </row>
    <row r="325" spans="1:39" s="6" customFormat="1" ht="15" x14ac:dyDescent="0.25">
      <c r="A325" s="76" t="s">
        <v>1070</v>
      </c>
      <c r="B325" s="28" t="s">
        <v>155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176">
        <v>0</v>
      </c>
    </row>
    <row r="326" spans="1:39" s="6" customFormat="1" ht="15" x14ac:dyDescent="0.25">
      <c r="A326" s="76" t="s">
        <v>1071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176">
        <v>0</v>
      </c>
    </row>
    <row r="327" spans="1:39" s="6" customFormat="1" ht="15" x14ac:dyDescent="0.25">
      <c r="A327" s="117" t="s">
        <v>1072</v>
      </c>
      <c r="B327" s="118" t="s">
        <v>157</v>
      </c>
      <c r="C327" s="119">
        <v>0</v>
      </c>
      <c r="D327" s="119">
        <v>0</v>
      </c>
      <c r="E327" s="119">
        <v>0</v>
      </c>
      <c r="F327" s="119">
        <v>0</v>
      </c>
      <c r="G327" s="119">
        <v>0</v>
      </c>
      <c r="H327" s="119">
        <v>0</v>
      </c>
      <c r="I327" s="119">
        <v>0</v>
      </c>
      <c r="J327" s="119">
        <v>0</v>
      </c>
      <c r="K327" s="119">
        <v>0</v>
      </c>
      <c r="L327" s="119">
        <v>0</v>
      </c>
      <c r="M327" s="119">
        <v>0</v>
      </c>
      <c r="N327" s="119">
        <v>0</v>
      </c>
      <c r="O327" s="119">
        <v>0</v>
      </c>
      <c r="P327" s="119">
        <v>0</v>
      </c>
      <c r="Q327" s="119">
        <v>0</v>
      </c>
      <c r="R327" s="119">
        <v>0</v>
      </c>
      <c r="S327" s="119">
        <v>0</v>
      </c>
      <c r="T327" s="119">
        <v>0</v>
      </c>
      <c r="U327" s="119">
        <v>0</v>
      </c>
      <c r="V327" s="119">
        <v>0</v>
      </c>
      <c r="W327" s="119">
        <v>0</v>
      </c>
      <c r="X327" s="119">
        <v>0</v>
      </c>
      <c r="Y327" s="119">
        <v>0</v>
      </c>
      <c r="Z327" s="119">
        <v>0</v>
      </c>
      <c r="AA327" s="119">
        <v>0</v>
      </c>
      <c r="AB327" s="119">
        <v>0</v>
      </c>
      <c r="AC327" s="119">
        <v>165865</v>
      </c>
      <c r="AD327" s="119">
        <v>0</v>
      </c>
      <c r="AE327" s="119">
        <v>0</v>
      </c>
      <c r="AF327" s="119">
        <v>0</v>
      </c>
      <c r="AG327" s="119">
        <v>0</v>
      </c>
      <c r="AH327" s="119">
        <v>0</v>
      </c>
      <c r="AI327" s="119">
        <v>3454514</v>
      </c>
      <c r="AJ327" s="119">
        <v>0</v>
      </c>
      <c r="AK327" s="119">
        <v>0</v>
      </c>
      <c r="AL327" s="119">
        <v>0</v>
      </c>
      <c r="AM327" s="177">
        <v>3620379</v>
      </c>
    </row>
    <row r="328" spans="1:39" s="6" customFormat="1" ht="15" collapsed="1" x14ac:dyDescent="0.25">
      <c r="A328" s="77" t="s">
        <v>61</v>
      </c>
      <c r="B328" s="34" t="s">
        <v>96</v>
      </c>
      <c r="C328" s="35">
        <v>0</v>
      </c>
      <c r="D328" s="35">
        <v>0</v>
      </c>
      <c r="E328" s="35">
        <v>1504670</v>
      </c>
      <c r="F328" s="35">
        <v>0</v>
      </c>
      <c r="G328" s="35">
        <v>0</v>
      </c>
      <c r="H328" s="35">
        <v>0</v>
      </c>
      <c r="I328" s="35">
        <v>0</v>
      </c>
      <c r="J328" s="35">
        <v>138385</v>
      </c>
      <c r="K328" s="35">
        <v>0</v>
      </c>
      <c r="L328" s="35">
        <v>0</v>
      </c>
      <c r="M328" s="35">
        <v>3505915</v>
      </c>
      <c r="N328" s="35">
        <v>279205</v>
      </c>
      <c r="O328" s="35">
        <v>0</v>
      </c>
      <c r="P328" s="35">
        <v>16942094</v>
      </c>
      <c r="Q328" s="35">
        <v>802377</v>
      </c>
      <c r="R328" s="35">
        <v>349130</v>
      </c>
      <c r="S328" s="35">
        <v>3163429</v>
      </c>
      <c r="T328" s="35">
        <v>0</v>
      </c>
      <c r="U328" s="35">
        <v>0</v>
      </c>
      <c r="V328" s="35">
        <v>0</v>
      </c>
      <c r="W328" s="35">
        <v>0</v>
      </c>
      <c r="X328" s="35">
        <v>0</v>
      </c>
      <c r="Y328" s="35">
        <v>281728</v>
      </c>
      <c r="Z328" s="35">
        <v>775544</v>
      </c>
      <c r="AA328" s="35">
        <v>0</v>
      </c>
      <c r="AB328" s="35">
        <v>20080785</v>
      </c>
      <c r="AC328" s="35">
        <v>165865</v>
      </c>
      <c r="AD328" s="35">
        <v>0</v>
      </c>
      <c r="AE328" s="35">
        <v>0</v>
      </c>
      <c r="AF328" s="35">
        <v>0</v>
      </c>
      <c r="AG328" s="35">
        <v>0</v>
      </c>
      <c r="AH328" s="35">
        <v>0</v>
      </c>
      <c r="AI328" s="35">
        <v>3454514</v>
      </c>
      <c r="AJ328" s="35">
        <v>0</v>
      </c>
      <c r="AK328" s="35">
        <v>0</v>
      </c>
      <c r="AL328" s="35">
        <v>0</v>
      </c>
      <c r="AM328" s="178">
        <v>51443641</v>
      </c>
    </row>
    <row r="329" spans="1:39" s="6" customFormat="1" ht="15" x14ac:dyDescent="0.25">
      <c r="A329" s="76" t="s">
        <v>1073</v>
      </c>
      <c r="B329" s="28" t="s">
        <v>143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176">
        <v>0</v>
      </c>
    </row>
    <row r="330" spans="1:39" s="6" customFormat="1" ht="15" x14ac:dyDescent="0.25">
      <c r="A330" s="76" t="s">
        <v>1074</v>
      </c>
      <c r="B330" s="28" t="s">
        <v>144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176">
        <v>0</v>
      </c>
    </row>
    <row r="331" spans="1:39" s="6" customFormat="1" ht="15" x14ac:dyDescent="0.25">
      <c r="A331" s="76" t="s">
        <v>1075</v>
      </c>
      <c r="B331" s="28" t="s">
        <v>145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176">
        <v>0</v>
      </c>
    </row>
    <row r="332" spans="1:39" s="6" customFormat="1" ht="15" x14ac:dyDescent="0.25">
      <c r="A332" s="76" t="s">
        <v>1076</v>
      </c>
      <c r="B332" s="28" t="s">
        <v>146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176">
        <v>0</v>
      </c>
    </row>
    <row r="333" spans="1:39" s="6" customFormat="1" ht="15" x14ac:dyDescent="0.25">
      <c r="A333" s="76" t="s">
        <v>1077</v>
      </c>
      <c r="B333" s="28" t="s">
        <v>147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 s="176">
        <v>0</v>
      </c>
    </row>
    <row r="334" spans="1:39" s="6" customFormat="1" ht="15" x14ac:dyDescent="0.25">
      <c r="A334" s="76" t="s">
        <v>1078</v>
      </c>
      <c r="B334" s="28" t="s">
        <v>148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176">
        <v>0</v>
      </c>
    </row>
    <row r="335" spans="1:39" s="6" customFormat="1" ht="15" x14ac:dyDescent="0.25">
      <c r="A335" s="76" t="s">
        <v>1079</v>
      </c>
      <c r="B335" s="28" t="s">
        <v>149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176">
        <v>0</v>
      </c>
    </row>
    <row r="336" spans="1:39" s="6" customFormat="1" ht="15" x14ac:dyDescent="0.25">
      <c r="A336" s="76" t="s">
        <v>1080</v>
      </c>
      <c r="B336" s="28" t="s">
        <v>150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176">
        <v>0</v>
      </c>
    </row>
    <row r="337" spans="1:39" s="6" customFormat="1" ht="15" x14ac:dyDescent="0.25">
      <c r="A337" s="76" t="s">
        <v>1081</v>
      </c>
      <c r="B337" s="28" t="s">
        <v>151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176">
        <v>0</v>
      </c>
    </row>
    <row r="338" spans="1:39" s="6" customFormat="1" ht="15" x14ac:dyDescent="0.25">
      <c r="A338" s="76" t="s">
        <v>1082</v>
      </c>
      <c r="B338" s="28" t="s">
        <v>152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176">
        <v>0</v>
      </c>
    </row>
    <row r="339" spans="1:39" s="6" customFormat="1" ht="15" x14ac:dyDescent="0.25">
      <c r="A339" s="76" t="s">
        <v>1083</v>
      </c>
      <c r="B339" s="28" t="s">
        <v>153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 s="176">
        <v>0</v>
      </c>
    </row>
    <row r="340" spans="1:39" s="6" customFormat="1" ht="15" x14ac:dyDescent="0.25">
      <c r="A340" s="76" t="s">
        <v>1084</v>
      </c>
      <c r="B340" s="28" t="s">
        <v>154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176">
        <v>0</v>
      </c>
    </row>
    <row r="341" spans="1:39" s="6" customFormat="1" ht="15" x14ac:dyDescent="0.25">
      <c r="A341" s="76" t="s">
        <v>1085</v>
      </c>
      <c r="B341" s="28" t="s">
        <v>155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176">
        <v>0</v>
      </c>
    </row>
    <row r="342" spans="1:39" s="6" customFormat="1" ht="15" x14ac:dyDescent="0.25">
      <c r="A342" s="76" t="s">
        <v>1086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176">
        <v>0</v>
      </c>
    </row>
    <row r="343" spans="1:39" s="6" customFormat="1" ht="15" x14ac:dyDescent="0.25">
      <c r="A343" s="117" t="s">
        <v>1087</v>
      </c>
      <c r="B343" s="118" t="s">
        <v>213</v>
      </c>
      <c r="C343" s="119">
        <v>0</v>
      </c>
      <c r="D343" s="119">
        <v>0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0</v>
      </c>
      <c r="Q343" s="119">
        <v>0</v>
      </c>
      <c r="R343" s="119">
        <v>0</v>
      </c>
      <c r="S343" s="119">
        <v>0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>
        <v>0</v>
      </c>
      <c r="AB343" s="119">
        <v>0</v>
      </c>
      <c r="AC343" s="119">
        <v>0</v>
      </c>
      <c r="AD343" s="119">
        <v>0</v>
      </c>
      <c r="AE343" s="119">
        <v>0</v>
      </c>
      <c r="AF343" s="119">
        <v>0</v>
      </c>
      <c r="AG343" s="119">
        <v>0</v>
      </c>
      <c r="AH343" s="119">
        <v>0</v>
      </c>
      <c r="AI343" s="119">
        <v>0</v>
      </c>
      <c r="AJ343" s="119">
        <v>0</v>
      </c>
      <c r="AK343" s="119">
        <v>0</v>
      </c>
      <c r="AL343" s="119">
        <v>0</v>
      </c>
      <c r="AM343" s="177">
        <v>0</v>
      </c>
    </row>
    <row r="344" spans="1:39" s="6" customFormat="1" ht="15" x14ac:dyDescent="0.25">
      <c r="A344" s="76" t="s">
        <v>1088</v>
      </c>
      <c r="B344" s="28" t="s">
        <v>143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176">
        <v>0</v>
      </c>
    </row>
    <row r="345" spans="1:39" s="6" customFormat="1" ht="15" x14ac:dyDescent="0.25">
      <c r="A345" s="76" t="s">
        <v>1089</v>
      </c>
      <c r="B345" s="28" t="s">
        <v>144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176">
        <v>0</v>
      </c>
    </row>
    <row r="346" spans="1:39" s="6" customFormat="1" ht="15" x14ac:dyDescent="0.25">
      <c r="A346" s="76" t="s">
        <v>1090</v>
      </c>
      <c r="B346" s="28" t="s">
        <v>145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176">
        <v>0</v>
      </c>
    </row>
    <row r="347" spans="1:39" s="6" customFormat="1" ht="15" x14ac:dyDescent="0.25">
      <c r="A347" s="76" t="s">
        <v>1091</v>
      </c>
      <c r="B347" s="28" t="s">
        <v>146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 s="176">
        <v>0</v>
      </c>
    </row>
    <row r="348" spans="1:39" s="6" customFormat="1" ht="15" x14ac:dyDescent="0.25">
      <c r="A348" s="76" t="s">
        <v>1092</v>
      </c>
      <c r="B348" s="28" t="s">
        <v>147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176">
        <v>0</v>
      </c>
    </row>
    <row r="349" spans="1:39" s="6" customFormat="1" ht="15" x14ac:dyDescent="0.25">
      <c r="A349" s="76" t="s">
        <v>1093</v>
      </c>
      <c r="B349" s="28" t="s">
        <v>148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176">
        <v>0</v>
      </c>
    </row>
    <row r="350" spans="1:39" s="6" customFormat="1" ht="15" x14ac:dyDescent="0.25">
      <c r="A350" s="76" t="s">
        <v>1094</v>
      </c>
      <c r="B350" s="28" t="s">
        <v>149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176">
        <v>0</v>
      </c>
    </row>
    <row r="351" spans="1:39" s="6" customFormat="1" ht="15" x14ac:dyDescent="0.25">
      <c r="A351" s="76" t="s">
        <v>1095</v>
      </c>
      <c r="B351" s="28" t="s">
        <v>150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176">
        <v>0</v>
      </c>
    </row>
    <row r="352" spans="1:39" s="6" customFormat="1" ht="15" x14ac:dyDescent="0.25">
      <c r="A352" s="76" t="s">
        <v>1096</v>
      </c>
      <c r="B352" s="28" t="s">
        <v>151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176">
        <v>0</v>
      </c>
    </row>
    <row r="353" spans="1:39" s="6" customFormat="1" ht="15" x14ac:dyDescent="0.25">
      <c r="A353" s="76" t="s">
        <v>1097</v>
      </c>
      <c r="B353" s="28" t="s">
        <v>152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176">
        <v>0</v>
      </c>
    </row>
    <row r="354" spans="1:39" s="6" customFormat="1" ht="15" x14ac:dyDescent="0.25">
      <c r="A354" s="76" t="s">
        <v>1098</v>
      </c>
      <c r="B354" s="28" t="s">
        <v>153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176">
        <v>0</v>
      </c>
    </row>
    <row r="355" spans="1:39" s="6" customFormat="1" ht="15" x14ac:dyDescent="0.25">
      <c r="A355" s="76" t="s">
        <v>1099</v>
      </c>
      <c r="B355" s="28" t="s">
        <v>154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176">
        <v>0</v>
      </c>
    </row>
    <row r="356" spans="1:39" s="6" customFormat="1" ht="15" x14ac:dyDescent="0.25">
      <c r="A356" s="76" t="s">
        <v>1100</v>
      </c>
      <c r="B356" s="28" t="s">
        <v>155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 s="176">
        <v>0</v>
      </c>
    </row>
    <row r="357" spans="1:39" s="6" customFormat="1" ht="15" x14ac:dyDescent="0.25">
      <c r="A357" s="76" t="s">
        <v>1101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176">
        <v>0</v>
      </c>
    </row>
    <row r="358" spans="1:39" s="6" customFormat="1" ht="15" x14ac:dyDescent="0.25">
      <c r="A358" s="117" t="s">
        <v>1102</v>
      </c>
      <c r="B358" s="118" t="s">
        <v>214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>
        <v>0</v>
      </c>
      <c r="P358" s="119">
        <v>0</v>
      </c>
      <c r="Q358" s="119">
        <v>0</v>
      </c>
      <c r="R358" s="119">
        <v>0</v>
      </c>
      <c r="S358" s="119">
        <v>0</v>
      </c>
      <c r="T358" s="119">
        <v>0</v>
      </c>
      <c r="U358" s="119">
        <v>0</v>
      </c>
      <c r="V358" s="119">
        <v>0</v>
      </c>
      <c r="W358" s="119">
        <v>0</v>
      </c>
      <c r="X358" s="119">
        <v>0</v>
      </c>
      <c r="Y358" s="119">
        <v>0</v>
      </c>
      <c r="Z358" s="119">
        <v>0</v>
      </c>
      <c r="AA358" s="119">
        <v>0</v>
      </c>
      <c r="AB358" s="119">
        <v>0</v>
      </c>
      <c r="AC358" s="119">
        <v>0</v>
      </c>
      <c r="AD358" s="119">
        <v>0</v>
      </c>
      <c r="AE358" s="119">
        <v>0</v>
      </c>
      <c r="AF358" s="119">
        <v>0</v>
      </c>
      <c r="AG358" s="119">
        <v>0</v>
      </c>
      <c r="AH358" s="119">
        <v>0</v>
      </c>
      <c r="AI358" s="119">
        <v>0</v>
      </c>
      <c r="AJ358" s="119">
        <v>0</v>
      </c>
      <c r="AK358" s="119">
        <v>0</v>
      </c>
      <c r="AL358" s="119">
        <v>0</v>
      </c>
      <c r="AM358" s="177">
        <v>0</v>
      </c>
    </row>
    <row r="359" spans="1:39" s="6" customFormat="1" ht="15" x14ac:dyDescent="0.25">
      <c r="A359" s="76" t="s">
        <v>1103</v>
      </c>
      <c r="B359" s="28" t="s">
        <v>143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176">
        <v>0</v>
      </c>
    </row>
    <row r="360" spans="1:39" s="6" customFormat="1" ht="15" x14ac:dyDescent="0.25">
      <c r="A360" s="76" t="s">
        <v>1104</v>
      </c>
      <c r="B360" s="28" t="s">
        <v>144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176">
        <v>0</v>
      </c>
    </row>
    <row r="361" spans="1:39" s="6" customFormat="1" ht="15" x14ac:dyDescent="0.25">
      <c r="A361" s="76" t="s">
        <v>1105</v>
      </c>
      <c r="B361" s="28" t="s">
        <v>145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176">
        <v>0</v>
      </c>
    </row>
    <row r="362" spans="1:39" s="6" customFormat="1" ht="15" x14ac:dyDescent="0.25">
      <c r="A362" s="76" t="s">
        <v>1106</v>
      </c>
      <c r="B362" s="28" t="s">
        <v>146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 s="176">
        <v>0</v>
      </c>
    </row>
    <row r="363" spans="1:39" s="6" customFormat="1" ht="15" x14ac:dyDescent="0.25">
      <c r="A363" s="76" t="s">
        <v>1107</v>
      </c>
      <c r="B363" s="28" t="s">
        <v>147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 s="176">
        <v>0</v>
      </c>
    </row>
    <row r="364" spans="1:39" s="6" customFormat="1" ht="15" x14ac:dyDescent="0.25">
      <c r="A364" s="76" t="s">
        <v>1108</v>
      </c>
      <c r="B364" s="28" t="s">
        <v>148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176">
        <v>0</v>
      </c>
    </row>
    <row r="365" spans="1:39" s="6" customFormat="1" ht="15" x14ac:dyDescent="0.25">
      <c r="A365" s="76" t="s">
        <v>1109</v>
      </c>
      <c r="B365" s="28" t="s">
        <v>149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 s="176">
        <v>0</v>
      </c>
    </row>
    <row r="366" spans="1:39" s="6" customFormat="1" ht="15" x14ac:dyDescent="0.25">
      <c r="A366" s="76" t="s">
        <v>1110</v>
      </c>
      <c r="B366" s="28" t="s">
        <v>150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 s="176">
        <v>0</v>
      </c>
    </row>
    <row r="367" spans="1:39" s="6" customFormat="1" ht="15" x14ac:dyDescent="0.25">
      <c r="A367" s="76" t="s">
        <v>1111</v>
      </c>
      <c r="B367" s="28" t="s">
        <v>151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 s="176">
        <v>0</v>
      </c>
    </row>
    <row r="368" spans="1:39" s="6" customFormat="1" ht="15" x14ac:dyDescent="0.25">
      <c r="A368" s="76" t="s">
        <v>1112</v>
      </c>
      <c r="B368" s="28" t="s">
        <v>152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 s="176">
        <v>0</v>
      </c>
    </row>
    <row r="369" spans="1:39" s="6" customFormat="1" ht="15" x14ac:dyDescent="0.25">
      <c r="A369" s="76" t="s">
        <v>1113</v>
      </c>
      <c r="B369" s="28" t="s">
        <v>153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176">
        <v>0</v>
      </c>
    </row>
    <row r="370" spans="1:39" s="6" customFormat="1" ht="15" x14ac:dyDescent="0.25">
      <c r="A370" s="76" t="s">
        <v>1114</v>
      </c>
      <c r="B370" s="28" t="s">
        <v>154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 s="176">
        <v>0</v>
      </c>
    </row>
    <row r="371" spans="1:39" s="6" customFormat="1" ht="15" x14ac:dyDescent="0.25">
      <c r="A371" s="76" t="s">
        <v>1115</v>
      </c>
      <c r="B371" s="28" t="s">
        <v>155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 s="176">
        <v>0</v>
      </c>
    </row>
    <row r="372" spans="1:39" s="6" customFormat="1" ht="15" x14ac:dyDescent="0.25">
      <c r="A372" s="76" t="s">
        <v>1116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176">
        <v>0</v>
      </c>
    </row>
    <row r="373" spans="1:39" s="6" customFormat="1" ht="15" x14ac:dyDescent="0.25">
      <c r="A373" s="117" t="s">
        <v>1117</v>
      </c>
      <c r="B373" s="118" t="s">
        <v>215</v>
      </c>
      <c r="C373" s="119">
        <v>0</v>
      </c>
      <c r="D373" s="119">
        <v>0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>
        <v>0</v>
      </c>
      <c r="P373" s="119">
        <v>0</v>
      </c>
      <c r="Q373" s="119">
        <v>0</v>
      </c>
      <c r="R373" s="119">
        <v>0</v>
      </c>
      <c r="S373" s="119">
        <v>0</v>
      </c>
      <c r="T373" s="119">
        <v>0</v>
      </c>
      <c r="U373" s="119">
        <v>0</v>
      </c>
      <c r="V373" s="119">
        <v>0</v>
      </c>
      <c r="W373" s="119">
        <v>0</v>
      </c>
      <c r="X373" s="119">
        <v>0</v>
      </c>
      <c r="Y373" s="119">
        <v>0</v>
      </c>
      <c r="Z373" s="119">
        <v>0</v>
      </c>
      <c r="AA373" s="119">
        <v>0</v>
      </c>
      <c r="AB373" s="119">
        <v>0</v>
      </c>
      <c r="AC373" s="119">
        <v>0</v>
      </c>
      <c r="AD373" s="119">
        <v>0</v>
      </c>
      <c r="AE373" s="119">
        <v>0</v>
      </c>
      <c r="AF373" s="119">
        <v>0</v>
      </c>
      <c r="AG373" s="119">
        <v>0</v>
      </c>
      <c r="AH373" s="119">
        <v>0</v>
      </c>
      <c r="AI373" s="119">
        <v>0</v>
      </c>
      <c r="AJ373" s="119">
        <v>0</v>
      </c>
      <c r="AK373" s="119">
        <v>0</v>
      </c>
      <c r="AL373" s="119">
        <v>0</v>
      </c>
      <c r="AM373" s="177">
        <v>0</v>
      </c>
    </row>
    <row r="374" spans="1:39" s="6" customFormat="1" ht="15" collapsed="1" x14ac:dyDescent="0.25">
      <c r="A374" s="77" t="s">
        <v>62</v>
      </c>
      <c r="B374" s="34" t="s">
        <v>121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 s="178">
        <v>0</v>
      </c>
    </row>
    <row r="375" spans="1:39" s="6" customFormat="1" ht="15" x14ac:dyDescent="0.25">
      <c r="A375" s="76" t="s">
        <v>1118</v>
      </c>
      <c r="B375" s="28" t="s">
        <v>143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 s="176">
        <v>0</v>
      </c>
    </row>
    <row r="376" spans="1:39" s="6" customFormat="1" ht="15" x14ac:dyDescent="0.25">
      <c r="A376" s="76" t="s">
        <v>1119</v>
      </c>
      <c r="B376" s="28" t="s">
        <v>144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 s="176">
        <v>0</v>
      </c>
    </row>
    <row r="377" spans="1:39" s="6" customFormat="1" ht="15" x14ac:dyDescent="0.25">
      <c r="A377" s="76" t="s">
        <v>1120</v>
      </c>
      <c r="B377" s="28" t="s">
        <v>145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 s="176">
        <v>0</v>
      </c>
    </row>
    <row r="378" spans="1:39" s="6" customFormat="1" ht="15" x14ac:dyDescent="0.25">
      <c r="A378" s="76" t="s">
        <v>1121</v>
      </c>
      <c r="B378" s="28" t="s">
        <v>146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176">
        <v>0</v>
      </c>
    </row>
    <row r="379" spans="1:39" s="6" customFormat="1" ht="15" x14ac:dyDescent="0.25">
      <c r="A379" s="76" t="s">
        <v>1122</v>
      </c>
      <c r="B379" s="28" t="s">
        <v>147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176">
        <v>0</v>
      </c>
    </row>
    <row r="380" spans="1:39" s="6" customFormat="1" ht="15" x14ac:dyDescent="0.25">
      <c r="A380" s="76" t="s">
        <v>1123</v>
      </c>
      <c r="B380" s="28" t="s">
        <v>148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 s="176">
        <v>0</v>
      </c>
    </row>
    <row r="381" spans="1:39" s="6" customFormat="1" ht="15" x14ac:dyDescent="0.25">
      <c r="A381" s="76" t="s">
        <v>1124</v>
      </c>
      <c r="B381" s="28" t="s">
        <v>149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 s="176">
        <v>0</v>
      </c>
    </row>
    <row r="382" spans="1:39" s="6" customFormat="1" ht="15" x14ac:dyDescent="0.25">
      <c r="A382" s="76" t="s">
        <v>1125</v>
      </c>
      <c r="B382" s="28" t="s">
        <v>150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 s="176">
        <v>0</v>
      </c>
    </row>
    <row r="383" spans="1:39" s="6" customFormat="1" ht="15" x14ac:dyDescent="0.25">
      <c r="A383" s="76" t="s">
        <v>1126</v>
      </c>
      <c r="B383" s="28" t="s">
        <v>151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 s="176">
        <v>0</v>
      </c>
    </row>
    <row r="384" spans="1:39" s="6" customFormat="1" ht="15" x14ac:dyDescent="0.25">
      <c r="A384" s="76" t="s">
        <v>1127</v>
      </c>
      <c r="B384" s="28" t="s">
        <v>152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176">
        <v>0</v>
      </c>
    </row>
    <row r="385" spans="1:39" s="6" customFormat="1" ht="15" x14ac:dyDescent="0.25">
      <c r="A385" s="76" t="s">
        <v>1128</v>
      </c>
      <c r="B385" s="28" t="s">
        <v>153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176">
        <v>0</v>
      </c>
    </row>
    <row r="386" spans="1:39" s="6" customFormat="1" ht="15" x14ac:dyDescent="0.25">
      <c r="A386" s="76" t="s">
        <v>1129</v>
      </c>
      <c r="B386" s="28" t="s">
        <v>154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176">
        <v>0</v>
      </c>
    </row>
    <row r="387" spans="1:39" s="6" customFormat="1" ht="15" x14ac:dyDescent="0.25">
      <c r="A387" s="76" t="s">
        <v>1130</v>
      </c>
      <c r="B387" s="28" t="s">
        <v>155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176">
        <v>0</v>
      </c>
    </row>
    <row r="388" spans="1:39" s="6" customFormat="1" ht="15" x14ac:dyDescent="0.25">
      <c r="A388" s="76" t="s">
        <v>1131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176">
        <v>0</v>
      </c>
    </row>
    <row r="389" spans="1:39" s="6" customFormat="1" ht="15" x14ac:dyDescent="0.25">
      <c r="A389" s="117" t="s">
        <v>1132</v>
      </c>
      <c r="B389" s="118" t="s">
        <v>156</v>
      </c>
      <c r="C389" s="119">
        <v>0</v>
      </c>
      <c r="D389" s="119">
        <v>0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>
        <v>0</v>
      </c>
      <c r="P389" s="119">
        <v>0</v>
      </c>
      <c r="Q389" s="119">
        <v>0</v>
      </c>
      <c r="R389" s="119">
        <v>0</v>
      </c>
      <c r="S389" s="119">
        <v>0</v>
      </c>
      <c r="T389" s="119">
        <v>0</v>
      </c>
      <c r="U389" s="119">
        <v>0</v>
      </c>
      <c r="V389" s="119">
        <v>0</v>
      </c>
      <c r="W389" s="119">
        <v>0</v>
      </c>
      <c r="X389" s="119">
        <v>0</v>
      </c>
      <c r="Y389" s="119">
        <v>0</v>
      </c>
      <c r="Z389" s="119">
        <v>0</v>
      </c>
      <c r="AA389" s="119">
        <v>0</v>
      </c>
      <c r="AB389" s="119">
        <v>0</v>
      </c>
      <c r="AC389" s="119">
        <v>0</v>
      </c>
      <c r="AD389" s="119">
        <v>0</v>
      </c>
      <c r="AE389" s="119">
        <v>0</v>
      </c>
      <c r="AF389" s="119">
        <v>0</v>
      </c>
      <c r="AG389" s="119">
        <v>0</v>
      </c>
      <c r="AH389" s="119">
        <v>0</v>
      </c>
      <c r="AI389" s="119">
        <v>0</v>
      </c>
      <c r="AJ389" s="119">
        <v>0</v>
      </c>
      <c r="AK389" s="119">
        <v>0</v>
      </c>
      <c r="AL389" s="119">
        <v>0</v>
      </c>
      <c r="AM389" s="177">
        <v>0</v>
      </c>
    </row>
    <row r="390" spans="1:39" s="6" customFormat="1" ht="15" x14ac:dyDescent="0.25">
      <c r="A390" s="76" t="s">
        <v>1133</v>
      </c>
      <c r="B390" s="28" t="s">
        <v>143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 s="176">
        <v>0</v>
      </c>
    </row>
    <row r="391" spans="1:39" s="6" customFormat="1" ht="15" x14ac:dyDescent="0.25">
      <c r="A391" s="76" t="s">
        <v>1134</v>
      </c>
      <c r="B391" s="28" t="s">
        <v>144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 s="176">
        <v>0</v>
      </c>
    </row>
    <row r="392" spans="1:39" s="6" customFormat="1" ht="15" x14ac:dyDescent="0.25">
      <c r="A392" s="76" t="s">
        <v>1135</v>
      </c>
      <c r="B392" s="28" t="s">
        <v>145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 s="176">
        <v>0</v>
      </c>
    </row>
    <row r="393" spans="1:39" s="6" customFormat="1" ht="15" x14ac:dyDescent="0.25">
      <c r="A393" s="76" t="s">
        <v>1136</v>
      </c>
      <c r="B393" s="28" t="s">
        <v>146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 s="176">
        <v>0</v>
      </c>
    </row>
    <row r="394" spans="1:39" s="6" customFormat="1" ht="15" x14ac:dyDescent="0.25">
      <c r="A394" s="76" t="s">
        <v>1137</v>
      </c>
      <c r="B394" s="28" t="s">
        <v>147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176">
        <v>0</v>
      </c>
    </row>
    <row r="395" spans="1:39" s="6" customFormat="1" ht="15" x14ac:dyDescent="0.25">
      <c r="A395" s="76" t="s">
        <v>1138</v>
      </c>
      <c r="B395" s="28" t="s">
        <v>148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176">
        <v>0</v>
      </c>
    </row>
    <row r="396" spans="1:39" s="6" customFormat="1" ht="15" x14ac:dyDescent="0.25">
      <c r="A396" s="76" t="s">
        <v>1139</v>
      </c>
      <c r="B396" s="28" t="s">
        <v>149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176">
        <v>0</v>
      </c>
    </row>
    <row r="397" spans="1:39" s="6" customFormat="1" ht="15" x14ac:dyDescent="0.25">
      <c r="A397" s="76" t="s">
        <v>1140</v>
      </c>
      <c r="B397" s="28" t="s">
        <v>150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176">
        <v>0</v>
      </c>
    </row>
    <row r="398" spans="1:39" s="6" customFormat="1" ht="15" x14ac:dyDescent="0.25">
      <c r="A398" s="76" t="s">
        <v>1141</v>
      </c>
      <c r="B398" s="28" t="s">
        <v>151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 s="176">
        <v>0</v>
      </c>
    </row>
    <row r="399" spans="1:39" s="6" customFormat="1" ht="15" x14ac:dyDescent="0.25">
      <c r="A399" s="76" t="s">
        <v>1142</v>
      </c>
      <c r="B399" s="28" t="s">
        <v>152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176">
        <v>0</v>
      </c>
    </row>
    <row r="400" spans="1:39" s="6" customFormat="1" ht="15" x14ac:dyDescent="0.25">
      <c r="A400" s="76" t="s">
        <v>1143</v>
      </c>
      <c r="B400" s="28" t="s">
        <v>153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176">
        <v>0</v>
      </c>
    </row>
    <row r="401" spans="1:39" s="6" customFormat="1" ht="15" x14ac:dyDescent="0.25">
      <c r="A401" s="76" t="s">
        <v>1144</v>
      </c>
      <c r="B401" s="28" t="s">
        <v>154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 s="176">
        <v>0</v>
      </c>
    </row>
    <row r="402" spans="1:39" s="6" customFormat="1" ht="15" x14ac:dyDescent="0.25">
      <c r="A402" s="76" t="s">
        <v>1145</v>
      </c>
      <c r="B402" s="28" t="s">
        <v>155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176">
        <v>0</v>
      </c>
    </row>
    <row r="403" spans="1:39" s="6" customFormat="1" ht="15" x14ac:dyDescent="0.25">
      <c r="A403" s="76" t="s">
        <v>1146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176">
        <v>0</v>
      </c>
    </row>
    <row r="404" spans="1:39" s="6" customFormat="1" ht="15" x14ac:dyDescent="0.25">
      <c r="A404" s="117" t="s">
        <v>1147</v>
      </c>
      <c r="B404" s="118" t="s">
        <v>157</v>
      </c>
      <c r="C404" s="119">
        <v>0</v>
      </c>
      <c r="D404" s="119">
        <v>0</v>
      </c>
      <c r="E404" s="119">
        <v>0</v>
      </c>
      <c r="F404" s="119">
        <v>0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0</v>
      </c>
      <c r="P404" s="119">
        <v>0</v>
      </c>
      <c r="Q404" s="119">
        <v>0</v>
      </c>
      <c r="R404" s="119">
        <v>0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>
        <v>0</v>
      </c>
      <c r="AB404" s="119">
        <v>0</v>
      </c>
      <c r="AC404" s="119">
        <v>0</v>
      </c>
      <c r="AD404" s="119">
        <v>0</v>
      </c>
      <c r="AE404" s="119">
        <v>0</v>
      </c>
      <c r="AF404" s="119">
        <v>0</v>
      </c>
      <c r="AG404" s="119">
        <v>0</v>
      </c>
      <c r="AH404" s="119">
        <v>0</v>
      </c>
      <c r="AI404" s="119">
        <v>0</v>
      </c>
      <c r="AJ404" s="119">
        <v>0</v>
      </c>
      <c r="AK404" s="119">
        <v>0</v>
      </c>
      <c r="AL404" s="119">
        <v>0</v>
      </c>
      <c r="AM404" s="177">
        <v>0</v>
      </c>
    </row>
    <row r="405" spans="1:39" s="6" customFormat="1" ht="15" collapsed="1" x14ac:dyDescent="0.25">
      <c r="A405" s="77" t="s">
        <v>63</v>
      </c>
      <c r="B405" s="34" t="s">
        <v>97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 s="178">
        <v>0</v>
      </c>
    </row>
    <row r="406" spans="1:39" s="6" customFormat="1" ht="15" x14ac:dyDescent="0.25">
      <c r="A406" s="76" t="s">
        <v>1148</v>
      </c>
      <c r="B406" s="28" t="s">
        <v>143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176">
        <v>0</v>
      </c>
    </row>
    <row r="407" spans="1:39" s="6" customFormat="1" ht="15" x14ac:dyDescent="0.25">
      <c r="A407" s="76" t="s">
        <v>1149</v>
      </c>
      <c r="B407" s="28" t="s">
        <v>144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 s="176">
        <v>0</v>
      </c>
    </row>
    <row r="408" spans="1:39" s="6" customFormat="1" ht="15" x14ac:dyDescent="0.25">
      <c r="A408" s="76" t="s">
        <v>1150</v>
      </c>
      <c r="B408" s="28" t="s">
        <v>145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 s="176">
        <v>0</v>
      </c>
    </row>
    <row r="409" spans="1:39" s="6" customFormat="1" ht="15" x14ac:dyDescent="0.25">
      <c r="A409" s="76" t="s">
        <v>1151</v>
      </c>
      <c r="B409" s="28" t="s">
        <v>146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 s="176">
        <v>0</v>
      </c>
    </row>
    <row r="410" spans="1:39" s="6" customFormat="1" ht="15" x14ac:dyDescent="0.25">
      <c r="A410" s="76" t="s">
        <v>1152</v>
      </c>
      <c r="B410" s="28" t="s">
        <v>147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 s="176">
        <v>0</v>
      </c>
    </row>
    <row r="411" spans="1:39" s="6" customFormat="1" ht="15" x14ac:dyDescent="0.25">
      <c r="A411" s="76" t="s">
        <v>1153</v>
      </c>
      <c r="B411" s="28" t="s">
        <v>148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176">
        <v>0</v>
      </c>
    </row>
    <row r="412" spans="1:39" s="6" customFormat="1" ht="15" x14ac:dyDescent="0.25">
      <c r="A412" s="76" t="s">
        <v>1154</v>
      </c>
      <c r="B412" s="28" t="s">
        <v>149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176">
        <v>0</v>
      </c>
    </row>
    <row r="413" spans="1:39" s="6" customFormat="1" ht="15" x14ac:dyDescent="0.25">
      <c r="A413" s="76" t="s">
        <v>1155</v>
      </c>
      <c r="B413" s="28" t="s">
        <v>150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176">
        <v>0</v>
      </c>
    </row>
    <row r="414" spans="1:39" s="6" customFormat="1" ht="15" x14ac:dyDescent="0.25">
      <c r="A414" s="76" t="s">
        <v>1156</v>
      </c>
      <c r="B414" s="28" t="s">
        <v>151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176">
        <v>0</v>
      </c>
    </row>
    <row r="415" spans="1:39" s="6" customFormat="1" ht="15" x14ac:dyDescent="0.25">
      <c r="A415" s="76" t="s">
        <v>1157</v>
      </c>
      <c r="B415" s="28" t="s">
        <v>152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 s="176">
        <v>0</v>
      </c>
    </row>
    <row r="416" spans="1:39" s="6" customFormat="1" ht="15" x14ac:dyDescent="0.25">
      <c r="A416" s="76" t="s">
        <v>1158</v>
      </c>
      <c r="B416" s="28" t="s">
        <v>153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 s="176">
        <v>0</v>
      </c>
    </row>
    <row r="417" spans="1:39" s="6" customFormat="1" ht="15" x14ac:dyDescent="0.25">
      <c r="A417" s="76" t="s">
        <v>1159</v>
      </c>
      <c r="B417" s="28" t="s">
        <v>154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176">
        <v>0</v>
      </c>
    </row>
    <row r="418" spans="1:39" s="6" customFormat="1" ht="15" x14ac:dyDescent="0.25">
      <c r="A418" s="76" t="s">
        <v>1160</v>
      </c>
      <c r="B418" s="28" t="s">
        <v>155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 s="176">
        <v>0</v>
      </c>
    </row>
    <row r="419" spans="1:39" s="6" customFormat="1" ht="15" x14ac:dyDescent="0.25">
      <c r="A419" s="76" t="s">
        <v>1161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176">
        <v>0</v>
      </c>
    </row>
    <row r="420" spans="1:39" s="6" customFormat="1" ht="15" x14ac:dyDescent="0.25">
      <c r="A420" s="117" t="s">
        <v>1162</v>
      </c>
      <c r="B420" s="118" t="s">
        <v>213</v>
      </c>
      <c r="C420" s="119">
        <v>0</v>
      </c>
      <c r="D420" s="119">
        <v>0</v>
      </c>
      <c r="E420" s="119">
        <v>0</v>
      </c>
      <c r="F420" s="119">
        <v>0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0</v>
      </c>
      <c r="P420" s="119">
        <v>0</v>
      </c>
      <c r="Q420" s="119">
        <v>0</v>
      </c>
      <c r="R420" s="119">
        <v>0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>
        <v>0</v>
      </c>
      <c r="AB420" s="119">
        <v>0</v>
      </c>
      <c r="AC420" s="119">
        <v>0</v>
      </c>
      <c r="AD420" s="119">
        <v>0</v>
      </c>
      <c r="AE420" s="119">
        <v>0</v>
      </c>
      <c r="AF420" s="119">
        <v>0</v>
      </c>
      <c r="AG420" s="119">
        <v>0</v>
      </c>
      <c r="AH420" s="119">
        <v>0</v>
      </c>
      <c r="AI420" s="119">
        <v>0</v>
      </c>
      <c r="AJ420" s="119">
        <v>0</v>
      </c>
      <c r="AK420" s="119">
        <v>0</v>
      </c>
      <c r="AL420" s="119">
        <v>0</v>
      </c>
      <c r="AM420" s="177">
        <v>0</v>
      </c>
    </row>
    <row r="421" spans="1:39" s="6" customFormat="1" ht="15" x14ac:dyDescent="0.25">
      <c r="A421" s="76" t="s">
        <v>1163</v>
      </c>
      <c r="B421" s="28" t="s">
        <v>143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 s="176">
        <v>0</v>
      </c>
    </row>
    <row r="422" spans="1:39" s="6" customFormat="1" ht="15" x14ac:dyDescent="0.25">
      <c r="A422" s="76" t="s">
        <v>1164</v>
      </c>
      <c r="B422" s="28" t="s">
        <v>144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 s="176">
        <v>0</v>
      </c>
    </row>
    <row r="423" spans="1:39" s="6" customFormat="1" ht="15" x14ac:dyDescent="0.25">
      <c r="A423" s="76" t="s">
        <v>1165</v>
      </c>
      <c r="B423" s="28" t="s">
        <v>145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176">
        <v>0</v>
      </c>
    </row>
    <row r="424" spans="1:39" s="6" customFormat="1" ht="15" x14ac:dyDescent="0.25">
      <c r="A424" s="76" t="s">
        <v>1166</v>
      </c>
      <c r="B424" s="28" t="s">
        <v>146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176">
        <v>0</v>
      </c>
    </row>
    <row r="425" spans="1:39" s="6" customFormat="1" ht="15" x14ac:dyDescent="0.25">
      <c r="A425" s="76" t="s">
        <v>1167</v>
      </c>
      <c r="B425" s="28" t="s">
        <v>147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 s="176">
        <v>0</v>
      </c>
    </row>
    <row r="426" spans="1:39" s="6" customFormat="1" ht="15" x14ac:dyDescent="0.25">
      <c r="A426" s="76" t="s">
        <v>1168</v>
      </c>
      <c r="B426" s="28" t="s">
        <v>148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 s="176">
        <v>0</v>
      </c>
    </row>
    <row r="427" spans="1:39" s="6" customFormat="1" ht="15" x14ac:dyDescent="0.25">
      <c r="A427" s="76" t="s">
        <v>1169</v>
      </c>
      <c r="B427" s="28" t="s">
        <v>149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176">
        <v>0</v>
      </c>
    </row>
    <row r="428" spans="1:39" s="6" customFormat="1" ht="15" x14ac:dyDescent="0.25">
      <c r="A428" s="76" t="s">
        <v>1170</v>
      </c>
      <c r="B428" s="28" t="s">
        <v>150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176">
        <v>0</v>
      </c>
    </row>
    <row r="429" spans="1:39" s="6" customFormat="1" ht="15" x14ac:dyDescent="0.25">
      <c r="A429" s="76" t="s">
        <v>1171</v>
      </c>
      <c r="B429" s="28" t="s">
        <v>151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176">
        <v>0</v>
      </c>
    </row>
    <row r="430" spans="1:39" s="6" customFormat="1" ht="15" x14ac:dyDescent="0.25">
      <c r="A430" s="76" t="s">
        <v>1172</v>
      </c>
      <c r="B430" s="28" t="s">
        <v>152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176">
        <v>0</v>
      </c>
    </row>
    <row r="431" spans="1:39" s="6" customFormat="1" ht="15" x14ac:dyDescent="0.25">
      <c r="A431" s="76" t="s">
        <v>1173</v>
      </c>
      <c r="B431" s="28" t="s">
        <v>153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 s="176">
        <v>0</v>
      </c>
    </row>
    <row r="432" spans="1:39" s="6" customFormat="1" ht="15" x14ac:dyDescent="0.25">
      <c r="A432" s="76" t="s">
        <v>1174</v>
      </c>
      <c r="B432" s="28" t="s">
        <v>154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176">
        <v>0</v>
      </c>
    </row>
    <row r="433" spans="1:39" s="6" customFormat="1" ht="15" x14ac:dyDescent="0.25">
      <c r="A433" s="76" t="s">
        <v>1175</v>
      </c>
      <c r="B433" s="28" t="s">
        <v>155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176">
        <v>0</v>
      </c>
    </row>
    <row r="434" spans="1:39" s="6" customFormat="1" ht="15" x14ac:dyDescent="0.25">
      <c r="A434" s="76" t="s">
        <v>1176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 s="176">
        <v>0</v>
      </c>
    </row>
    <row r="435" spans="1:39" s="6" customFormat="1" ht="15" x14ac:dyDescent="0.25">
      <c r="A435" s="117" t="s">
        <v>1177</v>
      </c>
      <c r="B435" s="118" t="s">
        <v>214</v>
      </c>
      <c r="C435" s="119">
        <v>0</v>
      </c>
      <c r="D435" s="119">
        <v>0</v>
      </c>
      <c r="E435" s="119">
        <v>0</v>
      </c>
      <c r="F435" s="119">
        <v>0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0</v>
      </c>
      <c r="P435" s="119">
        <v>0</v>
      </c>
      <c r="Q435" s="119">
        <v>0</v>
      </c>
      <c r="R435" s="119">
        <v>0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>
        <v>0</v>
      </c>
      <c r="AB435" s="119">
        <v>0</v>
      </c>
      <c r="AC435" s="119">
        <v>0</v>
      </c>
      <c r="AD435" s="119">
        <v>0</v>
      </c>
      <c r="AE435" s="119">
        <v>0</v>
      </c>
      <c r="AF435" s="119">
        <v>0</v>
      </c>
      <c r="AG435" s="119">
        <v>0</v>
      </c>
      <c r="AH435" s="119">
        <v>0</v>
      </c>
      <c r="AI435" s="119">
        <v>0</v>
      </c>
      <c r="AJ435" s="119">
        <v>0</v>
      </c>
      <c r="AK435" s="119">
        <v>0</v>
      </c>
      <c r="AL435" s="119">
        <v>0</v>
      </c>
      <c r="AM435" s="177">
        <v>0</v>
      </c>
    </row>
    <row r="436" spans="1:39" s="6" customFormat="1" ht="15" x14ac:dyDescent="0.25">
      <c r="A436" s="76" t="s">
        <v>1178</v>
      </c>
      <c r="B436" s="28" t="s">
        <v>143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 s="176">
        <v>0</v>
      </c>
    </row>
    <row r="437" spans="1:39" s="6" customFormat="1" ht="15" x14ac:dyDescent="0.25">
      <c r="A437" s="76" t="s">
        <v>1179</v>
      </c>
      <c r="B437" s="28" t="s">
        <v>144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176">
        <v>0</v>
      </c>
    </row>
    <row r="438" spans="1:39" s="6" customFormat="1" ht="15" x14ac:dyDescent="0.25">
      <c r="A438" s="76" t="s">
        <v>1180</v>
      </c>
      <c r="B438" s="28" t="s">
        <v>145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176">
        <v>0</v>
      </c>
    </row>
    <row r="439" spans="1:39" s="6" customFormat="1" ht="15" x14ac:dyDescent="0.25">
      <c r="A439" s="76" t="s">
        <v>1181</v>
      </c>
      <c r="B439" s="28" t="s">
        <v>146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176">
        <v>0</v>
      </c>
    </row>
    <row r="440" spans="1:39" s="6" customFormat="1" ht="15" x14ac:dyDescent="0.25">
      <c r="A440" s="76" t="s">
        <v>1182</v>
      </c>
      <c r="B440" s="28" t="s">
        <v>147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 s="176">
        <v>0</v>
      </c>
    </row>
    <row r="441" spans="1:39" s="6" customFormat="1" ht="15" x14ac:dyDescent="0.25">
      <c r="A441" s="76" t="s">
        <v>1183</v>
      </c>
      <c r="B441" s="28" t="s">
        <v>148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 s="176">
        <v>0</v>
      </c>
    </row>
    <row r="442" spans="1:39" s="6" customFormat="1" ht="15" x14ac:dyDescent="0.25">
      <c r="A442" s="76" t="s">
        <v>1184</v>
      </c>
      <c r="B442" s="28" t="s">
        <v>149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 s="176">
        <v>0</v>
      </c>
    </row>
    <row r="443" spans="1:39" s="6" customFormat="1" ht="15" x14ac:dyDescent="0.25">
      <c r="A443" s="76" t="s">
        <v>1185</v>
      </c>
      <c r="B443" s="28" t="s">
        <v>150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176">
        <v>0</v>
      </c>
    </row>
    <row r="444" spans="1:39" s="6" customFormat="1" ht="15" x14ac:dyDescent="0.25">
      <c r="A444" s="76" t="s">
        <v>1186</v>
      </c>
      <c r="B444" s="28" t="s">
        <v>151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176">
        <v>0</v>
      </c>
    </row>
    <row r="445" spans="1:39" s="6" customFormat="1" ht="15" x14ac:dyDescent="0.25">
      <c r="A445" s="76" t="s">
        <v>1187</v>
      </c>
      <c r="B445" s="28" t="s">
        <v>152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 s="176">
        <v>0</v>
      </c>
    </row>
    <row r="446" spans="1:39" s="6" customFormat="1" ht="15" x14ac:dyDescent="0.25">
      <c r="A446" s="76" t="s">
        <v>1188</v>
      </c>
      <c r="B446" s="28" t="s">
        <v>153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176">
        <v>0</v>
      </c>
    </row>
    <row r="447" spans="1:39" s="6" customFormat="1" ht="15" x14ac:dyDescent="0.25">
      <c r="A447" s="76" t="s">
        <v>1189</v>
      </c>
      <c r="B447" s="28" t="s">
        <v>154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 s="176">
        <v>0</v>
      </c>
    </row>
    <row r="448" spans="1:39" s="6" customFormat="1" ht="15" x14ac:dyDescent="0.25">
      <c r="A448" s="76" t="s">
        <v>1190</v>
      </c>
      <c r="B448" s="28" t="s">
        <v>155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176">
        <v>0</v>
      </c>
    </row>
    <row r="449" spans="1:39" s="6" customFormat="1" ht="15" x14ac:dyDescent="0.25">
      <c r="A449" s="76" t="s">
        <v>1191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 s="176">
        <v>0</v>
      </c>
    </row>
    <row r="450" spans="1:39" s="6" customFormat="1" ht="15" x14ac:dyDescent="0.25">
      <c r="A450" s="117" t="s">
        <v>1192</v>
      </c>
      <c r="B450" s="118" t="s">
        <v>215</v>
      </c>
      <c r="C450" s="119">
        <v>0</v>
      </c>
      <c r="D450" s="119">
        <v>0</v>
      </c>
      <c r="E450" s="119">
        <v>0</v>
      </c>
      <c r="F450" s="119">
        <v>0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0</v>
      </c>
      <c r="P450" s="119">
        <v>0</v>
      </c>
      <c r="Q450" s="119">
        <v>0</v>
      </c>
      <c r="R450" s="119">
        <v>0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>
        <v>0</v>
      </c>
      <c r="AB450" s="119">
        <v>0</v>
      </c>
      <c r="AC450" s="119">
        <v>0</v>
      </c>
      <c r="AD450" s="119">
        <v>0</v>
      </c>
      <c r="AE450" s="119">
        <v>0</v>
      </c>
      <c r="AF450" s="119">
        <v>0</v>
      </c>
      <c r="AG450" s="119">
        <v>0</v>
      </c>
      <c r="AH450" s="119">
        <v>0</v>
      </c>
      <c r="AI450" s="119">
        <v>0</v>
      </c>
      <c r="AJ450" s="119">
        <v>0</v>
      </c>
      <c r="AK450" s="119">
        <v>0</v>
      </c>
      <c r="AL450" s="119">
        <v>0</v>
      </c>
      <c r="AM450" s="177">
        <v>0</v>
      </c>
    </row>
    <row r="451" spans="1:39" s="6" customFormat="1" ht="15" collapsed="1" x14ac:dyDescent="0.25">
      <c r="A451" s="77" t="s">
        <v>64</v>
      </c>
      <c r="B451" s="34" t="s">
        <v>140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 s="178">
        <v>0</v>
      </c>
    </row>
    <row r="452" spans="1:39" s="6" customFormat="1" ht="15" x14ac:dyDescent="0.25">
      <c r="A452" s="76" t="s">
        <v>1193</v>
      </c>
      <c r="B452" s="28" t="s">
        <v>217</v>
      </c>
      <c r="C452" s="27">
        <v>193263573</v>
      </c>
      <c r="D452" s="27">
        <v>126316666</v>
      </c>
      <c r="E452" s="27">
        <v>58366666</v>
      </c>
      <c r="F452" s="27">
        <v>110195503</v>
      </c>
      <c r="G452" s="27">
        <v>132666667</v>
      </c>
      <c r="H452" s="27">
        <v>450839126</v>
      </c>
      <c r="I452" s="27">
        <v>80052035</v>
      </c>
      <c r="J452" s="27">
        <v>31980000</v>
      </c>
      <c r="K452" s="27">
        <v>68000000</v>
      </c>
      <c r="L452" s="27">
        <v>54672222</v>
      </c>
      <c r="M452" s="27">
        <v>117506579</v>
      </c>
      <c r="N452" s="27">
        <v>35000000</v>
      </c>
      <c r="O452" s="27">
        <v>10856708</v>
      </c>
      <c r="P452" s="27">
        <v>55545455</v>
      </c>
      <c r="Q452" s="27">
        <v>50757741</v>
      </c>
      <c r="R452" s="27">
        <v>5501075</v>
      </c>
      <c r="S452" s="27">
        <v>0</v>
      </c>
      <c r="T452" s="27">
        <v>175966599</v>
      </c>
      <c r="U452" s="27">
        <v>14300000</v>
      </c>
      <c r="V452" s="27">
        <v>37500000</v>
      </c>
      <c r="W452" s="27">
        <v>65086000</v>
      </c>
      <c r="X452" s="27">
        <v>84500000</v>
      </c>
      <c r="Y452" s="27">
        <v>38000000</v>
      </c>
      <c r="Z452" s="27">
        <v>45000000</v>
      </c>
      <c r="AA452" s="27">
        <v>20650000</v>
      </c>
      <c r="AB452" s="27">
        <v>108772727</v>
      </c>
      <c r="AC452" s="27">
        <v>57600000</v>
      </c>
      <c r="AD452" s="27">
        <v>245573715</v>
      </c>
      <c r="AE452" s="27">
        <v>177654545</v>
      </c>
      <c r="AF452" s="27">
        <v>33909091</v>
      </c>
      <c r="AG452" s="27">
        <v>72876884</v>
      </c>
      <c r="AH452" s="27">
        <v>19636000</v>
      </c>
      <c r="AI452" s="27">
        <v>127272727</v>
      </c>
      <c r="AJ452" s="27">
        <v>12000000</v>
      </c>
      <c r="AK452" s="27">
        <v>24916667</v>
      </c>
      <c r="AL452" s="27">
        <v>1000000</v>
      </c>
      <c r="AM452" s="176">
        <v>2943734971</v>
      </c>
    </row>
    <row r="453" spans="1:39" s="6" customFormat="1" ht="15" x14ac:dyDescent="0.25">
      <c r="A453" s="76" t="s">
        <v>1194</v>
      </c>
      <c r="B453" s="28" t="s">
        <v>218</v>
      </c>
      <c r="C453" s="27">
        <v>370266831</v>
      </c>
      <c r="D453" s="27">
        <v>935658515</v>
      </c>
      <c r="E453" s="27">
        <v>124761615</v>
      </c>
      <c r="F453" s="27">
        <v>32872979</v>
      </c>
      <c r="G453" s="27">
        <v>693277877</v>
      </c>
      <c r="H453" s="27">
        <v>2129741195</v>
      </c>
      <c r="I453" s="27">
        <v>207258503</v>
      </c>
      <c r="J453" s="27">
        <v>129467350</v>
      </c>
      <c r="K453" s="27">
        <v>643931042</v>
      </c>
      <c r="L453" s="27">
        <v>666823821</v>
      </c>
      <c r="M453" s="27">
        <v>355020507</v>
      </c>
      <c r="N453" s="27">
        <v>604659494</v>
      </c>
      <c r="O453" s="27">
        <v>356216094</v>
      </c>
      <c r="P453" s="27">
        <v>208820759</v>
      </c>
      <c r="Q453" s="27">
        <v>69502219</v>
      </c>
      <c r="R453" s="27">
        <v>381955635</v>
      </c>
      <c r="S453" s="27">
        <v>65243835</v>
      </c>
      <c r="T453" s="27">
        <v>548623220</v>
      </c>
      <c r="U453" s="27">
        <v>9320000</v>
      </c>
      <c r="V453" s="27">
        <v>992577034</v>
      </c>
      <c r="W453" s="27">
        <v>362536776</v>
      </c>
      <c r="X453" s="27">
        <v>402462436</v>
      </c>
      <c r="Y453" s="27">
        <v>150639972</v>
      </c>
      <c r="Z453" s="27">
        <v>357518357</v>
      </c>
      <c r="AA453" s="27">
        <v>67222920</v>
      </c>
      <c r="AB453" s="27">
        <v>885672156</v>
      </c>
      <c r="AC453" s="27">
        <v>804157542</v>
      </c>
      <c r="AD453" s="27">
        <v>2148772868</v>
      </c>
      <c r="AE453" s="27">
        <v>1549243277</v>
      </c>
      <c r="AF453" s="27">
        <v>241988293</v>
      </c>
      <c r="AG453" s="27">
        <v>1423994847</v>
      </c>
      <c r="AH453" s="27">
        <v>928476301</v>
      </c>
      <c r="AI453" s="27">
        <v>266952759</v>
      </c>
      <c r="AJ453" s="27">
        <v>232328920</v>
      </c>
      <c r="AK453" s="27">
        <v>68733821</v>
      </c>
      <c r="AL453" s="27">
        <v>275673448</v>
      </c>
      <c r="AM453" s="176">
        <v>19692373218</v>
      </c>
    </row>
    <row r="454" spans="1:39" s="6" customFormat="1" ht="15" x14ac:dyDescent="0.25">
      <c r="A454" s="76" t="s">
        <v>1195</v>
      </c>
      <c r="B454" s="28" t="s">
        <v>219</v>
      </c>
      <c r="C454" s="27">
        <v>113618600</v>
      </c>
      <c r="D454" s="27">
        <v>42825312</v>
      </c>
      <c r="E454" s="27">
        <v>85332614</v>
      </c>
      <c r="F454" s="27">
        <v>43602004</v>
      </c>
      <c r="G454" s="27">
        <v>95079388</v>
      </c>
      <c r="H454" s="27">
        <v>818877639</v>
      </c>
      <c r="I454" s="27">
        <v>44155217</v>
      </c>
      <c r="J454" s="27">
        <v>33924727</v>
      </c>
      <c r="K454" s="27">
        <v>152242396</v>
      </c>
      <c r="L454" s="27">
        <v>52042310</v>
      </c>
      <c r="M454" s="27">
        <v>44738715</v>
      </c>
      <c r="N454" s="27">
        <v>171936990</v>
      </c>
      <c r="O454" s="27">
        <v>57980671</v>
      </c>
      <c r="P454" s="27">
        <v>63036013</v>
      </c>
      <c r="Q454" s="27">
        <v>26036364</v>
      </c>
      <c r="R454" s="27">
        <v>65682305</v>
      </c>
      <c r="S454" s="27">
        <v>17764091</v>
      </c>
      <c r="T454" s="27">
        <v>82731273</v>
      </c>
      <c r="U454" s="27">
        <v>9400001</v>
      </c>
      <c r="V454" s="27">
        <v>84360175</v>
      </c>
      <c r="W454" s="27">
        <v>48477910</v>
      </c>
      <c r="X454" s="27">
        <v>194198669</v>
      </c>
      <c r="Y454" s="27">
        <v>97837378</v>
      </c>
      <c r="Z454" s="27">
        <v>49560133</v>
      </c>
      <c r="AA454" s="27">
        <v>29430788</v>
      </c>
      <c r="AB454" s="27">
        <v>967485503</v>
      </c>
      <c r="AC454" s="27">
        <v>57405804</v>
      </c>
      <c r="AD454" s="27">
        <v>222077857</v>
      </c>
      <c r="AE454" s="27">
        <v>115466641</v>
      </c>
      <c r="AF454" s="27">
        <v>99981373</v>
      </c>
      <c r="AG454" s="27">
        <v>59706501</v>
      </c>
      <c r="AH454" s="27">
        <v>107029862</v>
      </c>
      <c r="AI454" s="27">
        <v>55583621</v>
      </c>
      <c r="AJ454" s="27">
        <v>52143788</v>
      </c>
      <c r="AK454" s="27">
        <v>26477760</v>
      </c>
      <c r="AL454" s="27">
        <v>20242727</v>
      </c>
      <c r="AM454" s="176">
        <v>4308473120</v>
      </c>
    </row>
    <row r="455" spans="1:39" s="6" customFormat="1" ht="15" x14ac:dyDescent="0.25">
      <c r="A455" s="76" t="s">
        <v>1196</v>
      </c>
      <c r="B455" s="28" t="s">
        <v>220</v>
      </c>
      <c r="C455" s="27">
        <v>725210</v>
      </c>
      <c r="D455" s="27">
        <v>17214571</v>
      </c>
      <c r="E455" s="27">
        <v>4645824</v>
      </c>
      <c r="F455" s="27">
        <v>5213502</v>
      </c>
      <c r="G455" s="27">
        <v>1425345</v>
      </c>
      <c r="H455" s="27">
        <v>72995677</v>
      </c>
      <c r="I455" s="27">
        <v>36598868</v>
      </c>
      <c r="J455" s="27">
        <v>12117377</v>
      </c>
      <c r="K455" s="27">
        <v>3737090</v>
      </c>
      <c r="L455" s="27">
        <v>250921866</v>
      </c>
      <c r="M455" s="27">
        <v>25517104</v>
      </c>
      <c r="N455" s="27">
        <v>12960484</v>
      </c>
      <c r="O455" s="27">
        <v>18067341</v>
      </c>
      <c r="P455" s="27">
        <v>14358596</v>
      </c>
      <c r="Q455" s="27">
        <v>4881644</v>
      </c>
      <c r="R455" s="27">
        <v>6552795</v>
      </c>
      <c r="S455" s="27">
        <v>9431232</v>
      </c>
      <c r="T455" s="27">
        <v>41153802</v>
      </c>
      <c r="U455" s="27">
        <v>258051</v>
      </c>
      <c r="V455" s="27">
        <v>67456810</v>
      </c>
      <c r="W455" s="27">
        <v>6202532</v>
      </c>
      <c r="X455" s="27">
        <v>8655087</v>
      </c>
      <c r="Y455" s="27">
        <v>14376413</v>
      </c>
      <c r="Z455" s="27">
        <v>23583550</v>
      </c>
      <c r="AA455" s="27">
        <v>11317018</v>
      </c>
      <c r="AB455" s="27">
        <v>339632256</v>
      </c>
      <c r="AC455" s="27">
        <v>86128173</v>
      </c>
      <c r="AD455" s="27">
        <v>679462283</v>
      </c>
      <c r="AE455" s="27">
        <v>5170050</v>
      </c>
      <c r="AF455" s="27">
        <v>4997425</v>
      </c>
      <c r="AG455" s="27">
        <v>34586696</v>
      </c>
      <c r="AH455" s="27">
        <v>243756</v>
      </c>
      <c r="AI455" s="27">
        <v>73524835</v>
      </c>
      <c r="AJ455" s="27">
        <v>68123067</v>
      </c>
      <c r="AK455" s="27">
        <v>6653444</v>
      </c>
      <c r="AL455" s="27">
        <v>0</v>
      </c>
      <c r="AM455" s="176">
        <v>1968889774</v>
      </c>
    </row>
    <row r="456" spans="1:39" s="6" customFormat="1" ht="15" x14ac:dyDescent="0.25">
      <c r="A456" s="76" t="s">
        <v>1197</v>
      </c>
      <c r="B456" s="28" t="s">
        <v>221</v>
      </c>
      <c r="C456" s="27">
        <v>57904786</v>
      </c>
      <c r="D456" s="27">
        <v>0</v>
      </c>
      <c r="E456" s="27">
        <v>0</v>
      </c>
      <c r="F456" s="27">
        <v>0</v>
      </c>
      <c r="G456" s="27">
        <v>0</v>
      </c>
      <c r="H456" s="27">
        <v>1227740</v>
      </c>
      <c r="I456" s="27">
        <v>0</v>
      </c>
      <c r="J456" s="27">
        <v>0</v>
      </c>
      <c r="K456" s="27">
        <v>19545201</v>
      </c>
      <c r="L456" s="27">
        <v>0</v>
      </c>
      <c r="M456" s="27">
        <v>200000</v>
      </c>
      <c r="N456" s="27">
        <v>929926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150000</v>
      </c>
      <c r="U456" s="27">
        <v>61200</v>
      </c>
      <c r="V456" s="27">
        <v>0</v>
      </c>
      <c r="W456" s="27">
        <v>0</v>
      </c>
      <c r="X456" s="27">
        <v>500000</v>
      </c>
      <c r="Y456" s="27">
        <v>0</v>
      </c>
      <c r="Z456" s="27">
        <v>0</v>
      </c>
      <c r="AA456" s="27">
        <v>0</v>
      </c>
      <c r="AB456" s="27">
        <v>1239603</v>
      </c>
      <c r="AC456" s="27">
        <v>0</v>
      </c>
      <c r="AD456" s="27">
        <v>250000</v>
      </c>
      <c r="AE456" s="27">
        <v>114975</v>
      </c>
      <c r="AF456" s="27">
        <v>0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0</v>
      </c>
      <c r="AM456" s="176">
        <v>82123431</v>
      </c>
    </row>
    <row r="457" spans="1:39" s="6" customFormat="1" ht="15" x14ac:dyDescent="0.25">
      <c r="A457" s="76" t="s">
        <v>1198</v>
      </c>
      <c r="B457" s="28" t="s">
        <v>222</v>
      </c>
      <c r="C457" s="27">
        <v>88210827</v>
      </c>
      <c r="D457" s="27">
        <v>47621454</v>
      </c>
      <c r="E457" s="27">
        <v>316483</v>
      </c>
      <c r="F457" s="27">
        <v>6980756</v>
      </c>
      <c r="G457" s="27">
        <v>33490494</v>
      </c>
      <c r="H457" s="27">
        <v>11755341</v>
      </c>
      <c r="I457" s="27">
        <v>16934066</v>
      </c>
      <c r="J457" s="27">
        <v>9606548</v>
      </c>
      <c r="K457" s="27">
        <v>7512406</v>
      </c>
      <c r="L457" s="27">
        <v>14146607</v>
      </c>
      <c r="M457" s="27">
        <v>14867318</v>
      </c>
      <c r="N457" s="27">
        <v>31590606</v>
      </c>
      <c r="O457" s="27">
        <v>12783636</v>
      </c>
      <c r="P457" s="27">
        <v>46085721</v>
      </c>
      <c r="Q457" s="27">
        <v>4963231</v>
      </c>
      <c r="R457" s="27">
        <v>3524457</v>
      </c>
      <c r="S457" s="27">
        <v>1311818</v>
      </c>
      <c r="T457" s="27">
        <v>32001151</v>
      </c>
      <c r="U457" s="27">
        <v>0</v>
      </c>
      <c r="V457" s="27">
        <v>119834274</v>
      </c>
      <c r="W457" s="27">
        <v>83791712</v>
      </c>
      <c r="X457" s="27">
        <v>26327963</v>
      </c>
      <c r="Y457" s="27">
        <v>3963636</v>
      </c>
      <c r="Z457" s="27">
        <v>12021756</v>
      </c>
      <c r="AA457" s="27">
        <v>3734547</v>
      </c>
      <c r="AB457" s="27">
        <v>77759727</v>
      </c>
      <c r="AC457" s="27">
        <v>9287140</v>
      </c>
      <c r="AD457" s="27">
        <v>936480682</v>
      </c>
      <c r="AE457" s="27">
        <v>39837330</v>
      </c>
      <c r="AF457" s="27">
        <v>1035909</v>
      </c>
      <c r="AG457" s="27">
        <v>15731028</v>
      </c>
      <c r="AH457" s="27">
        <v>96555536</v>
      </c>
      <c r="AI457" s="27">
        <v>109531626</v>
      </c>
      <c r="AJ457" s="27">
        <v>888862</v>
      </c>
      <c r="AK457" s="27">
        <v>200000</v>
      </c>
      <c r="AL457" s="27">
        <v>1372727</v>
      </c>
      <c r="AM457" s="176">
        <v>1922057375</v>
      </c>
    </row>
    <row r="458" spans="1:39" s="6" customFormat="1" ht="15" x14ac:dyDescent="0.25">
      <c r="A458" s="76" t="s">
        <v>1199</v>
      </c>
      <c r="B458" s="28" t="s">
        <v>223</v>
      </c>
      <c r="C458" s="27">
        <v>0</v>
      </c>
      <c r="D458" s="27">
        <v>124663016</v>
      </c>
      <c r="E458" s="27">
        <v>9023896</v>
      </c>
      <c r="F458" s="27">
        <v>11117932</v>
      </c>
      <c r="G458" s="27">
        <v>54683309</v>
      </c>
      <c r="H458" s="27">
        <v>197978488</v>
      </c>
      <c r="I458" s="27">
        <v>71452487</v>
      </c>
      <c r="J458" s="27">
        <v>0</v>
      </c>
      <c r="K458" s="27">
        <v>19669060</v>
      </c>
      <c r="L458" s="27">
        <v>27660113</v>
      </c>
      <c r="M458" s="27">
        <v>61800000</v>
      </c>
      <c r="N458" s="27">
        <v>73959365</v>
      </c>
      <c r="O458" s="27">
        <v>16264904</v>
      </c>
      <c r="P458" s="27">
        <v>0</v>
      </c>
      <c r="Q458" s="27">
        <v>800000</v>
      </c>
      <c r="R458" s="27">
        <v>33798092</v>
      </c>
      <c r="S458" s="27">
        <v>0</v>
      </c>
      <c r="T458" s="27">
        <v>0</v>
      </c>
      <c r="U458" s="27">
        <v>2039318</v>
      </c>
      <c r="V458" s="27">
        <v>44675929</v>
      </c>
      <c r="W458" s="27">
        <v>18342099</v>
      </c>
      <c r="X458" s="27">
        <v>24391012</v>
      </c>
      <c r="Y458" s="27">
        <v>0</v>
      </c>
      <c r="Z458" s="27">
        <v>0</v>
      </c>
      <c r="AA458" s="27">
        <v>4925309</v>
      </c>
      <c r="AB458" s="27">
        <v>141600000</v>
      </c>
      <c r="AC458" s="27">
        <v>68029728</v>
      </c>
      <c r="AD458" s="27">
        <v>201377678</v>
      </c>
      <c r="AE458" s="27">
        <v>90518999</v>
      </c>
      <c r="AF458" s="27">
        <v>22064150</v>
      </c>
      <c r="AG458" s="27">
        <v>85320640</v>
      </c>
      <c r="AH458" s="27">
        <v>71700745</v>
      </c>
      <c r="AI458" s="27">
        <v>27332761</v>
      </c>
      <c r="AJ458" s="27">
        <v>8229242</v>
      </c>
      <c r="AK458" s="27">
        <v>6843490</v>
      </c>
      <c r="AL458" s="27">
        <v>9763442</v>
      </c>
      <c r="AM458" s="176">
        <v>1530025204</v>
      </c>
    </row>
    <row r="459" spans="1:39" s="6" customFormat="1" ht="15" x14ac:dyDescent="0.25">
      <c r="A459" s="76" t="s">
        <v>1200</v>
      </c>
      <c r="B459" s="28" t="s">
        <v>224</v>
      </c>
      <c r="C459" s="27">
        <v>0</v>
      </c>
      <c r="D459" s="27">
        <v>21173901</v>
      </c>
      <c r="E459" s="27">
        <v>562761</v>
      </c>
      <c r="F459" s="27">
        <v>320274</v>
      </c>
      <c r="G459" s="27">
        <v>2609398</v>
      </c>
      <c r="H459" s="27">
        <v>0</v>
      </c>
      <c r="I459" s="27">
        <v>11295600</v>
      </c>
      <c r="J459" s="27">
        <v>0</v>
      </c>
      <c r="K459" s="27">
        <v>34546166</v>
      </c>
      <c r="L459" s="27">
        <v>3189405</v>
      </c>
      <c r="M459" s="27">
        <v>0</v>
      </c>
      <c r="N459" s="27">
        <v>14819494</v>
      </c>
      <c r="O459" s="27">
        <v>44257770</v>
      </c>
      <c r="P459" s="27">
        <v>0</v>
      </c>
      <c r="Q459" s="27">
        <v>0</v>
      </c>
      <c r="R459" s="27">
        <v>14654344</v>
      </c>
      <c r="S459" s="27">
        <v>3383113</v>
      </c>
      <c r="T459" s="27">
        <v>0</v>
      </c>
      <c r="U459" s="27">
        <v>0</v>
      </c>
      <c r="V459" s="27">
        <v>4981518</v>
      </c>
      <c r="W459" s="27">
        <v>944814</v>
      </c>
      <c r="X459" s="27">
        <v>7748874</v>
      </c>
      <c r="Y459" s="27">
        <v>0</v>
      </c>
      <c r="Z459" s="27">
        <v>0</v>
      </c>
      <c r="AA459" s="27">
        <v>0</v>
      </c>
      <c r="AB459" s="27">
        <v>16232749</v>
      </c>
      <c r="AC459" s="27">
        <v>29576806</v>
      </c>
      <c r="AD459" s="27">
        <v>59716402</v>
      </c>
      <c r="AE459" s="27">
        <v>35449974</v>
      </c>
      <c r="AF459" s="27">
        <v>2564030</v>
      </c>
      <c r="AG459" s="27">
        <v>36320000</v>
      </c>
      <c r="AH459" s="27">
        <v>31193232</v>
      </c>
      <c r="AI459" s="27">
        <v>2591771</v>
      </c>
      <c r="AJ459" s="27">
        <v>40779732</v>
      </c>
      <c r="AK459" s="27">
        <v>23767393</v>
      </c>
      <c r="AL459" s="27">
        <v>44319917</v>
      </c>
      <c r="AM459" s="176">
        <v>486999438</v>
      </c>
    </row>
    <row r="460" spans="1:39" s="6" customFormat="1" ht="15" x14ac:dyDescent="0.25">
      <c r="A460" s="76" t="s">
        <v>1201</v>
      </c>
      <c r="B460" s="28" t="s">
        <v>178</v>
      </c>
      <c r="C460" s="27">
        <v>84154490</v>
      </c>
      <c r="D460" s="27">
        <v>38789859</v>
      </c>
      <c r="E460" s="27">
        <v>2550000</v>
      </c>
      <c r="F460" s="27">
        <v>1819048</v>
      </c>
      <c r="G460" s="27">
        <v>14411327</v>
      </c>
      <c r="H460" s="27">
        <v>190651581</v>
      </c>
      <c r="I460" s="27">
        <v>0</v>
      </c>
      <c r="J460" s="27">
        <v>1859524</v>
      </c>
      <c r="K460" s="27">
        <v>74320797</v>
      </c>
      <c r="L460" s="27">
        <v>73843216</v>
      </c>
      <c r="M460" s="27">
        <v>17401717</v>
      </c>
      <c r="N460" s="27">
        <v>75370314</v>
      </c>
      <c r="O460" s="27">
        <v>117944270</v>
      </c>
      <c r="P460" s="27">
        <v>25936003</v>
      </c>
      <c r="Q460" s="27">
        <v>23367619</v>
      </c>
      <c r="R460" s="27">
        <v>60671287</v>
      </c>
      <c r="S460" s="27">
        <v>2857143</v>
      </c>
      <c r="T460" s="27">
        <v>85464010</v>
      </c>
      <c r="U460" s="27">
        <v>1857143</v>
      </c>
      <c r="V460" s="27">
        <v>201933446</v>
      </c>
      <c r="W460" s="27">
        <v>8467140</v>
      </c>
      <c r="X460" s="27">
        <v>109148593</v>
      </c>
      <c r="Y460" s="27">
        <v>23095237</v>
      </c>
      <c r="Z460" s="27">
        <v>22268835</v>
      </c>
      <c r="AA460" s="27">
        <v>0</v>
      </c>
      <c r="AB460" s="27">
        <v>83327709</v>
      </c>
      <c r="AC460" s="27">
        <v>71553448</v>
      </c>
      <c r="AD460" s="27">
        <v>377653046</v>
      </c>
      <c r="AE460" s="27">
        <v>221071513</v>
      </c>
      <c r="AF460" s="27">
        <v>81315999</v>
      </c>
      <c r="AG460" s="27">
        <v>10820556</v>
      </c>
      <c r="AH460" s="27">
        <v>88682155</v>
      </c>
      <c r="AI460" s="27">
        <v>39891077</v>
      </c>
      <c r="AJ460" s="27">
        <v>16814675</v>
      </c>
      <c r="AK460" s="27">
        <v>27741200</v>
      </c>
      <c r="AL460" s="27">
        <v>31368945</v>
      </c>
      <c r="AM460" s="176">
        <v>2308422922</v>
      </c>
    </row>
    <row r="461" spans="1:39" s="6" customFormat="1" ht="15" x14ac:dyDescent="0.25">
      <c r="A461" s="76" t="s">
        <v>1202</v>
      </c>
      <c r="B461" s="28" t="s">
        <v>225</v>
      </c>
      <c r="C461" s="27">
        <v>39225532</v>
      </c>
      <c r="D461" s="27">
        <v>46777478</v>
      </c>
      <c r="E461" s="27">
        <v>3411818</v>
      </c>
      <c r="F461" s="27">
        <v>2538170</v>
      </c>
      <c r="G461" s="27">
        <v>353866598</v>
      </c>
      <c r="H461" s="27">
        <v>164912847</v>
      </c>
      <c r="I461" s="27">
        <v>2369778</v>
      </c>
      <c r="J461" s="27">
        <v>10429545</v>
      </c>
      <c r="K461" s="27">
        <v>42113204</v>
      </c>
      <c r="L461" s="27">
        <v>0</v>
      </c>
      <c r="M461" s="27">
        <v>162791695</v>
      </c>
      <c r="N461" s="27">
        <v>26547631</v>
      </c>
      <c r="O461" s="27">
        <v>130775784</v>
      </c>
      <c r="P461" s="27">
        <v>13747273</v>
      </c>
      <c r="Q461" s="27">
        <v>19394036</v>
      </c>
      <c r="R461" s="27">
        <v>24460358</v>
      </c>
      <c r="S461" s="27">
        <v>0</v>
      </c>
      <c r="T461" s="27">
        <v>42919494</v>
      </c>
      <c r="U461" s="27">
        <v>0</v>
      </c>
      <c r="V461" s="27">
        <v>470924721</v>
      </c>
      <c r="W461" s="27">
        <v>8459091</v>
      </c>
      <c r="X461" s="27">
        <v>20753996</v>
      </c>
      <c r="Y461" s="27">
        <v>14228118</v>
      </c>
      <c r="Z461" s="27">
        <v>38243637</v>
      </c>
      <c r="AA461" s="27">
        <v>2264661</v>
      </c>
      <c r="AB461" s="27">
        <v>63779482</v>
      </c>
      <c r="AC461" s="27">
        <v>43786166</v>
      </c>
      <c r="AD461" s="27">
        <v>15670228</v>
      </c>
      <c r="AE461" s="27">
        <v>278192055</v>
      </c>
      <c r="AF461" s="27">
        <v>1482485</v>
      </c>
      <c r="AG461" s="27">
        <v>326790978</v>
      </c>
      <c r="AH461" s="27">
        <v>222553258</v>
      </c>
      <c r="AI461" s="27">
        <v>12067274</v>
      </c>
      <c r="AJ461" s="27">
        <v>998637</v>
      </c>
      <c r="AK461" s="27">
        <v>3657894</v>
      </c>
      <c r="AL461" s="27">
        <v>1888596</v>
      </c>
      <c r="AM461" s="176">
        <v>2612022518</v>
      </c>
    </row>
    <row r="462" spans="1:39" s="6" customFormat="1" ht="15" x14ac:dyDescent="0.25">
      <c r="A462" s="76" t="s">
        <v>1203</v>
      </c>
      <c r="B462" s="28" t="s">
        <v>226</v>
      </c>
      <c r="C462" s="27">
        <v>375850684</v>
      </c>
      <c r="D462" s="27">
        <v>229943463</v>
      </c>
      <c r="E462" s="27">
        <v>70721715</v>
      </c>
      <c r="F462" s="27">
        <v>193581107</v>
      </c>
      <c r="G462" s="27">
        <v>355105271</v>
      </c>
      <c r="H462" s="27">
        <v>1578158271</v>
      </c>
      <c r="I462" s="27">
        <v>222945978</v>
      </c>
      <c r="J462" s="27">
        <v>83943430</v>
      </c>
      <c r="K462" s="27">
        <v>265270749</v>
      </c>
      <c r="L462" s="27">
        <v>133255050</v>
      </c>
      <c r="M462" s="27">
        <v>376320758</v>
      </c>
      <c r="N462" s="27">
        <v>296478217</v>
      </c>
      <c r="O462" s="27">
        <v>403010679</v>
      </c>
      <c r="P462" s="27">
        <v>155667670</v>
      </c>
      <c r="Q462" s="27">
        <v>136673870</v>
      </c>
      <c r="R462" s="27">
        <v>212146862</v>
      </c>
      <c r="S462" s="27">
        <v>101403545</v>
      </c>
      <c r="T462" s="27">
        <v>493522527</v>
      </c>
      <c r="U462" s="27">
        <v>148820746</v>
      </c>
      <c r="V462" s="27">
        <v>670713081</v>
      </c>
      <c r="W462" s="27">
        <v>190418303</v>
      </c>
      <c r="X462" s="27">
        <v>90128691</v>
      </c>
      <c r="Y462" s="27">
        <v>105630201</v>
      </c>
      <c r="Z462" s="27">
        <v>203320766</v>
      </c>
      <c r="AA462" s="27">
        <v>40543008</v>
      </c>
      <c r="AB462" s="27">
        <v>823673788</v>
      </c>
      <c r="AC462" s="27">
        <v>330019333</v>
      </c>
      <c r="AD462" s="27">
        <v>1858667901</v>
      </c>
      <c r="AE462" s="27">
        <v>637908470</v>
      </c>
      <c r="AF462" s="27">
        <v>128227331</v>
      </c>
      <c r="AG462" s="27">
        <v>263069519</v>
      </c>
      <c r="AH462" s="27">
        <v>1084424691</v>
      </c>
      <c r="AI462" s="27">
        <v>175456506</v>
      </c>
      <c r="AJ462" s="27">
        <v>77387744</v>
      </c>
      <c r="AK462" s="27">
        <v>49363487</v>
      </c>
      <c r="AL462" s="27">
        <v>24320302</v>
      </c>
      <c r="AM462" s="176">
        <v>12586093714</v>
      </c>
    </row>
    <row r="463" spans="1:39" s="6" customFormat="1" ht="15" x14ac:dyDescent="0.25">
      <c r="A463" s="117" t="s">
        <v>1204</v>
      </c>
      <c r="B463" s="118" t="s">
        <v>216</v>
      </c>
      <c r="C463" s="119">
        <v>1323220533</v>
      </c>
      <c r="D463" s="119">
        <v>1630984235</v>
      </c>
      <c r="E463" s="119">
        <v>359693392</v>
      </c>
      <c r="F463" s="119">
        <v>408241275</v>
      </c>
      <c r="G463" s="119">
        <v>1736615674</v>
      </c>
      <c r="H463" s="119">
        <v>5617137905</v>
      </c>
      <c r="I463" s="119">
        <v>693062532</v>
      </c>
      <c r="J463" s="119">
        <v>313328501</v>
      </c>
      <c r="K463" s="119">
        <v>1330888111</v>
      </c>
      <c r="L463" s="119">
        <v>1276554610</v>
      </c>
      <c r="M463" s="119">
        <v>1176164393</v>
      </c>
      <c r="N463" s="119">
        <v>1344252521</v>
      </c>
      <c r="O463" s="119">
        <v>1168157857</v>
      </c>
      <c r="P463" s="119">
        <v>583197490</v>
      </c>
      <c r="Q463" s="119">
        <v>336376724</v>
      </c>
      <c r="R463" s="119">
        <v>808947210</v>
      </c>
      <c r="S463" s="119">
        <v>201394777</v>
      </c>
      <c r="T463" s="119">
        <v>1502532076</v>
      </c>
      <c r="U463" s="119">
        <v>186056459</v>
      </c>
      <c r="V463" s="119">
        <v>2694956988</v>
      </c>
      <c r="W463" s="119">
        <v>792726377</v>
      </c>
      <c r="X463" s="119">
        <v>968815321</v>
      </c>
      <c r="Y463" s="119">
        <v>447770955</v>
      </c>
      <c r="Z463" s="119">
        <v>751517034</v>
      </c>
      <c r="AA463" s="119">
        <v>180088251</v>
      </c>
      <c r="AB463" s="119">
        <v>3509175700</v>
      </c>
      <c r="AC463" s="119">
        <v>1557544140</v>
      </c>
      <c r="AD463" s="119">
        <v>6745702660</v>
      </c>
      <c r="AE463" s="119">
        <v>3150627829</v>
      </c>
      <c r="AF463" s="119">
        <v>617566086</v>
      </c>
      <c r="AG463" s="119">
        <v>2329217649</v>
      </c>
      <c r="AH463" s="119">
        <v>2650495536</v>
      </c>
      <c r="AI463" s="119">
        <v>890204957</v>
      </c>
      <c r="AJ463" s="119">
        <v>509694667</v>
      </c>
      <c r="AK463" s="119">
        <v>238355156</v>
      </c>
      <c r="AL463" s="119">
        <v>409950104</v>
      </c>
      <c r="AM463" s="177">
        <v>50441215685</v>
      </c>
    </row>
    <row r="464" spans="1:39" s="6" customFormat="1" ht="15" collapsed="1" x14ac:dyDescent="0.25">
      <c r="A464" s="77" t="s">
        <v>65</v>
      </c>
      <c r="B464" s="34" t="s">
        <v>122</v>
      </c>
      <c r="C464" s="35">
        <v>1323220533</v>
      </c>
      <c r="D464" s="35">
        <v>1630984235</v>
      </c>
      <c r="E464" s="35">
        <v>359693392</v>
      </c>
      <c r="F464" s="35">
        <v>408241275</v>
      </c>
      <c r="G464" s="35">
        <v>1736615674</v>
      </c>
      <c r="H464" s="35">
        <v>5617137905</v>
      </c>
      <c r="I464" s="35">
        <v>693062532</v>
      </c>
      <c r="J464" s="35">
        <v>313328501</v>
      </c>
      <c r="K464" s="35">
        <v>1330888111</v>
      </c>
      <c r="L464" s="35">
        <v>1276554610</v>
      </c>
      <c r="M464" s="35">
        <v>1176164393</v>
      </c>
      <c r="N464" s="35">
        <v>1344252521</v>
      </c>
      <c r="O464" s="35">
        <v>1168157857</v>
      </c>
      <c r="P464" s="35">
        <v>583197490</v>
      </c>
      <c r="Q464" s="35">
        <v>336376724</v>
      </c>
      <c r="R464" s="35">
        <v>808947210</v>
      </c>
      <c r="S464" s="35">
        <v>201394777</v>
      </c>
      <c r="T464" s="35">
        <v>1502532076</v>
      </c>
      <c r="U464" s="35">
        <v>186056459</v>
      </c>
      <c r="V464" s="35">
        <v>2694956988</v>
      </c>
      <c r="W464" s="35">
        <v>792726377</v>
      </c>
      <c r="X464" s="35">
        <v>968815321</v>
      </c>
      <c r="Y464" s="35">
        <v>447770955</v>
      </c>
      <c r="Z464" s="35">
        <v>751517034</v>
      </c>
      <c r="AA464" s="35">
        <v>180088251</v>
      </c>
      <c r="AB464" s="35">
        <v>3509175700</v>
      </c>
      <c r="AC464" s="35">
        <v>1557544140</v>
      </c>
      <c r="AD464" s="35">
        <v>6745702660</v>
      </c>
      <c r="AE464" s="35">
        <v>3150627829</v>
      </c>
      <c r="AF464" s="35">
        <v>617566086</v>
      </c>
      <c r="AG464" s="35">
        <v>2329217649</v>
      </c>
      <c r="AH464" s="35">
        <v>2650495536</v>
      </c>
      <c r="AI464" s="35">
        <v>890204957</v>
      </c>
      <c r="AJ464" s="35">
        <v>509694667</v>
      </c>
      <c r="AK464" s="35">
        <v>238355156</v>
      </c>
      <c r="AL464" s="35">
        <v>409950104</v>
      </c>
      <c r="AM464" s="178">
        <v>50441215685</v>
      </c>
    </row>
    <row r="465" spans="1:39" s="6" customFormat="1" ht="15" x14ac:dyDescent="0.25">
      <c r="A465" s="76" t="s">
        <v>1205</v>
      </c>
      <c r="B465" s="28" t="s">
        <v>228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1412500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3972133</v>
      </c>
      <c r="AD465" s="27">
        <v>0</v>
      </c>
      <c r="AE465" s="27">
        <v>19317882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176">
        <v>24702515</v>
      </c>
    </row>
    <row r="466" spans="1:39" s="6" customFormat="1" ht="15" x14ac:dyDescent="0.25">
      <c r="A466" s="76" t="s">
        <v>1206</v>
      </c>
      <c r="B466" s="28" t="s">
        <v>229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25618173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9038669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176">
        <v>34656842</v>
      </c>
    </row>
    <row r="467" spans="1:39" s="6" customFormat="1" ht="15" x14ac:dyDescent="0.25">
      <c r="A467" s="76" t="s">
        <v>1207</v>
      </c>
      <c r="B467" s="28" t="s">
        <v>230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176">
        <v>0</v>
      </c>
    </row>
    <row r="468" spans="1:39" s="6" customFormat="1" ht="15" x14ac:dyDescent="0.25">
      <c r="A468" s="117" t="s">
        <v>1208</v>
      </c>
      <c r="B468" s="118" t="s">
        <v>171</v>
      </c>
      <c r="C468" s="119">
        <v>0</v>
      </c>
      <c r="D468" s="119">
        <v>0</v>
      </c>
      <c r="E468" s="119">
        <v>0</v>
      </c>
      <c r="F468" s="119">
        <v>0</v>
      </c>
      <c r="G468" s="119">
        <v>0</v>
      </c>
      <c r="H468" s="119">
        <v>25618173</v>
      </c>
      <c r="I468" s="119">
        <v>0</v>
      </c>
      <c r="J468" s="119">
        <v>0</v>
      </c>
      <c r="K468" s="119">
        <v>0</v>
      </c>
      <c r="L468" s="119">
        <v>0</v>
      </c>
      <c r="M468" s="119">
        <v>0</v>
      </c>
      <c r="N468" s="119">
        <v>0</v>
      </c>
      <c r="O468" s="119">
        <v>0</v>
      </c>
      <c r="P468" s="119">
        <v>0</v>
      </c>
      <c r="Q468" s="119">
        <v>0</v>
      </c>
      <c r="R468" s="119">
        <v>9038669</v>
      </c>
      <c r="S468" s="119">
        <v>0</v>
      </c>
      <c r="T468" s="119">
        <v>0</v>
      </c>
      <c r="U468" s="119">
        <v>0</v>
      </c>
      <c r="V468" s="119">
        <v>0</v>
      </c>
      <c r="W468" s="119">
        <v>1412500</v>
      </c>
      <c r="X468" s="119">
        <v>0</v>
      </c>
      <c r="Y468" s="119">
        <v>0</v>
      </c>
      <c r="Z468" s="119">
        <v>0</v>
      </c>
      <c r="AA468" s="119">
        <v>0</v>
      </c>
      <c r="AB468" s="119">
        <v>0</v>
      </c>
      <c r="AC468" s="119">
        <v>3972133</v>
      </c>
      <c r="AD468" s="119">
        <v>0</v>
      </c>
      <c r="AE468" s="119">
        <v>19317882</v>
      </c>
      <c r="AF468" s="119">
        <v>0</v>
      </c>
      <c r="AG468" s="119">
        <v>0</v>
      </c>
      <c r="AH468" s="119">
        <v>0</v>
      </c>
      <c r="AI468" s="119">
        <v>0</v>
      </c>
      <c r="AJ468" s="119">
        <v>0</v>
      </c>
      <c r="AK468" s="119">
        <v>0</v>
      </c>
      <c r="AL468" s="119">
        <v>0</v>
      </c>
      <c r="AM468" s="177">
        <v>59359357</v>
      </c>
    </row>
    <row r="469" spans="1:39" s="6" customFormat="1" ht="15" x14ac:dyDescent="0.25">
      <c r="A469" s="76" t="s">
        <v>1209</v>
      </c>
      <c r="B469" s="28" t="s">
        <v>228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11492664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515212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252524</v>
      </c>
      <c r="AM469" s="176">
        <v>12260400</v>
      </c>
    </row>
    <row r="470" spans="1:39" s="6" customFormat="1" ht="15" x14ac:dyDescent="0.25">
      <c r="A470" s="76" t="s">
        <v>1210</v>
      </c>
      <c r="B470" s="28" t="s">
        <v>229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176">
        <v>0</v>
      </c>
    </row>
    <row r="471" spans="1:39" s="6" customFormat="1" ht="15" x14ac:dyDescent="0.25">
      <c r="A471" s="76" t="s">
        <v>1211</v>
      </c>
      <c r="B471" s="28" t="s">
        <v>231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 s="176">
        <v>0</v>
      </c>
    </row>
    <row r="472" spans="1:39" s="6" customFormat="1" ht="15" x14ac:dyDescent="0.25">
      <c r="A472" s="117" t="s">
        <v>1212</v>
      </c>
      <c r="B472" s="118" t="s">
        <v>174</v>
      </c>
      <c r="C472" s="119">
        <v>0</v>
      </c>
      <c r="D472" s="119">
        <v>0</v>
      </c>
      <c r="E472" s="119">
        <v>0</v>
      </c>
      <c r="F472" s="119">
        <v>0</v>
      </c>
      <c r="G472" s="119">
        <v>0</v>
      </c>
      <c r="H472" s="119">
        <v>0</v>
      </c>
      <c r="I472" s="119">
        <v>0</v>
      </c>
      <c r="J472" s="119">
        <v>0</v>
      </c>
      <c r="K472" s="119">
        <v>0</v>
      </c>
      <c r="L472" s="119">
        <v>11492664</v>
      </c>
      <c r="M472" s="119">
        <v>0</v>
      </c>
      <c r="N472" s="119">
        <v>0</v>
      </c>
      <c r="O472" s="119">
        <v>0</v>
      </c>
      <c r="P472" s="119">
        <v>0</v>
      </c>
      <c r="Q472" s="119">
        <v>0</v>
      </c>
      <c r="R472" s="119">
        <v>0</v>
      </c>
      <c r="S472" s="119">
        <v>0</v>
      </c>
      <c r="T472" s="119">
        <v>0</v>
      </c>
      <c r="U472" s="119">
        <v>0</v>
      </c>
      <c r="V472" s="119">
        <v>0</v>
      </c>
      <c r="W472" s="119">
        <v>515212</v>
      </c>
      <c r="X472" s="119">
        <v>0</v>
      </c>
      <c r="Y472" s="119">
        <v>0</v>
      </c>
      <c r="Z472" s="119">
        <v>0</v>
      </c>
      <c r="AA472" s="119">
        <v>0</v>
      </c>
      <c r="AB472" s="119">
        <v>0</v>
      </c>
      <c r="AC472" s="119">
        <v>0</v>
      </c>
      <c r="AD472" s="119">
        <v>0</v>
      </c>
      <c r="AE472" s="119">
        <v>0</v>
      </c>
      <c r="AF472" s="119">
        <v>0</v>
      </c>
      <c r="AG472" s="119">
        <v>0</v>
      </c>
      <c r="AH472" s="119">
        <v>0</v>
      </c>
      <c r="AI472" s="119">
        <v>0</v>
      </c>
      <c r="AJ472" s="119">
        <v>0</v>
      </c>
      <c r="AK472" s="119">
        <v>0</v>
      </c>
      <c r="AL472" s="119">
        <v>252524</v>
      </c>
      <c r="AM472" s="177">
        <v>12260400</v>
      </c>
    </row>
    <row r="473" spans="1:39" s="6" customFormat="1" ht="15" x14ac:dyDescent="0.25">
      <c r="A473" s="76" t="s">
        <v>1213</v>
      </c>
      <c r="B473" s="28" t="s">
        <v>232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 s="176">
        <v>0</v>
      </c>
    </row>
    <row r="474" spans="1:39" s="6" customFormat="1" ht="15" x14ac:dyDescent="0.25">
      <c r="A474" s="117" t="s">
        <v>1214</v>
      </c>
      <c r="B474" s="118" t="s">
        <v>180</v>
      </c>
      <c r="C474" s="119">
        <v>0</v>
      </c>
      <c r="D474" s="119">
        <v>0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>
        <v>0</v>
      </c>
      <c r="AB474" s="119">
        <v>0</v>
      </c>
      <c r="AC474" s="119">
        <v>0</v>
      </c>
      <c r="AD474" s="119">
        <v>0</v>
      </c>
      <c r="AE474" s="119">
        <v>0</v>
      </c>
      <c r="AF474" s="119">
        <v>0</v>
      </c>
      <c r="AG474" s="119">
        <v>0</v>
      </c>
      <c r="AH474" s="119">
        <v>0</v>
      </c>
      <c r="AI474" s="119">
        <v>0</v>
      </c>
      <c r="AJ474" s="119">
        <v>0</v>
      </c>
      <c r="AK474" s="119">
        <v>0</v>
      </c>
      <c r="AL474" s="119">
        <v>0</v>
      </c>
      <c r="AM474" s="177">
        <v>0</v>
      </c>
    </row>
    <row r="475" spans="1:39" s="6" customFormat="1" ht="15" x14ac:dyDescent="0.25">
      <c r="A475" s="76" t="s">
        <v>1215</v>
      </c>
      <c r="B475" s="28" t="s">
        <v>233</v>
      </c>
      <c r="C475" s="27">
        <v>0</v>
      </c>
      <c r="D475" s="27">
        <v>0</v>
      </c>
      <c r="E475" s="27">
        <v>0</v>
      </c>
      <c r="F475" s="27">
        <v>0</v>
      </c>
      <c r="G475" s="27">
        <v>0</v>
      </c>
      <c r="H475" s="27">
        <v>74656627</v>
      </c>
      <c r="I475" s="27">
        <v>2363660</v>
      </c>
      <c r="J475" s="27">
        <v>27273</v>
      </c>
      <c r="K475" s="27">
        <v>0</v>
      </c>
      <c r="L475" s="27">
        <v>0</v>
      </c>
      <c r="M475" s="27">
        <v>0</v>
      </c>
      <c r="N475" s="27">
        <v>0</v>
      </c>
      <c r="O475" s="27">
        <v>1877586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3562259</v>
      </c>
      <c r="Y475" s="27">
        <v>0</v>
      </c>
      <c r="Z475" s="27">
        <v>0</v>
      </c>
      <c r="AA475" s="27">
        <v>0</v>
      </c>
      <c r="AB475" s="27">
        <v>5942890</v>
      </c>
      <c r="AC475" s="27">
        <v>0</v>
      </c>
      <c r="AD475" s="27">
        <v>0</v>
      </c>
      <c r="AE475" s="27">
        <v>0</v>
      </c>
      <c r="AF475" s="27">
        <v>300000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176">
        <v>88730295</v>
      </c>
    </row>
    <row r="476" spans="1:39" s="6" customFormat="1" ht="15" x14ac:dyDescent="0.25">
      <c r="A476" s="76" t="s">
        <v>1216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176">
        <v>0</v>
      </c>
    </row>
    <row r="477" spans="1:39" s="6" customFormat="1" ht="15" x14ac:dyDescent="0.25">
      <c r="A477" s="76" t="s">
        <v>1217</v>
      </c>
      <c r="B477" s="28" t="s">
        <v>234</v>
      </c>
      <c r="C477" s="27">
        <v>0</v>
      </c>
      <c r="D477" s="27">
        <v>0</v>
      </c>
      <c r="E477" s="27">
        <v>0</v>
      </c>
      <c r="F477" s="27">
        <v>1277854</v>
      </c>
      <c r="G477" s="27">
        <v>0</v>
      </c>
      <c r="H477" s="27">
        <v>3635136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1618377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176">
        <v>6531367</v>
      </c>
    </row>
    <row r="478" spans="1:39" s="6" customFormat="1" ht="15" x14ac:dyDescent="0.25">
      <c r="A478" s="76" t="s">
        <v>1218</v>
      </c>
      <c r="B478" s="28" t="s">
        <v>223</v>
      </c>
      <c r="C478" s="27">
        <v>0</v>
      </c>
      <c r="D478" s="27">
        <v>0</v>
      </c>
      <c r="E478" s="27">
        <v>0</v>
      </c>
      <c r="F478" s="27">
        <v>1018893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5105779</v>
      </c>
      <c r="S478" s="27">
        <v>0</v>
      </c>
      <c r="T478" s="27">
        <v>0</v>
      </c>
      <c r="U478" s="27">
        <v>0</v>
      </c>
      <c r="V478" s="27">
        <v>11093721</v>
      </c>
      <c r="W478" s="27">
        <v>0</v>
      </c>
      <c r="X478" s="27">
        <v>23356031</v>
      </c>
      <c r="Y478" s="27">
        <v>0</v>
      </c>
      <c r="Z478" s="27">
        <v>0</v>
      </c>
      <c r="AA478" s="27">
        <v>0</v>
      </c>
      <c r="AB478" s="27">
        <v>63800000</v>
      </c>
      <c r="AC478" s="27">
        <v>0</v>
      </c>
      <c r="AD478" s="27">
        <v>0</v>
      </c>
      <c r="AE478" s="27">
        <v>1483595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176">
        <v>105858019</v>
      </c>
    </row>
    <row r="479" spans="1:39" s="6" customFormat="1" ht="15" x14ac:dyDescent="0.25">
      <c r="A479" s="76" t="s">
        <v>1219</v>
      </c>
      <c r="B479" s="28" t="s">
        <v>235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 s="176">
        <v>0</v>
      </c>
    </row>
    <row r="480" spans="1:39" s="6" customFormat="1" ht="15" x14ac:dyDescent="0.25">
      <c r="A480" s="76" t="s">
        <v>1220</v>
      </c>
      <c r="B480" s="28" t="s">
        <v>236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 s="176">
        <v>0</v>
      </c>
    </row>
    <row r="481" spans="1:39" s="6" customFormat="1" ht="15" x14ac:dyDescent="0.25">
      <c r="A481" s="117" t="s">
        <v>1221</v>
      </c>
      <c r="B481" s="118" t="s">
        <v>177</v>
      </c>
      <c r="C481" s="119">
        <v>0</v>
      </c>
      <c r="D481" s="119">
        <v>0</v>
      </c>
      <c r="E481" s="119">
        <v>0</v>
      </c>
      <c r="F481" s="119">
        <v>2296747</v>
      </c>
      <c r="G481" s="119">
        <v>0</v>
      </c>
      <c r="H481" s="119">
        <v>78291763</v>
      </c>
      <c r="I481" s="119">
        <v>2363660</v>
      </c>
      <c r="J481" s="119">
        <v>27273</v>
      </c>
      <c r="K481" s="119">
        <v>0</v>
      </c>
      <c r="L481" s="119">
        <v>0</v>
      </c>
      <c r="M481" s="119">
        <v>0</v>
      </c>
      <c r="N481" s="119">
        <v>0</v>
      </c>
      <c r="O481" s="119">
        <v>1877586</v>
      </c>
      <c r="P481" s="119">
        <v>0</v>
      </c>
      <c r="Q481" s="119">
        <v>0</v>
      </c>
      <c r="R481" s="119">
        <v>5105779</v>
      </c>
      <c r="S481" s="119">
        <v>0</v>
      </c>
      <c r="T481" s="119">
        <v>0</v>
      </c>
      <c r="U481" s="119">
        <v>0</v>
      </c>
      <c r="V481" s="119">
        <v>11093721</v>
      </c>
      <c r="W481" s="119">
        <v>0</v>
      </c>
      <c r="X481" s="119">
        <v>28536667</v>
      </c>
      <c r="Y481" s="119">
        <v>0</v>
      </c>
      <c r="Z481" s="119">
        <v>0</v>
      </c>
      <c r="AA481" s="119">
        <v>0</v>
      </c>
      <c r="AB481" s="119">
        <v>69742890</v>
      </c>
      <c r="AC481" s="119">
        <v>0</v>
      </c>
      <c r="AD481" s="119">
        <v>0</v>
      </c>
      <c r="AE481" s="119">
        <v>1483595</v>
      </c>
      <c r="AF481" s="119">
        <v>300000</v>
      </c>
      <c r="AG481" s="119">
        <v>0</v>
      </c>
      <c r="AH481" s="119">
        <v>0</v>
      </c>
      <c r="AI481" s="119">
        <v>0</v>
      </c>
      <c r="AJ481" s="119">
        <v>0</v>
      </c>
      <c r="AK481" s="119">
        <v>0</v>
      </c>
      <c r="AL481" s="119">
        <v>0</v>
      </c>
      <c r="AM481" s="177">
        <v>201119681</v>
      </c>
    </row>
    <row r="482" spans="1:39" s="6" customFormat="1" ht="15" x14ac:dyDescent="0.25">
      <c r="A482" s="76" t="s">
        <v>1222</v>
      </c>
      <c r="B482" s="28" t="s">
        <v>238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81421</v>
      </c>
      <c r="K482" s="27">
        <v>0</v>
      </c>
      <c r="L482" s="27">
        <v>462945205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6337042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 s="176">
        <v>469363668</v>
      </c>
    </row>
    <row r="483" spans="1:39" s="6" customFormat="1" ht="15" x14ac:dyDescent="0.25">
      <c r="A483" s="76" t="s">
        <v>1223</v>
      </c>
      <c r="B483" s="28" t="s">
        <v>5</v>
      </c>
      <c r="C483" s="27">
        <v>29103</v>
      </c>
      <c r="D483" s="27">
        <v>123775</v>
      </c>
      <c r="E483" s="27">
        <v>0</v>
      </c>
      <c r="F483" s="27">
        <v>152878</v>
      </c>
      <c r="G483" s="27">
        <v>0</v>
      </c>
      <c r="H483" s="27">
        <v>9244527</v>
      </c>
      <c r="I483" s="27">
        <v>152878</v>
      </c>
      <c r="J483" s="27">
        <v>152878</v>
      </c>
      <c r="K483" s="27">
        <v>123775</v>
      </c>
      <c r="L483" s="27">
        <v>4427981</v>
      </c>
      <c r="M483" s="27">
        <v>0</v>
      </c>
      <c r="N483" s="27">
        <v>0</v>
      </c>
      <c r="O483" s="27">
        <v>123775</v>
      </c>
      <c r="P483" s="27">
        <v>0</v>
      </c>
      <c r="Q483" s="27">
        <v>3558034</v>
      </c>
      <c r="R483" s="27">
        <v>123775</v>
      </c>
      <c r="S483" s="27">
        <v>500878</v>
      </c>
      <c r="T483" s="27">
        <v>0</v>
      </c>
      <c r="U483" s="27">
        <v>153000</v>
      </c>
      <c r="V483" s="27">
        <v>0</v>
      </c>
      <c r="W483" s="27">
        <v>152878</v>
      </c>
      <c r="X483" s="27">
        <v>1854408</v>
      </c>
      <c r="Y483" s="27">
        <v>123775</v>
      </c>
      <c r="Z483" s="27">
        <v>189167</v>
      </c>
      <c r="AA483" s="27">
        <v>4036380</v>
      </c>
      <c r="AB483" s="27">
        <v>0</v>
      </c>
      <c r="AC483" s="27">
        <v>123775</v>
      </c>
      <c r="AD483" s="27">
        <v>1825822</v>
      </c>
      <c r="AE483" s="27">
        <v>123775</v>
      </c>
      <c r="AF483" s="27">
        <v>152878</v>
      </c>
      <c r="AG483" s="27">
        <v>0</v>
      </c>
      <c r="AH483" s="27">
        <v>0</v>
      </c>
      <c r="AI483" s="27">
        <v>123775</v>
      </c>
      <c r="AJ483" s="27">
        <v>123775</v>
      </c>
      <c r="AK483" s="27">
        <v>414285</v>
      </c>
      <c r="AL483" s="27">
        <v>0</v>
      </c>
      <c r="AM483" s="176">
        <v>28111950</v>
      </c>
    </row>
    <row r="484" spans="1:39" s="6" customFormat="1" ht="15" x14ac:dyDescent="0.25">
      <c r="A484" s="117" t="s">
        <v>1224</v>
      </c>
      <c r="B484" s="118" t="s">
        <v>237</v>
      </c>
      <c r="C484" s="119">
        <v>29103</v>
      </c>
      <c r="D484" s="119">
        <v>123775</v>
      </c>
      <c r="E484" s="119">
        <v>0</v>
      </c>
      <c r="F484" s="119">
        <v>152878</v>
      </c>
      <c r="G484" s="119">
        <v>0</v>
      </c>
      <c r="H484" s="119">
        <v>9244527</v>
      </c>
      <c r="I484" s="119">
        <v>152878</v>
      </c>
      <c r="J484" s="119">
        <v>234299</v>
      </c>
      <c r="K484" s="119">
        <v>123775</v>
      </c>
      <c r="L484" s="119">
        <v>467373186</v>
      </c>
      <c r="M484" s="119">
        <v>0</v>
      </c>
      <c r="N484" s="119">
        <v>0</v>
      </c>
      <c r="O484" s="119">
        <v>123775</v>
      </c>
      <c r="P484" s="119">
        <v>0</v>
      </c>
      <c r="Q484" s="119">
        <v>3558034</v>
      </c>
      <c r="R484" s="119">
        <v>123775</v>
      </c>
      <c r="S484" s="119">
        <v>500878</v>
      </c>
      <c r="T484" s="119">
        <v>6337042</v>
      </c>
      <c r="U484" s="119">
        <v>153000</v>
      </c>
      <c r="V484" s="119">
        <v>0</v>
      </c>
      <c r="W484" s="119">
        <v>152878</v>
      </c>
      <c r="X484" s="119">
        <v>1854408</v>
      </c>
      <c r="Y484" s="119">
        <v>123775</v>
      </c>
      <c r="Z484" s="119">
        <v>189167</v>
      </c>
      <c r="AA484" s="119">
        <v>4036380</v>
      </c>
      <c r="AB484" s="119">
        <v>0</v>
      </c>
      <c r="AC484" s="119">
        <v>123775</v>
      </c>
      <c r="AD484" s="119">
        <v>1825822</v>
      </c>
      <c r="AE484" s="119">
        <v>123775</v>
      </c>
      <c r="AF484" s="119">
        <v>152878</v>
      </c>
      <c r="AG484" s="119">
        <v>0</v>
      </c>
      <c r="AH484" s="119">
        <v>0</v>
      </c>
      <c r="AI484" s="119">
        <v>123775</v>
      </c>
      <c r="AJ484" s="119">
        <v>123775</v>
      </c>
      <c r="AK484" s="119">
        <v>414285</v>
      </c>
      <c r="AL484" s="119">
        <v>0</v>
      </c>
      <c r="AM484" s="177">
        <v>497475618</v>
      </c>
    </row>
    <row r="485" spans="1:39" s="6" customFormat="1" ht="15" x14ac:dyDescent="0.25">
      <c r="A485" s="76" t="s">
        <v>1225</v>
      </c>
      <c r="B485" s="28" t="s">
        <v>185</v>
      </c>
      <c r="C485" s="27">
        <v>1036806947</v>
      </c>
      <c r="D485" s="27">
        <v>276263319</v>
      </c>
      <c r="E485" s="27">
        <v>890842452</v>
      </c>
      <c r="F485" s="27">
        <v>354856359</v>
      </c>
      <c r="G485" s="27">
        <v>107490460</v>
      </c>
      <c r="H485" s="27">
        <v>2594599617</v>
      </c>
      <c r="I485" s="27">
        <v>331591114</v>
      </c>
      <c r="J485" s="27">
        <v>233225877</v>
      </c>
      <c r="K485" s="27">
        <v>150812143</v>
      </c>
      <c r="L485" s="27">
        <v>2047571588</v>
      </c>
      <c r="M485" s="27">
        <v>1935519053</v>
      </c>
      <c r="N485" s="27">
        <v>536282524</v>
      </c>
      <c r="O485" s="27">
        <v>268636199</v>
      </c>
      <c r="P485" s="27">
        <v>273866972</v>
      </c>
      <c r="Q485" s="27">
        <v>331045337</v>
      </c>
      <c r="R485" s="27">
        <v>438219281</v>
      </c>
      <c r="S485" s="27">
        <v>312972835</v>
      </c>
      <c r="T485" s="27">
        <v>1699907268</v>
      </c>
      <c r="U485" s="27">
        <v>0</v>
      </c>
      <c r="V485" s="27">
        <v>2994121488</v>
      </c>
      <c r="W485" s="27">
        <v>297027776</v>
      </c>
      <c r="X485" s="27">
        <v>559552571</v>
      </c>
      <c r="Y485" s="27">
        <v>119240116</v>
      </c>
      <c r="Z485" s="27">
        <v>364128236</v>
      </c>
      <c r="AA485" s="27">
        <v>230430257</v>
      </c>
      <c r="AB485" s="27">
        <v>814569265</v>
      </c>
      <c r="AC485" s="27">
        <v>715206184</v>
      </c>
      <c r="AD485" s="27">
        <v>1011253922</v>
      </c>
      <c r="AE485" s="27">
        <v>1192935202</v>
      </c>
      <c r="AF485" s="27">
        <v>128868997</v>
      </c>
      <c r="AG485" s="27">
        <v>160021491</v>
      </c>
      <c r="AH485" s="27">
        <v>2703614626</v>
      </c>
      <c r="AI485" s="27">
        <v>240726531</v>
      </c>
      <c r="AJ485" s="27">
        <v>232391378</v>
      </c>
      <c r="AK485" s="27">
        <v>107699764</v>
      </c>
      <c r="AL485" s="27">
        <v>4317222</v>
      </c>
      <c r="AM485" s="176">
        <v>25696614371</v>
      </c>
    </row>
    <row r="486" spans="1:39" s="6" customFormat="1" ht="15" x14ac:dyDescent="0.25">
      <c r="A486" s="117" t="s">
        <v>1226</v>
      </c>
      <c r="B486" s="118" t="s">
        <v>239</v>
      </c>
      <c r="C486" s="119">
        <v>1036806947</v>
      </c>
      <c r="D486" s="119">
        <v>276263319</v>
      </c>
      <c r="E486" s="119">
        <v>890842452</v>
      </c>
      <c r="F486" s="119">
        <v>354856359</v>
      </c>
      <c r="G486" s="119">
        <v>107490460</v>
      </c>
      <c r="H486" s="119">
        <v>2594599617</v>
      </c>
      <c r="I486" s="119">
        <v>331591114</v>
      </c>
      <c r="J486" s="119">
        <v>233225877</v>
      </c>
      <c r="K486" s="119">
        <v>150812143</v>
      </c>
      <c r="L486" s="119">
        <v>2047571588</v>
      </c>
      <c r="M486" s="119">
        <v>1935519053</v>
      </c>
      <c r="N486" s="119">
        <v>536282524</v>
      </c>
      <c r="O486" s="119">
        <v>268636199</v>
      </c>
      <c r="P486" s="119">
        <v>273866972</v>
      </c>
      <c r="Q486" s="119">
        <v>331045337</v>
      </c>
      <c r="R486" s="119">
        <v>438219281</v>
      </c>
      <c r="S486" s="119">
        <v>312972835</v>
      </c>
      <c r="T486" s="119">
        <v>1699907268</v>
      </c>
      <c r="U486" s="119">
        <v>0</v>
      </c>
      <c r="V486" s="119">
        <v>2994121488</v>
      </c>
      <c r="W486" s="119">
        <v>297027776</v>
      </c>
      <c r="X486" s="119">
        <v>559552571</v>
      </c>
      <c r="Y486" s="119">
        <v>119240116</v>
      </c>
      <c r="Z486" s="119">
        <v>364128236</v>
      </c>
      <c r="AA486" s="119">
        <v>230430257</v>
      </c>
      <c r="AB486" s="119">
        <v>814569265</v>
      </c>
      <c r="AC486" s="119">
        <v>715206184</v>
      </c>
      <c r="AD486" s="119">
        <v>1011253922</v>
      </c>
      <c r="AE486" s="119">
        <v>1192935202</v>
      </c>
      <c r="AF486" s="119">
        <v>128868997</v>
      </c>
      <c r="AG486" s="119">
        <v>160021491</v>
      </c>
      <c r="AH486" s="119">
        <v>2703614626</v>
      </c>
      <c r="AI486" s="119">
        <v>240726531</v>
      </c>
      <c r="AJ486" s="119">
        <v>232391378</v>
      </c>
      <c r="AK486" s="119">
        <v>107699764</v>
      </c>
      <c r="AL486" s="119">
        <v>4317222</v>
      </c>
      <c r="AM486" s="177">
        <v>25696614371</v>
      </c>
    </row>
    <row r="487" spans="1:39" s="6" customFormat="1" ht="15" collapsed="1" x14ac:dyDescent="0.25">
      <c r="A487" s="77" t="s">
        <v>66</v>
      </c>
      <c r="B487" s="34" t="s">
        <v>227</v>
      </c>
      <c r="C487" s="35">
        <v>1036836050</v>
      </c>
      <c r="D487" s="35">
        <v>276387094</v>
      </c>
      <c r="E487" s="35">
        <v>890842452</v>
      </c>
      <c r="F487" s="35">
        <v>357305984</v>
      </c>
      <c r="G487" s="35">
        <v>107490460</v>
      </c>
      <c r="H487" s="35">
        <v>2707754080</v>
      </c>
      <c r="I487" s="35">
        <v>334107652</v>
      </c>
      <c r="J487" s="35">
        <v>233487449</v>
      </c>
      <c r="K487" s="35">
        <v>150935918</v>
      </c>
      <c r="L487" s="35">
        <v>2526437438</v>
      </c>
      <c r="M487" s="35">
        <v>1935519053</v>
      </c>
      <c r="N487" s="35">
        <v>536282524</v>
      </c>
      <c r="O487" s="35">
        <v>270637560</v>
      </c>
      <c r="P487" s="35">
        <v>273866972</v>
      </c>
      <c r="Q487" s="35">
        <v>334603371</v>
      </c>
      <c r="R487" s="35">
        <v>452487504</v>
      </c>
      <c r="S487" s="35">
        <v>313473713</v>
      </c>
      <c r="T487" s="35">
        <v>1706244310</v>
      </c>
      <c r="U487" s="35">
        <v>153000</v>
      </c>
      <c r="V487" s="35">
        <v>3005215209</v>
      </c>
      <c r="W487" s="35">
        <v>299108366</v>
      </c>
      <c r="X487" s="35">
        <v>589943646</v>
      </c>
      <c r="Y487" s="35">
        <v>119363891</v>
      </c>
      <c r="Z487" s="35">
        <v>364317403</v>
      </c>
      <c r="AA487" s="35">
        <v>234466637</v>
      </c>
      <c r="AB487" s="35">
        <v>884312155</v>
      </c>
      <c r="AC487" s="35">
        <v>719302092</v>
      </c>
      <c r="AD487" s="35">
        <v>1013079744</v>
      </c>
      <c r="AE487" s="35">
        <v>1213860454</v>
      </c>
      <c r="AF487" s="35">
        <v>129321875</v>
      </c>
      <c r="AG487" s="35">
        <v>160021491</v>
      </c>
      <c r="AH487" s="35">
        <v>2703614626</v>
      </c>
      <c r="AI487" s="35">
        <v>240850306</v>
      </c>
      <c r="AJ487" s="35">
        <v>232515153</v>
      </c>
      <c r="AK487" s="35">
        <v>108114049</v>
      </c>
      <c r="AL487" s="35">
        <v>4569746</v>
      </c>
      <c r="AM487" s="178">
        <v>26466829427</v>
      </c>
    </row>
    <row r="488" spans="1:39" s="6" customFormat="1" ht="15" x14ac:dyDescent="0.25">
      <c r="A488" s="76" t="s">
        <v>1227</v>
      </c>
      <c r="B488" s="28" t="s">
        <v>143</v>
      </c>
      <c r="C488" s="27">
        <v>3296949</v>
      </c>
      <c r="D488" s="27">
        <v>3220095</v>
      </c>
      <c r="E488" s="27">
        <v>1941096</v>
      </c>
      <c r="F488" s="27">
        <v>352704</v>
      </c>
      <c r="G488" s="27">
        <v>0</v>
      </c>
      <c r="H488" s="27">
        <v>0</v>
      </c>
      <c r="I488" s="27">
        <v>1770770</v>
      </c>
      <c r="J488" s="27">
        <v>0</v>
      </c>
      <c r="K488" s="27">
        <v>3779841</v>
      </c>
      <c r="L488" s="27">
        <v>32990484</v>
      </c>
      <c r="M488" s="27">
        <v>0</v>
      </c>
      <c r="N488" s="27">
        <v>6584928</v>
      </c>
      <c r="O488" s="27">
        <v>0</v>
      </c>
      <c r="P488" s="27">
        <v>0</v>
      </c>
      <c r="Q488" s="27">
        <v>0</v>
      </c>
      <c r="R488" s="27">
        <v>587720</v>
      </c>
      <c r="S488" s="27">
        <v>0</v>
      </c>
      <c r="T488" s="27">
        <v>223870629</v>
      </c>
      <c r="U488" s="27">
        <v>0</v>
      </c>
      <c r="V488" s="27">
        <v>0</v>
      </c>
      <c r="W488" s="27">
        <v>2805480</v>
      </c>
      <c r="X488" s="27">
        <v>674441</v>
      </c>
      <c r="Y488" s="27">
        <v>5952736</v>
      </c>
      <c r="Z488" s="27">
        <v>2807922</v>
      </c>
      <c r="AA488" s="27">
        <v>0</v>
      </c>
      <c r="AB488" s="27">
        <v>11513123</v>
      </c>
      <c r="AC488" s="27">
        <v>0</v>
      </c>
      <c r="AD488" s="27">
        <v>0</v>
      </c>
      <c r="AE488" s="27">
        <v>6522100</v>
      </c>
      <c r="AF488" s="27">
        <v>1498414</v>
      </c>
      <c r="AG488" s="27">
        <v>0</v>
      </c>
      <c r="AH488" s="27">
        <v>8330525</v>
      </c>
      <c r="AI488" s="27">
        <v>0</v>
      </c>
      <c r="AJ488" s="27">
        <v>0</v>
      </c>
      <c r="AK488" s="27">
        <v>0</v>
      </c>
      <c r="AL488" s="27">
        <v>0</v>
      </c>
      <c r="AM488" s="176">
        <v>318499957</v>
      </c>
    </row>
    <row r="489" spans="1:39" s="6" customFormat="1" ht="15" x14ac:dyDescent="0.25">
      <c r="A489" s="76" t="s">
        <v>1228</v>
      </c>
      <c r="B489" s="28" t="s">
        <v>144</v>
      </c>
      <c r="C489" s="27">
        <v>30731843</v>
      </c>
      <c r="D489" s="27">
        <v>2335214</v>
      </c>
      <c r="E489" s="27">
        <v>1297109</v>
      </c>
      <c r="F489" s="27">
        <v>0</v>
      </c>
      <c r="G489" s="27">
        <v>1415968</v>
      </c>
      <c r="H489" s="27">
        <v>0</v>
      </c>
      <c r="I489" s="27">
        <v>0</v>
      </c>
      <c r="J489" s="27">
        <v>0</v>
      </c>
      <c r="K489" s="27">
        <v>309899</v>
      </c>
      <c r="L489" s="27">
        <v>0</v>
      </c>
      <c r="M489" s="27">
        <v>302301589</v>
      </c>
      <c r="N489" s="27">
        <v>3571733</v>
      </c>
      <c r="O489" s="27">
        <v>0</v>
      </c>
      <c r="P489" s="27">
        <v>0</v>
      </c>
      <c r="Q489" s="27">
        <v>5359367</v>
      </c>
      <c r="R489" s="27">
        <v>0</v>
      </c>
      <c r="S489" s="27">
        <v>0</v>
      </c>
      <c r="T489" s="27">
        <v>100340521</v>
      </c>
      <c r="U489" s="27">
        <v>0</v>
      </c>
      <c r="V489" s="27">
        <v>0</v>
      </c>
      <c r="W489" s="27">
        <v>0</v>
      </c>
      <c r="X489" s="27">
        <v>0</v>
      </c>
      <c r="Y489" s="27">
        <v>89192</v>
      </c>
      <c r="Z489" s="27">
        <v>1287411</v>
      </c>
      <c r="AA489" s="27">
        <v>2769897</v>
      </c>
      <c r="AB489" s="27">
        <v>19951419</v>
      </c>
      <c r="AC489" s="27">
        <v>1795558</v>
      </c>
      <c r="AD489" s="27">
        <v>163221164</v>
      </c>
      <c r="AE489" s="27">
        <v>12040720</v>
      </c>
      <c r="AF489" s="27">
        <v>398871</v>
      </c>
      <c r="AG489" s="27">
        <v>0</v>
      </c>
      <c r="AH489" s="27">
        <v>0</v>
      </c>
      <c r="AI489" s="27">
        <v>6553356</v>
      </c>
      <c r="AJ489" s="27">
        <v>1539990</v>
      </c>
      <c r="AK489" s="27">
        <v>0</v>
      </c>
      <c r="AL489" s="27">
        <v>0</v>
      </c>
      <c r="AM489" s="176">
        <v>657310821</v>
      </c>
    </row>
    <row r="490" spans="1:39" s="6" customFormat="1" ht="15" x14ac:dyDescent="0.25">
      <c r="A490" s="76" t="s">
        <v>1229</v>
      </c>
      <c r="B490" s="28" t="s">
        <v>145</v>
      </c>
      <c r="C490" s="27">
        <v>208360</v>
      </c>
      <c r="D490" s="27">
        <v>1707887</v>
      </c>
      <c r="E490" s="27">
        <v>0</v>
      </c>
      <c r="F490" s="27">
        <v>0</v>
      </c>
      <c r="G490" s="27">
        <v>0</v>
      </c>
      <c r="H490" s="27">
        <v>2013804</v>
      </c>
      <c r="I490" s="27">
        <v>50249</v>
      </c>
      <c r="J490" s="27">
        <v>0</v>
      </c>
      <c r="K490" s="27">
        <v>2012956</v>
      </c>
      <c r="L490" s="27">
        <v>0</v>
      </c>
      <c r="M490" s="27">
        <v>0</v>
      </c>
      <c r="N490" s="27">
        <v>1028435</v>
      </c>
      <c r="O490" s="27">
        <v>20756267</v>
      </c>
      <c r="P490" s="27">
        <v>0</v>
      </c>
      <c r="Q490" s="27">
        <v>0</v>
      </c>
      <c r="R490" s="27">
        <v>825094</v>
      </c>
      <c r="S490" s="27">
        <v>1075756</v>
      </c>
      <c r="T490" s="27">
        <v>29465105</v>
      </c>
      <c r="U490" s="27">
        <v>0</v>
      </c>
      <c r="V490" s="27">
        <v>0</v>
      </c>
      <c r="W490" s="27">
        <v>1252264</v>
      </c>
      <c r="X490" s="27">
        <v>888400</v>
      </c>
      <c r="Y490" s="27">
        <v>93857</v>
      </c>
      <c r="Z490" s="27">
        <v>41855</v>
      </c>
      <c r="AA490" s="27">
        <v>0</v>
      </c>
      <c r="AB490" s="27">
        <v>3503554</v>
      </c>
      <c r="AC490" s="27">
        <v>402068</v>
      </c>
      <c r="AD490" s="27">
        <v>0</v>
      </c>
      <c r="AE490" s="27">
        <v>4669766</v>
      </c>
      <c r="AF490" s="27">
        <v>1515672</v>
      </c>
      <c r="AG490" s="27">
        <v>0</v>
      </c>
      <c r="AH490" s="27">
        <v>8006237</v>
      </c>
      <c r="AI490" s="27">
        <v>684297</v>
      </c>
      <c r="AJ490" s="27">
        <v>958150</v>
      </c>
      <c r="AK490" s="27">
        <v>0</v>
      </c>
      <c r="AL490" s="27">
        <v>0</v>
      </c>
      <c r="AM490" s="176">
        <v>81160033</v>
      </c>
    </row>
    <row r="491" spans="1:39" s="6" customFormat="1" ht="15" x14ac:dyDescent="0.25">
      <c r="A491" s="76" t="s">
        <v>1230</v>
      </c>
      <c r="B491" s="28" t="s">
        <v>146</v>
      </c>
      <c r="C491" s="27">
        <v>118171986</v>
      </c>
      <c r="D491" s="27">
        <v>72429676</v>
      </c>
      <c r="E491" s="27">
        <v>15929137</v>
      </c>
      <c r="F491" s="27">
        <v>412054</v>
      </c>
      <c r="G491" s="27">
        <v>7635783</v>
      </c>
      <c r="H491" s="27">
        <v>108061962</v>
      </c>
      <c r="I491" s="27">
        <v>35546446</v>
      </c>
      <c r="J491" s="27">
        <v>0</v>
      </c>
      <c r="K491" s="27">
        <v>57702396</v>
      </c>
      <c r="L491" s="27">
        <v>2972567</v>
      </c>
      <c r="M491" s="27">
        <v>0</v>
      </c>
      <c r="N491" s="27">
        <v>189581276</v>
      </c>
      <c r="O491" s="27">
        <v>0</v>
      </c>
      <c r="P491" s="27">
        <v>23909538</v>
      </c>
      <c r="Q491" s="27">
        <v>20736645</v>
      </c>
      <c r="R491" s="27">
        <v>6970025</v>
      </c>
      <c r="S491" s="27">
        <v>13360346</v>
      </c>
      <c r="T491" s="27">
        <v>3535320256</v>
      </c>
      <c r="U491" s="27">
        <v>0</v>
      </c>
      <c r="V491" s="27">
        <v>40658847</v>
      </c>
      <c r="W491" s="27">
        <v>23069099</v>
      </c>
      <c r="X491" s="27">
        <v>90175319</v>
      </c>
      <c r="Y491" s="27">
        <v>60970760</v>
      </c>
      <c r="Z491" s="27">
        <v>12992347</v>
      </c>
      <c r="AA491" s="27">
        <v>0</v>
      </c>
      <c r="AB491" s="27">
        <v>88294822</v>
      </c>
      <c r="AC491" s="27">
        <v>10139854</v>
      </c>
      <c r="AD491" s="27">
        <v>8988530</v>
      </c>
      <c r="AE491" s="27">
        <v>72486855</v>
      </c>
      <c r="AF491" s="27">
        <v>74950618</v>
      </c>
      <c r="AG491" s="27">
        <v>16925648</v>
      </c>
      <c r="AH491" s="27">
        <v>66294667</v>
      </c>
      <c r="AI491" s="27">
        <v>2420903</v>
      </c>
      <c r="AJ491" s="27">
        <v>42863120</v>
      </c>
      <c r="AK491" s="27">
        <v>7904225</v>
      </c>
      <c r="AL491" s="27">
        <v>0</v>
      </c>
      <c r="AM491" s="176">
        <v>4827875707</v>
      </c>
    </row>
    <row r="492" spans="1:39" s="6" customFormat="1" ht="15" x14ac:dyDescent="0.25">
      <c r="A492" s="76" t="s">
        <v>1231</v>
      </c>
      <c r="B492" s="28" t="s">
        <v>147</v>
      </c>
      <c r="C492" s="27">
        <v>1930001</v>
      </c>
      <c r="D492" s="27">
        <v>0</v>
      </c>
      <c r="E492" s="27">
        <v>0</v>
      </c>
      <c r="F492" s="27">
        <v>1930001</v>
      </c>
      <c r="G492" s="27">
        <v>1728882</v>
      </c>
      <c r="H492" s="27">
        <v>1930001</v>
      </c>
      <c r="I492" s="27">
        <v>1930001</v>
      </c>
      <c r="J492" s="27">
        <v>1930001</v>
      </c>
      <c r="K492" s="27">
        <v>1930001</v>
      </c>
      <c r="L492" s="27">
        <v>0</v>
      </c>
      <c r="M492" s="27">
        <v>0</v>
      </c>
      <c r="N492" s="27">
        <v>0</v>
      </c>
      <c r="O492" s="27">
        <v>0</v>
      </c>
      <c r="P492" s="27">
        <v>1930001</v>
      </c>
      <c r="Q492" s="27">
        <v>0</v>
      </c>
      <c r="R492" s="27">
        <v>0</v>
      </c>
      <c r="S492" s="27">
        <v>1930001</v>
      </c>
      <c r="T492" s="27">
        <v>0</v>
      </c>
      <c r="U492" s="27">
        <v>0</v>
      </c>
      <c r="V492" s="27">
        <v>0</v>
      </c>
      <c r="W492" s="27">
        <v>1930001</v>
      </c>
      <c r="X492" s="27">
        <v>0</v>
      </c>
      <c r="Y492" s="27">
        <v>2432623</v>
      </c>
      <c r="Z492" s="27">
        <v>1930001</v>
      </c>
      <c r="AA492" s="27">
        <v>1930001</v>
      </c>
      <c r="AB492" s="27">
        <v>0</v>
      </c>
      <c r="AC492" s="27">
        <v>0</v>
      </c>
      <c r="AD492" s="27">
        <v>0</v>
      </c>
      <c r="AE492" s="27">
        <v>0</v>
      </c>
      <c r="AF492" s="27">
        <v>1930001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176">
        <v>27321517</v>
      </c>
    </row>
    <row r="493" spans="1:39" s="6" customFormat="1" ht="15" x14ac:dyDescent="0.25">
      <c r="A493" s="76" t="s">
        <v>1232</v>
      </c>
      <c r="B493" s="28" t="s">
        <v>148</v>
      </c>
      <c r="C493" s="27">
        <v>15945091</v>
      </c>
      <c r="D493" s="27">
        <v>2470126</v>
      </c>
      <c r="E493" s="27">
        <v>1589381</v>
      </c>
      <c r="F493" s="27">
        <v>488608</v>
      </c>
      <c r="G493" s="27">
        <v>419930</v>
      </c>
      <c r="H493" s="27">
        <v>0</v>
      </c>
      <c r="I493" s="27">
        <v>212633</v>
      </c>
      <c r="J493" s="27">
        <v>0</v>
      </c>
      <c r="K493" s="27">
        <v>479439</v>
      </c>
      <c r="L493" s="27">
        <v>0</v>
      </c>
      <c r="M493" s="27">
        <v>1369140</v>
      </c>
      <c r="N493" s="27">
        <v>0</v>
      </c>
      <c r="O493" s="27">
        <v>16321085</v>
      </c>
      <c r="P493" s="27">
        <v>0</v>
      </c>
      <c r="Q493" s="27">
        <v>281294</v>
      </c>
      <c r="R493" s="27">
        <v>549265</v>
      </c>
      <c r="S493" s="27">
        <v>0</v>
      </c>
      <c r="T493" s="27">
        <v>7504849</v>
      </c>
      <c r="U493" s="27">
        <v>0</v>
      </c>
      <c r="V493" s="27">
        <v>0</v>
      </c>
      <c r="W493" s="27">
        <v>0</v>
      </c>
      <c r="X493" s="27">
        <v>0</v>
      </c>
      <c r="Y493" s="27">
        <v>1343513</v>
      </c>
      <c r="Z493" s="27">
        <v>7437632</v>
      </c>
      <c r="AA493" s="27">
        <v>0</v>
      </c>
      <c r="AB493" s="27">
        <v>8137842</v>
      </c>
      <c r="AC493" s="27">
        <v>1077514</v>
      </c>
      <c r="AD493" s="27">
        <v>0</v>
      </c>
      <c r="AE493" s="27">
        <v>0</v>
      </c>
      <c r="AF493" s="27">
        <v>230300</v>
      </c>
      <c r="AG493" s="27">
        <v>0</v>
      </c>
      <c r="AH493" s="27">
        <v>6620463</v>
      </c>
      <c r="AI493" s="27">
        <v>0</v>
      </c>
      <c r="AJ493" s="27">
        <v>0</v>
      </c>
      <c r="AK493" s="27">
        <v>1032</v>
      </c>
      <c r="AL493" s="27">
        <v>0</v>
      </c>
      <c r="AM493" s="176">
        <v>72479137</v>
      </c>
    </row>
    <row r="494" spans="1:39" s="6" customFormat="1" ht="15" x14ac:dyDescent="0.25">
      <c r="A494" s="76" t="s">
        <v>1233</v>
      </c>
      <c r="B494" s="28" t="s">
        <v>149</v>
      </c>
      <c r="C494" s="27">
        <v>269004</v>
      </c>
      <c r="D494" s="27">
        <v>47055</v>
      </c>
      <c r="E494" s="27">
        <v>0</v>
      </c>
      <c r="F494" s="27">
        <v>0</v>
      </c>
      <c r="G494" s="27">
        <v>0</v>
      </c>
      <c r="H494" s="27">
        <v>0</v>
      </c>
      <c r="I494" s="27">
        <v>71507</v>
      </c>
      <c r="J494" s="27">
        <v>0</v>
      </c>
      <c r="K494" s="27">
        <v>0</v>
      </c>
      <c r="L494" s="27">
        <v>1552276</v>
      </c>
      <c r="M494" s="27">
        <v>0</v>
      </c>
      <c r="N494" s="27">
        <v>0</v>
      </c>
      <c r="O494" s="27">
        <v>0</v>
      </c>
      <c r="P494" s="27">
        <v>12928</v>
      </c>
      <c r="Q494" s="27">
        <v>175054</v>
      </c>
      <c r="R494" s="27">
        <v>49033</v>
      </c>
      <c r="S494" s="27">
        <v>0</v>
      </c>
      <c r="T494" s="27">
        <v>35946</v>
      </c>
      <c r="U494" s="27">
        <v>0</v>
      </c>
      <c r="V494" s="27">
        <v>56524</v>
      </c>
      <c r="W494" s="27">
        <v>0</v>
      </c>
      <c r="X494" s="27">
        <v>0</v>
      </c>
      <c r="Y494" s="27">
        <v>24550</v>
      </c>
      <c r="Z494" s="27">
        <v>73025</v>
      </c>
      <c r="AA494" s="27">
        <v>0</v>
      </c>
      <c r="AB494" s="27">
        <v>254926</v>
      </c>
      <c r="AC494" s="27">
        <v>0</v>
      </c>
      <c r="AD494" s="27">
        <v>131418</v>
      </c>
      <c r="AE494" s="27">
        <v>419068</v>
      </c>
      <c r="AF494" s="27">
        <v>82866</v>
      </c>
      <c r="AG494" s="27">
        <v>0</v>
      </c>
      <c r="AH494" s="27">
        <v>0</v>
      </c>
      <c r="AI494" s="27">
        <v>6578</v>
      </c>
      <c r="AJ494" s="27">
        <v>0</v>
      </c>
      <c r="AK494" s="27">
        <v>0</v>
      </c>
      <c r="AL494" s="27">
        <v>0</v>
      </c>
      <c r="AM494" s="176">
        <v>3261758</v>
      </c>
    </row>
    <row r="495" spans="1:39" s="6" customFormat="1" ht="15" x14ac:dyDescent="0.25">
      <c r="A495" s="76" t="s">
        <v>1234</v>
      </c>
      <c r="B495" s="28" t="s">
        <v>150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3007249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242224710</v>
      </c>
      <c r="AI495" s="27">
        <v>0</v>
      </c>
      <c r="AJ495" s="27">
        <v>0</v>
      </c>
      <c r="AK495" s="27">
        <v>0</v>
      </c>
      <c r="AL495" s="27">
        <v>0</v>
      </c>
      <c r="AM495" s="176">
        <v>245231959</v>
      </c>
    </row>
    <row r="496" spans="1:39" s="6" customFormat="1" ht="15" x14ac:dyDescent="0.25">
      <c r="A496" s="76" t="s">
        <v>1235</v>
      </c>
      <c r="B496" s="28" t="s">
        <v>151</v>
      </c>
      <c r="C496" s="27">
        <v>0</v>
      </c>
      <c r="D496" s="27">
        <v>62444</v>
      </c>
      <c r="E496" s="27">
        <v>3811547</v>
      </c>
      <c r="F496" s="27">
        <v>0</v>
      </c>
      <c r="G496" s="27">
        <v>2761646</v>
      </c>
      <c r="H496" s="27">
        <v>0</v>
      </c>
      <c r="I496" s="27">
        <v>10500</v>
      </c>
      <c r="J496" s="27">
        <v>260806</v>
      </c>
      <c r="K496" s="27">
        <v>1253819</v>
      </c>
      <c r="L496" s="27">
        <v>0</v>
      </c>
      <c r="M496" s="27">
        <v>4530132</v>
      </c>
      <c r="N496" s="27">
        <v>0</v>
      </c>
      <c r="O496" s="27">
        <v>1782909</v>
      </c>
      <c r="P496" s="27">
        <v>0</v>
      </c>
      <c r="Q496" s="27">
        <v>0</v>
      </c>
      <c r="R496" s="27">
        <v>1837744</v>
      </c>
      <c r="S496" s="27">
        <v>0</v>
      </c>
      <c r="T496" s="27">
        <v>83169578</v>
      </c>
      <c r="U496" s="27">
        <v>0</v>
      </c>
      <c r="V496" s="27">
        <v>3595554</v>
      </c>
      <c r="W496" s="27">
        <v>1176880</v>
      </c>
      <c r="X496" s="27">
        <v>2680865</v>
      </c>
      <c r="Y496" s="27">
        <v>0</v>
      </c>
      <c r="Z496" s="27">
        <v>81230</v>
      </c>
      <c r="AA496" s="27">
        <v>0</v>
      </c>
      <c r="AB496" s="27">
        <v>0</v>
      </c>
      <c r="AC496" s="27">
        <v>3285483</v>
      </c>
      <c r="AD496" s="27">
        <v>0</v>
      </c>
      <c r="AE496" s="27">
        <v>1329870</v>
      </c>
      <c r="AF496" s="27">
        <v>558438</v>
      </c>
      <c r="AG496" s="27">
        <v>0</v>
      </c>
      <c r="AH496" s="27">
        <v>0</v>
      </c>
      <c r="AI496" s="27">
        <v>1427761</v>
      </c>
      <c r="AJ496" s="27">
        <v>3644726</v>
      </c>
      <c r="AK496" s="27">
        <v>0</v>
      </c>
      <c r="AL496" s="27">
        <v>0</v>
      </c>
      <c r="AM496" s="176">
        <v>117261932</v>
      </c>
    </row>
    <row r="497" spans="1:39" s="6" customFormat="1" ht="15" x14ac:dyDescent="0.25">
      <c r="A497" s="76" t="s">
        <v>1236</v>
      </c>
      <c r="B497" s="28" t="s">
        <v>152</v>
      </c>
      <c r="C497" s="27">
        <v>0</v>
      </c>
      <c r="D497" s="27">
        <v>1046004</v>
      </c>
      <c r="E497" s="27">
        <v>676774</v>
      </c>
      <c r="F497" s="27">
        <v>350246</v>
      </c>
      <c r="G497" s="27">
        <v>981013</v>
      </c>
      <c r="H497" s="27">
        <v>350246</v>
      </c>
      <c r="I497" s="27">
        <v>350246</v>
      </c>
      <c r="J497" s="27">
        <v>350246</v>
      </c>
      <c r="K497" s="27">
        <v>533144</v>
      </c>
      <c r="L497" s="27">
        <v>7344449</v>
      </c>
      <c r="M497" s="27">
        <v>14222287</v>
      </c>
      <c r="N497" s="27">
        <v>2981879</v>
      </c>
      <c r="O497" s="27">
        <v>3287812</v>
      </c>
      <c r="P497" s="27">
        <v>1892864</v>
      </c>
      <c r="Q497" s="27">
        <v>350246</v>
      </c>
      <c r="R497" s="27">
        <v>651423</v>
      </c>
      <c r="S497" s="27">
        <v>350246</v>
      </c>
      <c r="T497" s="27">
        <v>15184306</v>
      </c>
      <c r="U497" s="27">
        <v>0</v>
      </c>
      <c r="V497" s="27">
        <v>3179541</v>
      </c>
      <c r="W497" s="27">
        <v>350246</v>
      </c>
      <c r="X497" s="27">
        <v>0</v>
      </c>
      <c r="Y497" s="27">
        <v>1708381</v>
      </c>
      <c r="Z497" s="27">
        <v>355654</v>
      </c>
      <c r="AA497" s="27">
        <v>354481</v>
      </c>
      <c r="AB497" s="27">
        <v>3265697</v>
      </c>
      <c r="AC497" s="27">
        <v>468873</v>
      </c>
      <c r="AD497" s="27">
        <v>67199139</v>
      </c>
      <c r="AE497" s="27">
        <v>350246</v>
      </c>
      <c r="AF497" s="27">
        <v>1096174</v>
      </c>
      <c r="AG497" s="27">
        <v>0</v>
      </c>
      <c r="AH497" s="27">
        <v>7091912</v>
      </c>
      <c r="AI497" s="27">
        <v>2104171</v>
      </c>
      <c r="AJ497" s="27">
        <v>350246</v>
      </c>
      <c r="AK497" s="27">
        <v>350246</v>
      </c>
      <c r="AL497" s="27">
        <v>0</v>
      </c>
      <c r="AM497" s="176">
        <v>139128438</v>
      </c>
    </row>
    <row r="498" spans="1:39" s="6" customFormat="1" ht="15" x14ac:dyDescent="0.25">
      <c r="A498" s="76" t="s">
        <v>1237</v>
      </c>
      <c r="B498" s="28" t="s">
        <v>153</v>
      </c>
      <c r="C498" s="27">
        <v>863942</v>
      </c>
      <c r="D498" s="27">
        <v>345262</v>
      </c>
      <c r="E498" s="27">
        <v>0</v>
      </c>
      <c r="F498" s="27">
        <v>0</v>
      </c>
      <c r="G498" s="27">
        <v>0</v>
      </c>
      <c r="H498" s="27">
        <v>19116476</v>
      </c>
      <c r="I498" s="27">
        <v>0</v>
      </c>
      <c r="J498" s="27">
        <v>0</v>
      </c>
      <c r="K498" s="27">
        <v>0</v>
      </c>
      <c r="L498" s="27">
        <v>17960882</v>
      </c>
      <c r="M498" s="27">
        <v>0</v>
      </c>
      <c r="N498" s="27">
        <v>0</v>
      </c>
      <c r="O498" s="27">
        <v>1897537</v>
      </c>
      <c r="P498" s="27">
        <v>0</v>
      </c>
      <c r="Q498" s="27">
        <v>0</v>
      </c>
      <c r="R498" s="27">
        <v>133607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4311428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108362139</v>
      </c>
      <c r="AE498" s="27">
        <v>0</v>
      </c>
      <c r="AF498" s="27">
        <v>0</v>
      </c>
      <c r="AG498" s="27">
        <v>0</v>
      </c>
      <c r="AH498" s="27">
        <v>60</v>
      </c>
      <c r="AI498" s="27">
        <v>0</v>
      </c>
      <c r="AJ498" s="27">
        <v>0</v>
      </c>
      <c r="AK498" s="27">
        <v>0</v>
      </c>
      <c r="AL498" s="27">
        <v>0</v>
      </c>
      <c r="AM498" s="176">
        <v>152991333</v>
      </c>
    </row>
    <row r="499" spans="1:39" s="6" customFormat="1" ht="15" x14ac:dyDescent="0.25">
      <c r="A499" s="76" t="s">
        <v>1238</v>
      </c>
      <c r="B499" s="28" t="s">
        <v>154</v>
      </c>
      <c r="C499" s="27">
        <v>51809</v>
      </c>
      <c r="D499" s="27">
        <v>339513</v>
      </c>
      <c r="E499" s="27">
        <v>0</v>
      </c>
      <c r="F499" s="27">
        <v>0</v>
      </c>
      <c r="G499" s="27">
        <v>0</v>
      </c>
      <c r="H499" s="27">
        <v>0</v>
      </c>
      <c r="I499" s="27">
        <v>0</v>
      </c>
      <c r="J499" s="27">
        <v>0</v>
      </c>
      <c r="K499" s="27">
        <v>0</v>
      </c>
      <c r="L499" s="27">
        <v>19539560</v>
      </c>
      <c r="M499" s="27">
        <v>10235467</v>
      </c>
      <c r="N499" s="27">
        <v>620630</v>
      </c>
      <c r="O499" s="27">
        <v>12994091</v>
      </c>
      <c r="P499" s="27">
        <v>31272</v>
      </c>
      <c r="Q499" s="27">
        <v>0</v>
      </c>
      <c r="R499" s="27">
        <v>13831451</v>
      </c>
      <c r="S499" s="27">
        <v>0</v>
      </c>
      <c r="T499" s="27">
        <v>88827664</v>
      </c>
      <c r="U499" s="27">
        <v>0</v>
      </c>
      <c r="V499" s="27">
        <v>427472</v>
      </c>
      <c r="W499" s="27">
        <v>0</v>
      </c>
      <c r="X499" s="27">
        <v>1258431</v>
      </c>
      <c r="Y499" s="27">
        <v>583646</v>
      </c>
      <c r="Z499" s="27">
        <v>0</v>
      </c>
      <c r="AA499" s="27">
        <v>0</v>
      </c>
      <c r="AB499" s="27">
        <v>3039679</v>
      </c>
      <c r="AC499" s="27">
        <v>0</v>
      </c>
      <c r="AD499" s="27">
        <v>0</v>
      </c>
      <c r="AE499" s="27">
        <v>151654</v>
      </c>
      <c r="AF499" s="27">
        <v>73792</v>
      </c>
      <c r="AG499" s="27">
        <v>0</v>
      </c>
      <c r="AH499" s="27">
        <v>3429542</v>
      </c>
      <c r="AI499" s="27">
        <v>516623</v>
      </c>
      <c r="AJ499" s="27">
        <v>0</v>
      </c>
      <c r="AK499" s="27">
        <v>0</v>
      </c>
      <c r="AL499" s="27">
        <v>0</v>
      </c>
      <c r="AM499" s="176">
        <v>155952296</v>
      </c>
    </row>
    <row r="500" spans="1:39" s="6" customFormat="1" ht="15" x14ac:dyDescent="0.25">
      <c r="A500" s="76" t="s">
        <v>1239</v>
      </c>
      <c r="B500" s="28" t="s">
        <v>155</v>
      </c>
      <c r="C500" s="27">
        <v>19770469</v>
      </c>
      <c r="D500" s="27">
        <v>0</v>
      </c>
      <c r="E500" s="27">
        <v>0</v>
      </c>
      <c r="F500" s="27">
        <v>0</v>
      </c>
      <c r="G500" s="27">
        <v>1382703</v>
      </c>
      <c r="H500" s="27">
        <v>0</v>
      </c>
      <c r="I500" s="27">
        <v>426948</v>
      </c>
      <c r="J500" s="27">
        <v>19800</v>
      </c>
      <c r="K500" s="27">
        <v>21182</v>
      </c>
      <c r="L500" s="27">
        <v>0</v>
      </c>
      <c r="M500" s="27">
        <v>3640526</v>
      </c>
      <c r="N500" s="27">
        <v>5552928</v>
      </c>
      <c r="O500" s="27">
        <v>81816</v>
      </c>
      <c r="P500" s="27">
        <v>2055939</v>
      </c>
      <c r="Q500" s="27">
        <v>4103910</v>
      </c>
      <c r="R500" s="27">
        <v>9111207</v>
      </c>
      <c r="S500" s="27">
        <v>94635</v>
      </c>
      <c r="T500" s="27">
        <v>49459332</v>
      </c>
      <c r="U500" s="27">
        <v>0</v>
      </c>
      <c r="V500" s="27">
        <v>9038651</v>
      </c>
      <c r="W500" s="27">
        <v>217694</v>
      </c>
      <c r="X500" s="27">
        <v>0</v>
      </c>
      <c r="Y500" s="27">
        <v>1226976</v>
      </c>
      <c r="Z500" s="27">
        <v>0</v>
      </c>
      <c r="AA500" s="27">
        <v>632847</v>
      </c>
      <c r="AB500" s="27">
        <v>0</v>
      </c>
      <c r="AC500" s="27">
        <v>0</v>
      </c>
      <c r="AD500" s="27">
        <v>29501623</v>
      </c>
      <c r="AE500" s="27">
        <v>0</v>
      </c>
      <c r="AF500" s="27">
        <v>310972</v>
      </c>
      <c r="AG500" s="27">
        <v>0</v>
      </c>
      <c r="AH500" s="27">
        <v>422382</v>
      </c>
      <c r="AI500" s="27">
        <v>16711393</v>
      </c>
      <c r="AJ500" s="27">
        <v>0</v>
      </c>
      <c r="AK500" s="27">
        <v>351167</v>
      </c>
      <c r="AL500" s="27">
        <v>0</v>
      </c>
      <c r="AM500" s="176">
        <v>154135100</v>
      </c>
    </row>
    <row r="501" spans="1:39" s="6" customFormat="1" ht="15" x14ac:dyDescent="0.25">
      <c r="A501" s="76" t="s">
        <v>1240</v>
      </c>
      <c r="B501" s="28" t="s">
        <v>70</v>
      </c>
      <c r="C501" s="27">
        <v>101230</v>
      </c>
      <c r="D501" s="27">
        <v>1179536</v>
      </c>
      <c r="E501" s="27">
        <v>0</v>
      </c>
      <c r="F501" s="27">
        <v>0</v>
      </c>
      <c r="G501" s="27">
        <v>0</v>
      </c>
      <c r="H501" s="27">
        <v>5892459</v>
      </c>
      <c r="I501" s="27">
        <v>51023</v>
      </c>
      <c r="J501" s="27">
        <v>0</v>
      </c>
      <c r="K501" s="27">
        <v>762784</v>
      </c>
      <c r="L501" s="27">
        <v>27894041</v>
      </c>
      <c r="M501" s="27">
        <v>40452421</v>
      </c>
      <c r="N501" s="27">
        <v>0</v>
      </c>
      <c r="O501" s="27">
        <v>30131699</v>
      </c>
      <c r="P501" s="27">
        <v>732655</v>
      </c>
      <c r="Q501" s="27">
        <v>0</v>
      </c>
      <c r="R501" s="27">
        <v>11349584</v>
      </c>
      <c r="S501" s="27">
        <v>0</v>
      </c>
      <c r="T501" s="27">
        <v>590100051</v>
      </c>
      <c r="U501" s="27">
        <v>0</v>
      </c>
      <c r="V501" s="27">
        <v>3817217</v>
      </c>
      <c r="W501" s="27">
        <v>0</v>
      </c>
      <c r="X501" s="27">
        <v>0</v>
      </c>
      <c r="Y501" s="27">
        <v>105031</v>
      </c>
      <c r="Z501" s="27">
        <v>12626299</v>
      </c>
      <c r="AA501" s="27">
        <v>5890</v>
      </c>
      <c r="AB501" s="27">
        <v>74187967</v>
      </c>
      <c r="AC501" s="27">
        <v>0</v>
      </c>
      <c r="AD501" s="27">
        <v>84026761</v>
      </c>
      <c r="AE501" s="27">
        <v>0</v>
      </c>
      <c r="AF501" s="27">
        <v>0</v>
      </c>
      <c r="AG501" s="27">
        <v>4253155</v>
      </c>
      <c r="AH501" s="27">
        <v>87044</v>
      </c>
      <c r="AI501" s="27">
        <v>1244319</v>
      </c>
      <c r="AJ501" s="27">
        <v>34254133</v>
      </c>
      <c r="AK501" s="27">
        <v>0</v>
      </c>
      <c r="AL501" s="27">
        <v>0</v>
      </c>
      <c r="AM501" s="176">
        <v>923255299</v>
      </c>
    </row>
    <row r="502" spans="1:39" s="6" customFormat="1" ht="15" x14ac:dyDescent="0.25">
      <c r="A502" s="117" t="s">
        <v>1241</v>
      </c>
      <c r="B502" s="118" t="s">
        <v>241</v>
      </c>
      <c r="C502" s="119">
        <v>191340684</v>
      </c>
      <c r="D502" s="119">
        <v>85182812</v>
      </c>
      <c r="E502" s="119">
        <v>25245044</v>
      </c>
      <c r="F502" s="119">
        <v>3533613</v>
      </c>
      <c r="G502" s="119">
        <v>16325925</v>
      </c>
      <c r="H502" s="119">
        <v>137364948</v>
      </c>
      <c r="I502" s="119">
        <v>40420323</v>
      </c>
      <c r="J502" s="119">
        <v>2560853</v>
      </c>
      <c r="K502" s="119">
        <v>68785461</v>
      </c>
      <c r="L502" s="119">
        <v>110254259</v>
      </c>
      <c r="M502" s="119">
        <v>376751562</v>
      </c>
      <c r="N502" s="119">
        <v>209921809</v>
      </c>
      <c r="O502" s="119">
        <v>87253216</v>
      </c>
      <c r="P502" s="119">
        <v>30565197</v>
      </c>
      <c r="Q502" s="119">
        <v>31006516</v>
      </c>
      <c r="R502" s="119">
        <v>45896153</v>
      </c>
      <c r="S502" s="119">
        <v>16810984</v>
      </c>
      <c r="T502" s="119">
        <v>4726285486</v>
      </c>
      <c r="U502" s="119">
        <v>0</v>
      </c>
      <c r="V502" s="119">
        <v>60773806</v>
      </c>
      <c r="W502" s="119">
        <v>30801664</v>
      </c>
      <c r="X502" s="119">
        <v>99988884</v>
      </c>
      <c r="Y502" s="119">
        <v>74531265</v>
      </c>
      <c r="Z502" s="119">
        <v>39633376</v>
      </c>
      <c r="AA502" s="119">
        <v>5693116</v>
      </c>
      <c r="AB502" s="119">
        <v>212149029</v>
      </c>
      <c r="AC502" s="119">
        <v>17169350</v>
      </c>
      <c r="AD502" s="119">
        <v>461430774</v>
      </c>
      <c r="AE502" s="119">
        <v>97970279</v>
      </c>
      <c r="AF502" s="119">
        <v>82646118</v>
      </c>
      <c r="AG502" s="119">
        <v>21178803</v>
      </c>
      <c r="AH502" s="119">
        <v>342507542</v>
      </c>
      <c r="AI502" s="119">
        <v>31669401</v>
      </c>
      <c r="AJ502" s="119">
        <v>83610365</v>
      </c>
      <c r="AK502" s="119">
        <v>8606670</v>
      </c>
      <c r="AL502" s="119">
        <v>0</v>
      </c>
      <c r="AM502" s="177">
        <v>7875865287</v>
      </c>
    </row>
    <row r="503" spans="1:39" s="6" customFormat="1" ht="15" x14ac:dyDescent="0.25">
      <c r="A503" s="76" t="s">
        <v>1242</v>
      </c>
      <c r="B503" s="28" t="s">
        <v>188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176">
        <v>0</v>
      </c>
    </row>
    <row r="504" spans="1:39" s="6" customFormat="1" ht="15" x14ac:dyDescent="0.25">
      <c r="A504" s="76" t="s">
        <v>1243</v>
      </c>
      <c r="B504" s="28" t="s">
        <v>242</v>
      </c>
      <c r="C504" s="27">
        <v>0</v>
      </c>
      <c r="D504" s="27">
        <v>0</v>
      </c>
      <c r="E504" s="27">
        <v>350246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76488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176">
        <v>426734</v>
      </c>
    </row>
    <row r="505" spans="1:39" s="6" customFormat="1" ht="15" x14ac:dyDescent="0.25">
      <c r="A505" s="117" t="s">
        <v>1244</v>
      </c>
      <c r="B505" s="118" t="s">
        <v>187</v>
      </c>
      <c r="C505" s="119">
        <v>0</v>
      </c>
      <c r="D505" s="119">
        <v>0</v>
      </c>
      <c r="E505" s="119">
        <v>350246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>
        <v>0</v>
      </c>
      <c r="P505" s="119">
        <v>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0</v>
      </c>
      <c r="Y505" s="119">
        <v>0</v>
      </c>
      <c r="Z505" s="119">
        <v>0</v>
      </c>
      <c r="AA505" s="119">
        <v>0</v>
      </c>
      <c r="AB505" s="119">
        <v>0</v>
      </c>
      <c r="AC505" s="119">
        <v>0</v>
      </c>
      <c r="AD505" s="119">
        <v>0</v>
      </c>
      <c r="AE505" s="119">
        <v>76488</v>
      </c>
      <c r="AF505" s="119">
        <v>0</v>
      </c>
      <c r="AG505" s="119">
        <v>0</v>
      </c>
      <c r="AH505" s="119">
        <v>0</v>
      </c>
      <c r="AI505" s="119">
        <v>0</v>
      </c>
      <c r="AJ505" s="119">
        <v>0</v>
      </c>
      <c r="AK505" s="119">
        <v>0</v>
      </c>
      <c r="AL505" s="119">
        <v>0</v>
      </c>
      <c r="AM505" s="177">
        <v>426734</v>
      </c>
    </row>
    <row r="506" spans="1:39" s="6" customFormat="1" ht="15" x14ac:dyDescent="0.25">
      <c r="A506" s="76" t="s">
        <v>1245</v>
      </c>
      <c r="B506" s="28" t="s">
        <v>143</v>
      </c>
      <c r="C506" s="27">
        <v>205794</v>
      </c>
      <c r="D506" s="27">
        <v>0</v>
      </c>
      <c r="E506" s="27">
        <v>0</v>
      </c>
      <c r="F506" s="27">
        <v>0</v>
      </c>
      <c r="G506" s="27">
        <v>0</v>
      </c>
      <c r="H506" s="27">
        <v>473874</v>
      </c>
      <c r="I506" s="27">
        <v>0</v>
      </c>
      <c r="J506" s="27">
        <v>0</v>
      </c>
      <c r="K506" s="27">
        <v>0</v>
      </c>
      <c r="L506" s="27">
        <v>0</v>
      </c>
      <c r="M506" s="27">
        <v>1267859</v>
      </c>
      <c r="N506" s="27">
        <v>0</v>
      </c>
      <c r="O506" s="27">
        <v>2193304</v>
      </c>
      <c r="P506" s="27">
        <v>197017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0</v>
      </c>
      <c r="Y506" s="27">
        <v>0</v>
      </c>
      <c r="Z506" s="27">
        <v>2216557</v>
      </c>
      <c r="AA506" s="27">
        <v>0</v>
      </c>
      <c r="AB506" s="27">
        <v>550954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4329</v>
      </c>
      <c r="AI506" s="27">
        <v>0</v>
      </c>
      <c r="AJ506" s="27">
        <v>0</v>
      </c>
      <c r="AK506" s="27">
        <v>0</v>
      </c>
      <c r="AL506" s="27">
        <v>0</v>
      </c>
      <c r="AM506">
        <v>7109688</v>
      </c>
    </row>
    <row r="507" spans="1:39" s="6" customFormat="1" ht="15" x14ac:dyDescent="0.25">
      <c r="A507" s="76" t="s">
        <v>1246</v>
      </c>
      <c r="B507" s="28" t="s">
        <v>144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183286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183286</v>
      </c>
    </row>
    <row r="508" spans="1:39" s="6" customFormat="1" ht="15" x14ac:dyDescent="0.25">
      <c r="A508" s="76" t="s">
        <v>1247</v>
      </c>
      <c r="B508" s="28" t="s">
        <v>145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0</v>
      </c>
      <c r="Z508" s="27">
        <v>0</v>
      </c>
      <c r="AA508" s="27">
        <v>0</v>
      </c>
      <c r="AB508" s="27">
        <v>20475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20475</v>
      </c>
    </row>
    <row r="509" spans="1:39" s="6" customFormat="1" ht="15" x14ac:dyDescent="0.25">
      <c r="A509" s="76" t="s">
        <v>1248</v>
      </c>
      <c r="B509" s="28" t="s">
        <v>146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153731</v>
      </c>
      <c r="I509" s="27">
        <v>3</v>
      </c>
      <c r="J509" s="27">
        <v>0</v>
      </c>
      <c r="K509" s="27">
        <v>93430</v>
      </c>
      <c r="L509" s="27">
        <v>0</v>
      </c>
      <c r="M509" s="27">
        <v>0</v>
      </c>
      <c r="N509" s="27">
        <v>268109363</v>
      </c>
      <c r="O509" s="27">
        <v>418352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135176</v>
      </c>
      <c r="Z509" s="27">
        <v>0</v>
      </c>
      <c r="AA509" s="27">
        <v>0</v>
      </c>
      <c r="AB509" s="27">
        <v>0</v>
      </c>
      <c r="AC509" s="27">
        <v>120160000</v>
      </c>
      <c r="AD509" s="27">
        <v>0</v>
      </c>
      <c r="AE509" s="27">
        <v>0</v>
      </c>
      <c r="AF509" s="27">
        <v>27631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>
        <v>389097686</v>
      </c>
    </row>
    <row r="510" spans="1:39" s="6" customFormat="1" ht="15" x14ac:dyDescent="0.25">
      <c r="A510" s="76" t="s">
        <v>1249</v>
      </c>
      <c r="B510" s="28" t="s">
        <v>147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6" t="s">
        <v>1250</v>
      </c>
      <c r="B511" s="28" t="s">
        <v>148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>
        <v>0</v>
      </c>
    </row>
    <row r="512" spans="1:39" s="6" customFormat="1" ht="15" x14ac:dyDescent="0.25">
      <c r="A512" s="76" t="s">
        <v>1251</v>
      </c>
      <c r="B512" s="28" t="s">
        <v>149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110224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110224</v>
      </c>
    </row>
    <row r="513" spans="1:39" s="6" customFormat="1" ht="15" x14ac:dyDescent="0.25">
      <c r="A513" s="76" t="s">
        <v>1252</v>
      </c>
      <c r="B513" s="28" t="s">
        <v>150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364355039</v>
      </c>
      <c r="AI513" s="27">
        <v>0</v>
      </c>
      <c r="AJ513" s="27">
        <v>0</v>
      </c>
      <c r="AK513" s="27">
        <v>0</v>
      </c>
      <c r="AL513" s="27">
        <v>0</v>
      </c>
      <c r="AM513">
        <v>364355039</v>
      </c>
    </row>
    <row r="514" spans="1:39" s="6" customFormat="1" ht="15" x14ac:dyDescent="0.25">
      <c r="A514" s="76" t="s">
        <v>1253</v>
      </c>
      <c r="B514" s="28" t="s">
        <v>151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17534555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3709556</v>
      </c>
      <c r="Y514" s="27">
        <v>0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4345583</v>
      </c>
      <c r="AI514" s="27">
        <v>0</v>
      </c>
      <c r="AJ514" s="27">
        <v>0</v>
      </c>
      <c r="AK514" s="27">
        <v>0</v>
      </c>
      <c r="AL514" s="27">
        <v>0</v>
      </c>
      <c r="AM514">
        <v>25589694</v>
      </c>
    </row>
    <row r="515" spans="1:39" s="6" customFormat="1" ht="15" x14ac:dyDescent="0.25">
      <c r="A515" s="76" t="s">
        <v>1254</v>
      </c>
      <c r="B515" s="28" t="s">
        <v>152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13298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2685177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  <c r="AM515">
        <v>2698475</v>
      </c>
    </row>
    <row r="516" spans="1:39" s="6" customFormat="1" ht="15" x14ac:dyDescent="0.25">
      <c r="A516" s="76" t="s">
        <v>1255</v>
      </c>
      <c r="B516" s="28" t="s">
        <v>153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0</v>
      </c>
    </row>
    <row r="517" spans="1:39" s="6" customFormat="1" ht="15" x14ac:dyDescent="0.25">
      <c r="A517" s="76" t="s">
        <v>1256</v>
      </c>
      <c r="B517" s="28" t="s">
        <v>154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2648679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>
        <v>2648679</v>
      </c>
    </row>
    <row r="518" spans="1:39" s="6" customFormat="1" ht="15" x14ac:dyDescent="0.25">
      <c r="A518" s="76" t="s">
        <v>1257</v>
      </c>
      <c r="B518" s="28" t="s">
        <v>155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500000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75433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575433</v>
      </c>
    </row>
    <row r="519" spans="1:39" s="6" customFormat="1" ht="15" x14ac:dyDescent="0.25">
      <c r="A519" s="76" t="s">
        <v>1258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64001319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64001319</v>
      </c>
    </row>
    <row r="520" spans="1:39" s="6" customFormat="1" ht="15" x14ac:dyDescent="0.25">
      <c r="A520" s="117" t="s">
        <v>1259</v>
      </c>
      <c r="B520" s="118" t="s">
        <v>190</v>
      </c>
      <c r="C520" s="119">
        <v>205794</v>
      </c>
      <c r="D520" s="119">
        <v>0</v>
      </c>
      <c r="E520" s="119">
        <v>0</v>
      </c>
      <c r="F520" s="119">
        <v>0</v>
      </c>
      <c r="G520" s="119">
        <v>64001319</v>
      </c>
      <c r="H520" s="119">
        <v>18285682</v>
      </c>
      <c r="I520" s="119">
        <v>3</v>
      </c>
      <c r="J520" s="119">
        <v>0</v>
      </c>
      <c r="K520" s="119">
        <v>93430</v>
      </c>
      <c r="L520" s="119">
        <v>0</v>
      </c>
      <c r="M520" s="119">
        <v>1267859</v>
      </c>
      <c r="N520" s="119">
        <v>268609363</v>
      </c>
      <c r="O520" s="119">
        <v>2794942</v>
      </c>
      <c r="P520" s="119">
        <v>197017</v>
      </c>
      <c r="Q520" s="119">
        <v>0</v>
      </c>
      <c r="R520" s="119">
        <v>0</v>
      </c>
      <c r="S520" s="119">
        <v>0</v>
      </c>
      <c r="T520" s="119">
        <v>0</v>
      </c>
      <c r="U520" s="119">
        <v>0</v>
      </c>
      <c r="V520" s="119">
        <v>0</v>
      </c>
      <c r="W520" s="119">
        <v>0</v>
      </c>
      <c r="X520" s="119">
        <v>6358235</v>
      </c>
      <c r="Y520" s="119">
        <v>135176</v>
      </c>
      <c r="Z520" s="119">
        <v>2291990</v>
      </c>
      <c r="AA520" s="119">
        <v>0</v>
      </c>
      <c r="AB520" s="119">
        <v>571429</v>
      </c>
      <c r="AC520" s="119">
        <v>120160000</v>
      </c>
      <c r="AD520" s="119">
        <v>2685177</v>
      </c>
      <c r="AE520" s="119">
        <v>0</v>
      </c>
      <c r="AF520" s="119">
        <v>27631</v>
      </c>
      <c r="AG520" s="119">
        <v>0</v>
      </c>
      <c r="AH520" s="119">
        <v>368704951</v>
      </c>
      <c r="AI520" s="119">
        <v>0</v>
      </c>
      <c r="AJ520" s="119">
        <v>0</v>
      </c>
      <c r="AK520" s="119">
        <v>0</v>
      </c>
      <c r="AL520" s="119">
        <v>0</v>
      </c>
      <c r="AM520">
        <v>856389998</v>
      </c>
    </row>
    <row r="521" spans="1:39" s="6" customFormat="1" ht="15" x14ac:dyDescent="0.25">
      <c r="A521" s="76" t="s">
        <v>1260</v>
      </c>
      <c r="B521" s="28" t="s">
        <v>143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0</v>
      </c>
    </row>
    <row r="522" spans="1:39" s="6" customFormat="1" ht="15" x14ac:dyDescent="0.25">
      <c r="A522" s="76" t="s">
        <v>1261</v>
      </c>
      <c r="B522" s="28" t="s">
        <v>144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6" t="s">
        <v>1262</v>
      </c>
      <c r="B523" s="28" t="s">
        <v>145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6" t="s">
        <v>1263</v>
      </c>
      <c r="B524" s="28" t="s">
        <v>146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6" t="s">
        <v>1264</v>
      </c>
      <c r="B525" s="28" t="s">
        <v>147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6" t="s">
        <v>1265</v>
      </c>
      <c r="B526" s="28" t="s">
        <v>148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6" t="s">
        <v>1266</v>
      </c>
      <c r="B527" s="28" t="s">
        <v>149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6" t="s">
        <v>1267</v>
      </c>
      <c r="B528" s="28" t="s">
        <v>150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6" t="s">
        <v>1268</v>
      </c>
      <c r="B529" s="28" t="s">
        <v>151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6" t="s">
        <v>1269</v>
      </c>
      <c r="B530" s="28" t="s">
        <v>152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6" t="s">
        <v>1270</v>
      </c>
      <c r="B531" s="28" t="s">
        <v>153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6" t="s">
        <v>1271</v>
      </c>
      <c r="B532" s="28" t="s">
        <v>154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6" t="s">
        <v>1272</v>
      </c>
      <c r="B533" s="28" t="s">
        <v>155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6" t="s">
        <v>1273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7" t="s">
        <v>1274</v>
      </c>
      <c r="B535" s="118" t="s">
        <v>191</v>
      </c>
      <c r="C535" s="119">
        <v>0</v>
      </c>
      <c r="D535" s="119">
        <v>0</v>
      </c>
      <c r="E535" s="119">
        <v>0</v>
      </c>
      <c r="F535" s="119">
        <v>0</v>
      </c>
      <c r="G535" s="119">
        <v>0</v>
      </c>
      <c r="H535" s="119">
        <v>0</v>
      </c>
      <c r="I535" s="119">
        <v>0</v>
      </c>
      <c r="J535" s="119">
        <v>0</v>
      </c>
      <c r="K535" s="119">
        <v>0</v>
      </c>
      <c r="L535" s="119">
        <v>0</v>
      </c>
      <c r="M535" s="119">
        <v>0</v>
      </c>
      <c r="N535" s="119">
        <v>0</v>
      </c>
      <c r="O535" s="119">
        <v>0</v>
      </c>
      <c r="P535" s="119">
        <v>0</v>
      </c>
      <c r="Q535" s="119">
        <v>0</v>
      </c>
      <c r="R535" s="119">
        <v>0</v>
      </c>
      <c r="S535" s="119">
        <v>0</v>
      </c>
      <c r="T535" s="119">
        <v>0</v>
      </c>
      <c r="U535" s="119">
        <v>0</v>
      </c>
      <c r="V535" s="119">
        <v>0</v>
      </c>
      <c r="W535" s="119">
        <v>0</v>
      </c>
      <c r="X535" s="119">
        <v>0</v>
      </c>
      <c r="Y535" s="119">
        <v>0</v>
      </c>
      <c r="Z535" s="119">
        <v>0</v>
      </c>
      <c r="AA535" s="119">
        <v>0</v>
      </c>
      <c r="AB535" s="119">
        <v>0</v>
      </c>
      <c r="AC535" s="119">
        <v>0</v>
      </c>
      <c r="AD535" s="119">
        <v>0</v>
      </c>
      <c r="AE535" s="119">
        <v>0</v>
      </c>
      <c r="AF535" s="119">
        <v>0</v>
      </c>
      <c r="AG535" s="119">
        <v>0</v>
      </c>
      <c r="AH535" s="119">
        <v>0</v>
      </c>
      <c r="AI535" s="119">
        <v>0</v>
      </c>
      <c r="AJ535" s="119">
        <v>0</v>
      </c>
      <c r="AK535" s="119">
        <v>0</v>
      </c>
      <c r="AL535" s="119">
        <v>0</v>
      </c>
      <c r="AM535">
        <v>0</v>
      </c>
    </row>
    <row r="536" spans="1:39" s="6" customFormat="1" ht="15" x14ac:dyDescent="0.25">
      <c r="A536" s="76" t="s">
        <v>1275</v>
      </c>
      <c r="B536" s="28" t="s">
        <v>143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6" t="s">
        <v>1276</v>
      </c>
      <c r="B537" s="28" t="s">
        <v>144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6" t="s">
        <v>1277</v>
      </c>
      <c r="B538" s="28" t="s">
        <v>145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1719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1719</v>
      </c>
    </row>
    <row r="539" spans="1:39" s="6" customFormat="1" ht="15" x14ac:dyDescent="0.25">
      <c r="A539" s="76" t="s">
        <v>1278</v>
      </c>
      <c r="B539" s="28" t="s">
        <v>146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184397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184397</v>
      </c>
    </row>
    <row r="540" spans="1:39" s="6" customFormat="1" ht="15" x14ac:dyDescent="0.25">
      <c r="A540" s="76" t="s">
        <v>1279</v>
      </c>
      <c r="B540" s="28" t="s">
        <v>147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6" t="s">
        <v>1280</v>
      </c>
      <c r="B541" s="28" t="s">
        <v>148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6" t="s">
        <v>1281</v>
      </c>
      <c r="B542" s="28" t="s">
        <v>149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6" t="s">
        <v>1282</v>
      </c>
      <c r="B543" s="28" t="s">
        <v>150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6" t="s">
        <v>1283</v>
      </c>
      <c r="B544" s="28" t="s">
        <v>151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6" t="s">
        <v>1284</v>
      </c>
      <c r="B545" s="28" t="s">
        <v>152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6" t="s">
        <v>1285</v>
      </c>
      <c r="B546" s="28" t="s">
        <v>153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6" t="s">
        <v>1286</v>
      </c>
      <c r="B547" s="28" t="s">
        <v>154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6" t="s">
        <v>1287</v>
      </c>
      <c r="B548" s="28" t="s">
        <v>155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6" t="s">
        <v>1288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7" t="s">
        <v>1289</v>
      </c>
      <c r="B550" s="118" t="s">
        <v>192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>
        <v>0</v>
      </c>
      <c r="P550" s="119">
        <v>0</v>
      </c>
      <c r="Q550" s="119">
        <v>0</v>
      </c>
      <c r="R550" s="119">
        <v>0</v>
      </c>
      <c r="S550" s="119">
        <v>0</v>
      </c>
      <c r="T550" s="119">
        <v>0</v>
      </c>
      <c r="U550" s="119">
        <v>0</v>
      </c>
      <c r="V550" s="119">
        <v>0</v>
      </c>
      <c r="W550" s="119">
        <v>0</v>
      </c>
      <c r="X550" s="119">
        <v>0</v>
      </c>
      <c r="Y550" s="119">
        <v>0</v>
      </c>
      <c r="Z550" s="119">
        <v>0</v>
      </c>
      <c r="AA550" s="119">
        <v>0</v>
      </c>
      <c r="AB550" s="119">
        <v>0</v>
      </c>
      <c r="AC550" s="119">
        <v>0</v>
      </c>
      <c r="AD550" s="119">
        <v>0</v>
      </c>
      <c r="AE550" s="119">
        <v>186116</v>
      </c>
      <c r="AF550" s="119">
        <v>0</v>
      </c>
      <c r="AG550" s="119">
        <v>0</v>
      </c>
      <c r="AH550" s="119">
        <v>0</v>
      </c>
      <c r="AI550" s="119">
        <v>0</v>
      </c>
      <c r="AJ550" s="119">
        <v>0</v>
      </c>
      <c r="AK550" s="119">
        <v>0</v>
      </c>
      <c r="AL550" s="119">
        <v>0</v>
      </c>
      <c r="AM550">
        <v>186116</v>
      </c>
    </row>
    <row r="551" spans="1:39" s="6" customFormat="1" ht="15" x14ac:dyDescent="0.25">
      <c r="A551" s="76" t="s">
        <v>1290</v>
      </c>
      <c r="B551" s="28" t="s">
        <v>193</v>
      </c>
      <c r="C551" s="27">
        <v>0</v>
      </c>
      <c r="D551" s="27">
        <v>1166480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840909</v>
      </c>
      <c r="AB551" s="27">
        <v>0</v>
      </c>
      <c r="AC551" s="27">
        <v>435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2007824</v>
      </c>
    </row>
    <row r="552" spans="1:39" s="6" customFormat="1" ht="15" x14ac:dyDescent="0.25">
      <c r="A552" s="117" t="s">
        <v>1291</v>
      </c>
      <c r="B552" s="118" t="s">
        <v>193</v>
      </c>
      <c r="C552" s="119">
        <v>0</v>
      </c>
      <c r="D552" s="119">
        <v>1166480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>
        <v>0</v>
      </c>
      <c r="P552" s="119">
        <v>0</v>
      </c>
      <c r="Q552" s="119">
        <v>0</v>
      </c>
      <c r="R552" s="119">
        <v>0</v>
      </c>
      <c r="S552" s="119">
        <v>0</v>
      </c>
      <c r="T552" s="119">
        <v>0</v>
      </c>
      <c r="U552" s="119">
        <v>0</v>
      </c>
      <c r="V552" s="119">
        <v>0</v>
      </c>
      <c r="W552" s="119">
        <v>0</v>
      </c>
      <c r="X552" s="119">
        <v>0</v>
      </c>
      <c r="Y552" s="119">
        <v>0</v>
      </c>
      <c r="Z552" s="119">
        <v>0</v>
      </c>
      <c r="AA552" s="119">
        <v>840909</v>
      </c>
      <c r="AB552" s="119">
        <v>0</v>
      </c>
      <c r="AC552" s="119">
        <v>435</v>
      </c>
      <c r="AD552" s="119">
        <v>0</v>
      </c>
      <c r="AE552" s="119">
        <v>0</v>
      </c>
      <c r="AF552" s="119">
        <v>0</v>
      </c>
      <c r="AG552" s="119">
        <v>0</v>
      </c>
      <c r="AH552" s="119">
        <v>0</v>
      </c>
      <c r="AI552" s="119">
        <v>0</v>
      </c>
      <c r="AJ552" s="119">
        <v>0</v>
      </c>
      <c r="AK552" s="119">
        <v>0</v>
      </c>
      <c r="AL552" s="119">
        <v>0</v>
      </c>
      <c r="AM552">
        <v>2007824</v>
      </c>
    </row>
    <row r="553" spans="1:39" s="6" customFormat="1" ht="15" x14ac:dyDescent="0.25">
      <c r="A553" s="76" t="s">
        <v>1292</v>
      </c>
      <c r="B553" s="28" t="s">
        <v>243</v>
      </c>
      <c r="C553" s="27">
        <v>35577203</v>
      </c>
      <c r="D553" s="27">
        <v>0</v>
      </c>
      <c r="E553" s="27">
        <v>0</v>
      </c>
      <c r="F553" s="27">
        <v>0</v>
      </c>
      <c r="G553" s="27">
        <v>0</v>
      </c>
      <c r="H553" s="27">
        <v>17442510</v>
      </c>
      <c r="I553" s="27">
        <v>7870318</v>
      </c>
      <c r="J553" s="27">
        <v>0</v>
      </c>
      <c r="K553" s="27">
        <v>0</v>
      </c>
      <c r="L553" s="27">
        <v>0</v>
      </c>
      <c r="M553" s="27">
        <v>8336418</v>
      </c>
      <c r="N553" s="27">
        <v>0</v>
      </c>
      <c r="O553" s="27">
        <v>0</v>
      </c>
      <c r="P553" s="27">
        <v>4517702</v>
      </c>
      <c r="Q553" s="27">
        <v>446000</v>
      </c>
      <c r="R553" s="27">
        <v>9112581</v>
      </c>
      <c r="S553" s="27">
        <v>2800000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0</v>
      </c>
      <c r="AA553" s="27">
        <v>22280962</v>
      </c>
      <c r="AB553" s="27">
        <v>0</v>
      </c>
      <c r="AC553" s="27">
        <v>16476154</v>
      </c>
      <c r="AD553" s="27">
        <v>0</v>
      </c>
      <c r="AE553" s="27">
        <v>35000000</v>
      </c>
      <c r="AF553" s="27">
        <v>0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0</v>
      </c>
      <c r="AM553">
        <v>159859848</v>
      </c>
    </row>
    <row r="554" spans="1:39" s="6" customFormat="1" ht="15" x14ac:dyDescent="0.25">
      <c r="A554" s="117" t="s">
        <v>1293</v>
      </c>
      <c r="B554" s="118" t="s">
        <v>194</v>
      </c>
      <c r="C554" s="119">
        <v>35577203</v>
      </c>
      <c r="D554" s="119">
        <v>0</v>
      </c>
      <c r="E554" s="119">
        <v>0</v>
      </c>
      <c r="F554" s="119">
        <v>0</v>
      </c>
      <c r="G554" s="119">
        <v>0</v>
      </c>
      <c r="H554" s="119">
        <v>17442510</v>
      </c>
      <c r="I554" s="119">
        <v>7870318</v>
      </c>
      <c r="J554" s="119">
        <v>0</v>
      </c>
      <c r="K554" s="119">
        <v>0</v>
      </c>
      <c r="L554" s="119">
        <v>0</v>
      </c>
      <c r="M554" s="119">
        <v>8336418</v>
      </c>
      <c r="N554" s="119">
        <v>0</v>
      </c>
      <c r="O554" s="119">
        <v>0</v>
      </c>
      <c r="P554" s="119">
        <v>4517702</v>
      </c>
      <c r="Q554" s="119">
        <v>446000</v>
      </c>
      <c r="R554" s="119">
        <v>9112581</v>
      </c>
      <c r="S554" s="119">
        <v>2800000</v>
      </c>
      <c r="T554" s="119">
        <v>0</v>
      </c>
      <c r="U554" s="119">
        <v>0</v>
      </c>
      <c r="V554" s="119">
        <v>0</v>
      </c>
      <c r="W554" s="119">
        <v>0</v>
      </c>
      <c r="X554" s="119">
        <v>0</v>
      </c>
      <c r="Y554" s="119">
        <v>0</v>
      </c>
      <c r="Z554" s="119">
        <v>0</v>
      </c>
      <c r="AA554" s="119">
        <v>22280962</v>
      </c>
      <c r="AB554" s="119">
        <v>0</v>
      </c>
      <c r="AC554" s="119">
        <v>16476154</v>
      </c>
      <c r="AD554" s="119">
        <v>0</v>
      </c>
      <c r="AE554" s="119">
        <v>35000000</v>
      </c>
      <c r="AF554" s="119">
        <v>0</v>
      </c>
      <c r="AG554" s="119">
        <v>0</v>
      </c>
      <c r="AH554" s="119">
        <v>0</v>
      </c>
      <c r="AI554" s="119">
        <v>0</v>
      </c>
      <c r="AJ554" s="119">
        <v>0</v>
      </c>
      <c r="AK554" s="119">
        <v>0</v>
      </c>
      <c r="AL554" s="119">
        <v>0</v>
      </c>
      <c r="AM554">
        <v>159859848</v>
      </c>
    </row>
    <row r="555" spans="1:39" s="6" customFormat="1" ht="15" collapsed="1" x14ac:dyDescent="0.25">
      <c r="A555" s="77" t="s">
        <v>67</v>
      </c>
      <c r="B555" s="34" t="s">
        <v>240</v>
      </c>
      <c r="C555" s="35">
        <v>227123681</v>
      </c>
      <c r="D555" s="35">
        <v>86349292</v>
      </c>
      <c r="E555" s="35">
        <v>25595290</v>
      </c>
      <c r="F555" s="35">
        <v>3533613</v>
      </c>
      <c r="G555" s="35">
        <v>80327244</v>
      </c>
      <c r="H555" s="35">
        <v>173093140</v>
      </c>
      <c r="I555" s="35">
        <v>48290644</v>
      </c>
      <c r="J555" s="35">
        <v>2560853</v>
      </c>
      <c r="K555" s="35">
        <v>68878891</v>
      </c>
      <c r="L555" s="35">
        <v>110254259</v>
      </c>
      <c r="M555" s="35">
        <v>386355839</v>
      </c>
      <c r="N555" s="35">
        <v>478531172</v>
      </c>
      <c r="O555" s="35">
        <v>90048158</v>
      </c>
      <c r="P555" s="35">
        <v>35279916</v>
      </c>
      <c r="Q555" s="35">
        <v>31452516</v>
      </c>
      <c r="R555" s="35">
        <v>55008734</v>
      </c>
      <c r="S555" s="35">
        <v>19610984</v>
      </c>
      <c r="T555" s="35">
        <v>4726285486</v>
      </c>
      <c r="U555" s="35">
        <v>0</v>
      </c>
      <c r="V555" s="35">
        <v>60773806</v>
      </c>
      <c r="W555" s="35">
        <v>30801664</v>
      </c>
      <c r="X555" s="35">
        <v>106347119</v>
      </c>
      <c r="Y555" s="35">
        <v>74666441</v>
      </c>
      <c r="Z555" s="35">
        <v>41925366</v>
      </c>
      <c r="AA555" s="35">
        <v>28814987</v>
      </c>
      <c r="AB555" s="35">
        <v>212720458</v>
      </c>
      <c r="AC555" s="35">
        <v>153805939</v>
      </c>
      <c r="AD555" s="35">
        <v>464115951</v>
      </c>
      <c r="AE555" s="35">
        <v>133232883</v>
      </c>
      <c r="AF555" s="35">
        <v>82673749</v>
      </c>
      <c r="AG555" s="35">
        <v>21178803</v>
      </c>
      <c r="AH555" s="35">
        <v>711212493</v>
      </c>
      <c r="AI555" s="35">
        <v>31669401</v>
      </c>
      <c r="AJ555" s="35">
        <v>83610365</v>
      </c>
      <c r="AK555" s="35">
        <v>8606670</v>
      </c>
      <c r="AL555" s="35">
        <v>0</v>
      </c>
      <c r="AM555">
        <v>8894735807</v>
      </c>
    </row>
    <row r="556" spans="1:39" s="6" customFormat="1" ht="15" x14ac:dyDescent="0.25">
      <c r="A556" s="76" t="s">
        <v>1294</v>
      </c>
      <c r="B556" s="28" t="s">
        <v>197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0</v>
      </c>
    </row>
    <row r="557" spans="1:39" s="6" customFormat="1" ht="15" x14ac:dyDescent="0.25">
      <c r="A557" s="76" t="s">
        <v>1295</v>
      </c>
      <c r="B557" s="28" t="s">
        <v>245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0</v>
      </c>
    </row>
    <row r="558" spans="1:39" s="6" customFormat="1" ht="15" x14ac:dyDescent="0.25">
      <c r="A558" s="117" t="s">
        <v>1296</v>
      </c>
      <c r="B558" s="118" t="s">
        <v>244</v>
      </c>
      <c r="C558" s="119">
        <v>0</v>
      </c>
      <c r="D558" s="119">
        <v>0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>
        <v>0</v>
      </c>
      <c r="P558" s="119">
        <v>0</v>
      </c>
      <c r="Q558" s="119">
        <v>0</v>
      </c>
      <c r="R558" s="119">
        <v>0</v>
      </c>
      <c r="S558" s="119">
        <v>0</v>
      </c>
      <c r="T558" s="119">
        <v>0</v>
      </c>
      <c r="U558" s="119">
        <v>0</v>
      </c>
      <c r="V558" s="119">
        <v>0</v>
      </c>
      <c r="W558" s="119">
        <v>0</v>
      </c>
      <c r="X558" s="119">
        <v>0</v>
      </c>
      <c r="Y558" s="119">
        <v>0</v>
      </c>
      <c r="Z558" s="119">
        <v>0</v>
      </c>
      <c r="AA558" s="119">
        <v>0</v>
      </c>
      <c r="AB558" s="119">
        <v>0</v>
      </c>
      <c r="AC558" s="119">
        <v>0</v>
      </c>
      <c r="AD558" s="119">
        <v>0</v>
      </c>
      <c r="AE558" s="119">
        <v>0</v>
      </c>
      <c r="AF558" s="119">
        <v>0</v>
      </c>
      <c r="AG558" s="119">
        <v>0</v>
      </c>
      <c r="AH558" s="119">
        <v>0</v>
      </c>
      <c r="AI558" s="119">
        <v>0</v>
      </c>
      <c r="AJ558" s="119">
        <v>0</v>
      </c>
      <c r="AK558" s="119">
        <v>0</v>
      </c>
      <c r="AL558" s="119">
        <v>0</v>
      </c>
      <c r="AM558">
        <v>0</v>
      </c>
    </row>
    <row r="559" spans="1:39" s="6" customFormat="1" ht="15" x14ac:dyDescent="0.25">
      <c r="A559" s="76" t="s">
        <v>1297</v>
      </c>
      <c r="B559" s="28" t="s">
        <v>246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7" t="s">
        <v>1298</v>
      </c>
      <c r="B560" s="118" t="s">
        <v>246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>
        <v>0</v>
      </c>
      <c r="P560" s="119">
        <v>0</v>
      </c>
      <c r="Q560" s="119">
        <v>0</v>
      </c>
      <c r="R560" s="119">
        <v>0</v>
      </c>
      <c r="S560" s="119">
        <v>0</v>
      </c>
      <c r="T560" s="119">
        <v>0</v>
      </c>
      <c r="U560" s="119">
        <v>0</v>
      </c>
      <c r="V560" s="119">
        <v>0</v>
      </c>
      <c r="W560" s="119">
        <v>0</v>
      </c>
      <c r="X560" s="119">
        <v>0</v>
      </c>
      <c r="Y560" s="119">
        <v>0</v>
      </c>
      <c r="Z560" s="119">
        <v>0</v>
      </c>
      <c r="AA560" s="119">
        <v>0</v>
      </c>
      <c r="AB560" s="119">
        <v>0</v>
      </c>
      <c r="AC560" s="119">
        <v>0</v>
      </c>
      <c r="AD560" s="119">
        <v>0</v>
      </c>
      <c r="AE560" s="119">
        <v>0</v>
      </c>
      <c r="AF560" s="119">
        <v>0</v>
      </c>
      <c r="AG560" s="119">
        <v>0</v>
      </c>
      <c r="AH560" s="119">
        <v>0</v>
      </c>
      <c r="AI560" s="119">
        <v>0</v>
      </c>
      <c r="AJ560" s="119">
        <v>0</v>
      </c>
      <c r="AK560" s="119">
        <v>0</v>
      </c>
      <c r="AL560" s="119">
        <v>0</v>
      </c>
      <c r="AM560">
        <v>0</v>
      </c>
    </row>
    <row r="561" spans="1:39" s="6" customFormat="1" ht="15" x14ac:dyDescent="0.25">
      <c r="A561" s="76" t="s">
        <v>1299</v>
      </c>
      <c r="B561" s="28" t="s">
        <v>247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7" t="s">
        <v>1300</v>
      </c>
      <c r="B562" s="118" t="s">
        <v>247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>
        <v>0</v>
      </c>
      <c r="P562" s="119">
        <v>0</v>
      </c>
      <c r="Q562" s="119">
        <v>0</v>
      </c>
      <c r="R562" s="119">
        <v>0</v>
      </c>
      <c r="S562" s="119">
        <v>0</v>
      </c>
      <c r="T562" s="119">
        <v>0</v>
      </c>
      <c r="U562" s="119">
        <v>0</v>
      </c>
      <c r="V562" s="119">
        <v>0</v>
      </c>
      <c r="W562" s="119">
        <v>0</v>
      </c>
      <c r="X562" s="119">
        <v>0</v>
      </c>
      <c r="Y562" s="119">
        <v>0</v>
      </c>
      <c r="Z562" s="119">
        <v>0</v>
      </c>
      <c r="AA562" s="119">
        <v>0</v>
      </c>
      <c r="AB562" s="119">
        <v>0</v>
      </c>
      <c r="AC562" s="119">
        <v>0</v>
      </c>
      <c r="AD562" s="119">
        <v>0</v>
      </c>
      <c r="AE562" s="119">
        <v>0</v>
      </c>
      <c r="AF562" s="119">
        <v>0</v>
      </c>
      <c r="AG562" s="119">
        <v>0</v>
      </c>
      <c r="AH562" s="119">
        <v>0</v>
      </c>
      <c r="AI562" s="119">
        <v>0</v>
      </c>
      <c r="AJ562" s="119">
        <v>0</v>
      </c>
      <c r="AK562" s="119">
        <v>0</v>
      </c>
      <c r="AL562" s="119">
        <v>0</v>
      </c>
      <c r="AM562">
        <v>0</v>
      </c>
    </row>
    <row r="563" spans="1:39" s="6" customFormat="1" ht="15" x14ac:dyDescent="0.25">
      <c r="A563" s="76" t="s">
        <v>1301</v>
      </c>
      <c r="B563" s="28" t="s">
        <v>249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7" t="s">
        <v>1302</v>
      </c>
      <c r="B564" s="118" t="s">
        <v>248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v>0</v>
      </c>
      <c r="R564" s="119">
        <v>0</v>
      </c>
      <c r="S564" s="119">
        <v>0</v>
      </c>
      <c r="T564" s="119">
        <v>0</v>
      </c>
      <c r="U564" s="119">
        <v>0</v>
      </c>
      <c r="V564" s="119">
        <v>0</v>
      </c>
      <c r="W564" s="119">
        <v>0</v>
      </c>
      <c r="X564" s="119">
        <v>0</v>
      </c>
      <c r="Y564" s="119">
        <v>0</v>
      </c>
      <c r="Z564" s="119">
        <v>0</v>
      </c>
      <c r="AA564" s="119">
        <v>0</v>
      </c>
      <c r="AB564" s="119">
        <v>0</v>
      </c>
      <c r="AC564" s="119">
        <v>0</v>
      </c>
      <c r="AD564" s="119">
        <v>0</v>
      </c>
      <c r="AE564" s="119">
        <v>0</v>
      </c>
      <c r="AF564" s="119">
        <v>0</v>
      </c>
      <c r="AG564" s="119">
        <v>0</v>
      </c>
      <c r="AH564" s="119">
        <v>0</v>
      </c>
      <c r="AI564" s="119">
        <v>0</v>
      </c>
      <c r="AJ564" s="119">
        <v>0</v>
      </c>
      <c r="AK564" s="119">
        <v>0</v>
      </c>
      <c r="AL564" s="119">
        <v>0</v>
      </c>
      <c r="AM564">
        <v>0</v>
      </c>
    </row>
    <row r="565" spans="1:39" s="6" customFormat="1" ht="15" collapsed="1" x14ac:dyDescent="0.25">
      <c r="A565" s="77" t="s">
        <v>68</v>
      </c>
      <c r="B565" s="34" t="s">
        <v>127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0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505"/>
  <sheetViews>
    <sheetView showGridLines="0" zoomScaleNormal="100" zoomScalePageLayoutView="55" workbookViewId="0">
      <pane xSplit="2" ySplit="6" topLeftCell="C7" activePane="bottomRight" state="frozen"/>
      <selection activeCell="AL7" sqref="AL7"/>
      <selection pane="topRight" activeCell="AL7" sqref="AL7"/>
      <selection pane="bottomLeft" activeCell="AL7" sqref="AL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.5703125" style="40" bestFit="1" customWidth="1"/>
    <col min="39" max="39" width="22" style="152" bestFit="1" customWidth="1"/>
    <col min="40" max="16384" width="11.42578125" style="152"/>
  </cols>
  <sheetData>
    <row r="1" spans="1:39" s="50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1"/>
      <c r="C2" s="209" t="s">
        <v>250</v>
      </c>
      <c r="D2" s="209"/>
      <c r="E2" s="209"/>
      <c r="F2" s="209"/>
      <c r="G2" s="209"/>
      <c r="H2" s="209"/>
      <c r="I2" s="209" t="s">
        <v>250</v>
      </c>
      <c r="J2" s="209"/>
      <c r="K2" s="209"/>
      <c r="L2" s="209"/>
      <c r="M2" s="209"/>
      <c r="N2" s="209"/>
      <c r="O2" s="209" t="s">
        <v>250</v>
      </c>
      <c r="P2" s="209"/>
      <c r="Q2" s="209"/>
      <c r="R2" s="209"/>
      <c r="S2" s="209"/>
      <c r="T2" s="209"/>
      <c r="U2" s="209" t="s">
        <v>250</v>
      </c>
      <c r="V2" s="209"/>
      <c r="W2" s="209"/>
      <c r="X2" s="209"/>
      <c r="Y2" s="209"/>
      <c r="Z2" s="209"/>
      <c r="AA2" s="209" t="s">
        <v>250</v>
      </c>
      <c r="AB2" s="209"/>
      <c r="AC2" s="209"/>
      <c r="AD2" s="209"/>
      <c r="AE2" s="209"/>
      <c r="AF2" s="209"/>
      <c r="AG2" s="209" t="s">
        <v>250</v>
      </c>
      <c r="AH2" s="209"/>
      <c r="AI2" s="209"/>
      <c r="AJ2" s="209"/>
      <c r="AK2" s="209"/>
      <c r="AL2" s="209"/>
    </row>
    <row r="3" spans="1:39" s="50" customFormat="1" ht="18.75" x14ac:dyDescent="0.25">
      <c r="A3" s="9"/>
      <c r="B3" s="82"/>
      <c r="C3" s="210" t="str">
        <f>PROPER(INDICE!$B$5)</f>
        <v>Periodo Julio 2019 - Julio 2019</v>
      </c>
      <c r="D3" s="210"/>
      <c r="E3" s="210"/>
      <c r="F3" s="210"/>
      <c r="G3" s="210"/>
      <c r="H3" s="210"/>
      <c r="I3" s="210" t="str">
        <f>PROPER(INDICE!$B$5)</f>
        <v>Periodo Julio 2019 - Julio 2019</v>
      </c>
      <c r="J3" s="210"/>
      <c r="K3" s="210"/>
      <c r="L3" s="210"/>
      <c r="M3" s="210"/>
      <c r="N3" s="210"/>
      <c r="O3" s="210" t="str">
        <f>PROPER(INDICE!$B$5)</f>
        <v>Periodo Julio 2019 - Julio 2019</v>
      </c>
      <c r="P3" s="210"/>
      <c r="Q3" s="210"/>
      <c r="R3" s="210"/>
      <c r="S3" s="210"/>
      <c r="T3" s="210"/>
      <c r="U3" s="210" t="str">
        <f>PROPER(INDICE!$B$5)</f>
        <v>Periodo Julio 2019 - Julio 2019</v>
      </c>
      <c r="V3" s="210"/>
      <c r="W3" s="210"/>
      <c r="X3" s="210"/>
      <c r="Y3" s="210"/>
      <c r="Z3" s="210"/>
      <c r="AA3" s="210" t="str">
        <f>PROPER(INDICE!$B$5)</f>
        <v>Periodo Julio 2019 - Julio 2019</v>
      </c>
      <c r="AB3" s="210"/>
      <c r="AC3" s="210"/>
      <c r="AD3" s="210"/>
      <c r="AE3" s="210"/>
      <c r="AF3" s="210"/>
      <c r="AG3" s="210" t="str">
        <f>PROPER(INDICE!$B$5)</f>
        <v>Periodo Julio 2019 - Julio 2019</v>
      </c>
      <c r="AH3" s="210"/>
      <c r="AI3" s="210"/>
      <c r="AJ3" s="210"/>
      <c r="AK3" s="210"/>
      <c r="AL3" s="210"/>
    </row>
    <row r="4" spans="1:39" s="50" customFormat="1" ht="15" x14ac:dyDescent="0.25">
      <c r="A4" s="9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  <c r="AL4" s="211"/>
    </row>
    <row r="5" spans="1:39" s="50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6"/>
    </row>
    <row r="6" spans="1:39" s="8" customFormat="1" ht="60" x14ac:dyDescent="0.25">
      <c r="A6" s="33" t="s">
        <v>142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1439</v>
      </c>
      <c r="V6" s="11" t="s">
        <v>1421</v>
      </c>
      <c r="W6" s="11" t="s">
        <v>1422</v>
      </c>
      <c r="X6" s="11" t="s">
        <v>1423</v>
      </c>
      <c r="Y6" s="11" t="s">
        <v>1424</v>
      </c>
      <c r="Z6" s="11" t="s">
        <v>1425</v>
      </c>
      <c r="AA6" s="11" t="s">
        <v>1426</v>
      </c>
      <c r="AB6" s="11" t="s">
        <v>1427</v>
      </c>
      <c r="AC6" s="11" t="s">
        <v>1428</v>
      </c>
      <c r="AD6" s="11" t="s">
        <v>1429</v>
      </c>
      <c r="AE6" s="11" t="s">
        <v>1430</v>
      </c>
      <c r="AF6" s="11" t="s">
        <v>1431</v>
      </c>
      <c r="AG6" s="11" t="s">
        <v>1432</v>
      </c>
      <c r="AH6" s="11" t="s">
        <v>1433</v>
      </c>
      <c r="AI6" s="11" t="s">
        <v>1434</v>
      </c>
      <c r="AJ6" s="11" t="s">
        <v>1435</v>
      </c>
      <c r="AK6" s="11" t="s">
        <v>1436</v>
      </c>
      <c r="AL6" s="11" t="s">
        <v>1437</v>
      </c>
      <c r="AM6" s="165" t="s">
        <v>1438</v>
      </c>
    </row>
    <row r="7" spans="1:39" s="8" customFormat="1" ht="15" x14ac:dyDescent="0.25">
      <c r="A7" s="55" t="s">
        <v>1310</v>
      </c>
      <c r="B7" s="6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66"/>
    </row>
    <row r="8" spans="1:39" s="8" customFormat="1" ht="15" x14ac:dyDescent="0.25">
      <c r="A8" s="69" t="s">
        <v>104</v>
      </c>
      <c r="B8" s="6" t="s">
        <v>1322</v>
      </c>
      <c r="C8" s="159">
        <v>32101663740</v>
      </c>
      <c r="D8" s="159">
        <v>12050504401</v>
      </c>
      <c r="E8" s="159">
        <v>19080681146</v>
      </c>
      <c r="F8" s="159">
        <v>6094439091</v>
      </c>
      <c r="G8" s="159">
        <v>55115789147</v>
      </c>
      <c r="H8" s="159">
        <v>98969097899</v>
      </c>
      <c r="I8" s="159">
        <v>15202012458</v>
      </c>
      <c r="J8" s="159">
        <v>17277436697</v>
      </c>
      <c r="K8" s="159">
        <v>11925139865</v>
      </c>
      <c r="L8" s="159">
        <v>247917418218</v>
      </c>
      <c r="M8" s="159">
        <v>14921368858</v>
      </c>
      <c r="N8" s="159">
        <v>21364167036</v>
      </c>
      <c r="O8" s="159">
        <v>10764077395</v>
      </c>
      <c r="P8" s="159">
        <v>15364899988</v>
      </c>
      <c r="Q8" s="159">
        <v>14444759884</v>
      </c>
      <c r="R8" s="159">
        <v>23682145195</v>
      </c>
      <c r="S8" s="159">
        <v>5735622882</v>
      </c>
      <c r="T8" s="159">
        <v>22862517221</v>
      </c>
      <c r="U8" s="159">
        <v>138420411</v>
      </c>
      <c r="V8" s="159">
        <v>99043176419</v>
      </c>
      <c r="W8" s="159">
        <v>12147306427</v>
      </c>
      <c r="X8" s="159">
        <v>28222060189</v>
      </c>
      <c r="Y8" s="159">
        <v>13452141648</v>
      </c>
      <c r="Z8" s="159">
        <v>47535984153</v>
      </c>
      <c r="AA8" s="159">
        <v>6561004781</v>
      </c>
      <c r="AB8" s="159">
        <v>98165919407</v>
      </c>
      <c r="AC8" s="159">
        <v>37120813602</v>
      </c>
      <c r="AD8" s="159">
        <v>310741455599</v>
      </c>
      <c r="AE8" s="159">
        <v>58985367896</v>
      </c>
      <c r="AF8" s="159">
        <v>15622325422</v>
      </c>
      <c r="AG8" s="159">
        <v>30129402731</v>
      </c>
      <c r="AH8" s="159">
        <v>60191683876</v>
      </c>
      <c r="AI8" s="159">
        <v>15735954547</v>
      </c>
      <c r="AJ8" s="159">
        <v>21521292748</v>
      </c>
      <c r="AK8" s="159">
        <v>2247071918</v>
      </c>
      <c r="AL8" s="159">
        <v>9264276451</v>
      </c>
      <c r="AM8" s="166">
        <v>1511699399346</v>
      </c>
    </row>
    <row r="9" spans="1:39" s="8" customFormat="1" ht="15" x14ac:dyDescent="0.25">
      <c r="A9" s="69" t="s">
        <v>105</v>
      </c>
      <c r="B9" s="6" t="s">
        <v>1323</v>
      </c>
      <c r="C9" s="159">
        <v>0</v>
      </c>
      <c r="D9" s="159">
        <v>0</v>
      </c>
      <c r="E9" s="159">
        <v>0</v>
      </c>
      <c r="F9" s="159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0</v>
      </c>
      <c r="O9" s="159"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v>0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  <c r="AG9" s="159">
        <v>0</v>
      </c>
      <c r="AH9" s="159">
        <v>0</v>
      </c>
      <c r="AI9" s="159">
        <v>0</v>
      </c>
      <c r="AJ9" s="159">
        <v>0</v>
      </c>
      <c r="AK9" s="159">
        <v>0</v>
      </c>
      <c r="AL9" s="159">
        <v>0</v>
      </c>
      <c r="AM9" s="166">
        <v>0</v>
      </c>
    </row>
    <row r="10" spans="1:39" s="8" customFormat="1" ht="15" x14ac:dyDescent="0.25">
      <c r="A10" s="69" t="s">
        <v>106</v>
      </c>
      <c r="B10" s="6" t="s">
        <v>1324</v>
      </c>
      <c r="C10" s="159">
        <v>0</v>
      </c>
      <c r="D10" s="159">
        <v>0</v>
      </c>
      <c r="E10" s="159">
        <v>0</v>
      </c>
      <c r="F10" s="159">
        <v>999175000</v>
      </c>
      <c r="G10" s="159">
        <v>1589260274</v>
      </c>
      <c r="H10" s="159">
        <v>8173500000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9225218450</v>
      </c>
      <c r="O10" s="159">
        <v>0</v>
      </c>
      <c r="P10" s="159">
        <v>8992336</v>
      </c>
      <c r="Q10" s="159">
        <v>225000000</v>
      </c>
      <c r="R10" s="159">
        <v>294925121</v>
      </c>
      <c r="S10" s="159">
        <v>0</v>
      </c>
      <c r="T10" s="159">
        <v>9747558522</v>
      </c>
      <c r="U10" s="159">
        <v>0</v>
      </c>
      <c r="V10" s="159">
        <v>2000000000</v>
      </c>
      <c r="W10" s="159">
        <v>2826367040</v>
      </c>
      <c r="X10" s="159">
        <v>0</v>
      </c>
      <c r="Y10" s="159">
        <v>0</v>
      </c>
      <c r="Z10" s="159">
        <v>1015700000</v>
      </c>
      <c r="AA10" s="159">
        <v>0</v>
      </c>
      <c r="AB10" s="159">
        <v>0</v>
      </c>
      <c r="AC10" s="159">
        <v>48060000</v>
      </c>
      <c r="AD10" s="159">
        <v>0</v>
      </c>
      <c r="AE10" s="159">
        <v>2107856148</v>
      </c>
      <c r="AF10" s="159">
        <v>0</v>
      </c>
      <c r="AG10" s="159">
        <v>2500000000</v>
      </c>
      <c r="AH10" s="159">
        <v>0</v>
      </c>
      <c r="AI10" s="159">
        <v>599918000</v>
      </c>
      <c r="AJ10" s="159">
        <v>0</v>
      </c>
      <c r="AK10" s="159">
        <v>0</v>
      </c>
      <c r="AL10" s="159">
        <v>0</v>
      </c>
      <c r="AM10" s="166">
        <v>41361530891</v>
      </c>
    </row>
    <row r="11" spans="1:39" s="8" customFormat="1" ht="15" x14ac:dyDescent="0.25">
      <c r="A11" s="69" t="s">
        <v>107</v>
      </c>
      <c r="B11" s="6" t="s">
        <v>1325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59">
        <v>31900000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0</v>
      </c>
      <c r="AH11" s="159">
        <v>0</v>
      </c>
      <c r="AI11" s="159">
        <v>0</v>
      </c>
      <c r="AJ11" s="159">
        <v>0</v>
      </c>
      <c r="AK11" s="159">
        <v>0</v>
      </c>
      <c r="AL11" s="159">
        <v>0</v>
      </c>
      <c r="AM11" s="166">
        <v>31900000</v>
      </c>
    </row>
    <row r="12" spans="1:39" s="8" customFormat="1" ht="15" x14ac:dyDescent="0.25">
      <c r="A12" s="69" t="s">
        <v>108</v>
      </c>
      <c r="B12" s="6" t="s">
        <v>1326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4366985281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59">
        <v>0</v>
      </c>
      <c r="X12" s="159">
        <v>0</v>
      </c>
      <c r="Y12" s="159">
        <v>0</v>
      </c>
      <c r="Z12" s="159">
        <v>0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0</v>
      </c>
      <c r="AG12" s="159">
        <v>0</v>
      </c>
      <c r="AH12" s="159">
        <v>0</v>
      </c>
      <c r="AI12" s="159">
        <v>0</v>
      </c>
      <c r="AJ12" s="159">
        <v>0</v>
      </c>
      <c r="AK12" s="159">
        <v>0</v>
      </c>
      <c r="AL12" s="159">
        <v>0</v>
      </c>
      <c r="AM12" s="166">
        <v>4366985281</v>
      </c>
    </row>
    <row r="13" spans="1:39" s="8" customFormat="1" ht="15" x14ac:dyDescent="0.25">
      <c r="A13" s="69" t="s">
        <v>109</v>
      </c>
      <c r="B13" s="6" t="s">
        <v>177</v>
      </c>
      <c r="C13" s="159">
        <v>0</v>
      </c>
      <c r="D13" s="159">
        <v>0</v>
      </c>
      <c r="E13" s="159">
        <v>0</v>
      </c>
      <c r="F13" s="159">
        <v>1345255409</v>
      </c>
      <c r="G13" s="159">
        <v>70000000</v>
      </c>
      <c r="H13" s="159">
        <v>2313353728</v>
      </c>
      <c r="I13" s="159">
        <v>5831664658</v>
      </c>
      <c r="J13" s="159">
        <v>290000000</v>
      </c>
      <c r="K13" s="159">
        <v>0</v>
      </c>
      <c r="L13" s="159">
        <v>0</v>
      </c>
      <c r="M13" s="159">
        <v>0</v>
      </c>
      <c r="N13" s="159">
        <v>67028571</v>
      </c>
      <c r="O13" s="159">
        <v>2231912648</v>
      </c>
      <c r="P13" s="159">
        <v>626947977</v>
      </c>
      <c r="Q13" s="159">
        <v>0</v>
      </c>
      <c r="R13" s="159">
        <v>3859403602</v>
      </c>
      <c r="S13" s="159">
        <v>0</v>
      </c>
      <c r="T13" s="159">
        <v>4646772572</v>
      </c>
      <c r="U13" s="159">
        <v>5323532531</v>
      </c>
      <c r="V13" s="159">
        <v>3914948039</v>
      </c>
      <c r="W13" s="159">
        <v>2327594724</v>
      </c>
      <c r="X13" s="159">
        <v>6020863369</v>
      </c>
      <c r="Y13" s="159">
        <v>0</v>
      </c>
      <c r="Z13" s="159">
        <v>383087540</v>
      </c>
      <c r="AA13" s="159">
        <v>0</v>
      </c>
      <c r="AB13" s="159">
        <v>51069234315</v>
      </c>
      <c r="AC13" s="159">
        <v>0</v>
      </c>
      <c r="AD13" s="159">
        <v>5789407567</v>
      </c>
      <c r="AE13" s="159">
        <v>443594804</v>
      </c>
      <c r="AF13" s="159">
        <v>460842863</v>
      </c>
      <c r="AG13" s="159">
        <v>0</v>
      </c>
      <c r="AH13" s="159">
        <v>0</v>
      </c>
      <c r="AI13" s="159">
        <v>0</v>
      </c>
      <c r="AJ13" s="159">
        <v>0</v>
      </c>
      <c r="AK13" s="159">
        <v>2745985530</v>
      </c>
      <c r="AL13" s="159">
        <v>0</v>
      </c>
      <c r="AM13" s="166">
        <v>99761430447</v>
      </c>
    </row>
    <row r="14" spans="1:39" s="8" customFormat="1" ht="18.75" customHeight="1" x14ac:dyDescent="0.25">
      <c r="A14" s="107"/>
      <c r="B14" s="20" t="s">
        <v>110</v>
      </c>
      <c r="C14" s="160">
        <v>32101663740</v>
      </c>
      <c r="D14" s="160">
        <v>12050504401</v>
      </c>
      <c r="E14" s="160">
        <v>19080681146</v>
      </c>
      <c r="F14" s="160">
        <v>8438869500</v>
      </c>
      <c r="G14" s="160">
        <v>56775049421</v>
      </c>
      <c r="H14" s="160">
        <v>113822936908</v>
      </c>
      <c r="I14" s="160">
        <v>21033677116</v>
      </c>
      <c r="J14" s="160">
        <v>17567436697</v>
      </c>
      <c r="K14" s="160">
        <v>11925139865</v>
      </c>
      <c r="L14" s="160">
        <v>247917418218</v>
      </c>
      <c r="M14" s="160">
        <v>14921368858</v>
      </c>
      <c r="N14" s="160">
        <v>30656414057</v>
      </c>
      <c r="O14" s="160">
        <v>12995990043</v>
      </c>
      <c r="P14" s="160">
        <v>16000840301</v>
      </c>
      <c r="Q14" s="160">
        <v>14669759884</v>
      </c>
      <c r="R14" s="160">
        <v>27836473918</v>
      </c>
      <c r="S14" s="160">
        <v>5735622882</v>
      </c>
      <c r="T14" s="160">
        <v>37256848315</v>
      </c>
      <c r="U14" s="160">
        <v>5461952942</v>
      </c>
      <c r="V14" s="160">
        <v>104958124458</v>
      </c>
      <c r="W14" s="160">
        <v>17333168191</v>
      </c>
      <c r="X14" s="160">
        <v>34242923558</v>
      </c>
      <c r="Y14" s="160">
        <v>13452141648</v>
      </c>
      <c r="Z14" s="160">
        <v>48934771693</v>
      </c>
      <c r="AA14" s="160">
        <v>6561004781</v>
      </c>
      <c r="AB14" s="160">
        <v>149235153722</v>
      </c>
      <c r="AC14" s="160">
        <v>37168873602</v>
      </c>
      <c r="AD14" s="160">
        <v>316530863166</v>
      </c>
      <c r="AE14" s="160">
        <v>61536818848</v>
      </c>
      <c r="AF14" s="160">
        <v>16083168285</v>
      </c>
      <c r="AG14" s="160">
        <v>32629402731</v>
      </c>
      <c r="AH14" s="160">
        <v>60191683876</v>
      </c>
      <c r="AI14" s="160">
        <v>16335872547</v>
      </c>
      <c r="AJ14" s="160">
        <v>21521292748</v>
      </c>
      <c r="AK14" s="160">
        <v>4993057448</v>
      </c>
      <c r="AL14" s="160">
        <v>9264276451</v>
      </c>
      <c r="AM14" s="167">
        <v>1657221245965</v>
      </c>
    </row>
    <row r="15" spans="1:39" s="8" customFormat="1" ht="15" x14ac:dyDescent="0.25">
      <c r="A15" s="55" t="s">
        <v>1337</v>
      </c>
      <c r="B15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66"/>
    </row>
    <row r="16" spans="1:39" s="8" customFormat="1" ht="15" x14ac:dyDescent="0.25">
      <c r="A16" s="69" t="s">
        <v>1303</v>
      </c>
      <c r="B16" s="8" t="s">
        <v>251</v>
      </c>
      <c r="C16" s="159">
        <v>26611697501</v>
      </c>
      <c r="D16" s="159">
        <v>16084541884</v>
      </c>
      <c r="E16" s="159">
        <v>13937502930</v>
      </c>
      <c r="F16" s="159">
        <v>5932479802</v>
      </c>
      <c r="G16" s="159">
        <v>26667743919</v>
      </c>
      <c r="H16" s="159">
        <v>118352582492</v>
      </c>
      <c r="I16" s="159">
        <v>16088619315</v>
      </c>
      <c r="J16" s="159">
        <v>4033140719</v>
      </c>
      <c r="K16" s="159">
        <v>14840071748</v>
      </c>
      <c r="L16" s="159">
        <v>76317344130</v>
      </c>
      <c r="M16" s="159">
        <v>49433791507</v>
      </c>
      <c r="N16" s="159">
        <v>39484548144</v>
      </c>
      <c r="O16" s="159">
        <v>25010375871</v>
      </c>
      <c r="P16" s="159">
        <v>11194669299</v>
      </c>
      <c r="Q16" s="159">
        <v>7107152603</v>
      </c>
      <c r="R16" s="159">
        <v>16838746825</v>
      </c>
      <c r="S16" s="159">
        <v>2033188685</v>
      </c>
      <c r="T16" s="159">
        <v>53578514447</v>
      </c>
      <c r="U16" s="159">
        <v>0</v>
      </c>
      <c r="V16" s="159">
        <v>62059136318</v>
      </c>
      <c r="W16" s="159">
        <v>13274755651</v>
      </c>
      <c r="X16" s="159">
        <v>23796934612</v>
      </c>
      <c r="Y16" s="159">
        <v>7669497576</v>
      </c>
      <c r="Z16" s="159">
        <v>34921375301</v>
      </c>
      <c r="AA16" s="159">
        <v>3681931713</v>
      </c>
      <c r="AB16" s="159">
        <v>147392454002</v>
      </c>
      <c r="AC16" s="159">
        <v>38639524580</v>
      </c>
      <c r="AD16" s="159">
        <v>216383679190</v>
      </c>
      <c r="AE16" s="159">
        <v>51349916822</v>
      </c>
      <c r="AF16" s="159">
        <v>19421775942</v>
      </c>
      <c r="AG16" s="159">
        <v>20610341018</v>
      </c>
      <c r="AH16" s="159">
        <v>45216935276</v>
      </c>
      <c r="AI16" s="159">
        <v>22590338659</v>
      </c>
      <c r="AJ16" s="159">
        <v>8798956378</v>
      </c>
      <c r="AK16" s="159">
        <v>3476297454</v>
      </c>
      <c r="AL16" s="159">
        <v>4555381508</v>
      </c>
      <c r="AM16" s="166">
        <v>1247385943821</v>
      </c>
    </row>
    <row r="17" spans="1:39" s="8" customFormat="1" ht="15" x14ac:dyDescent="0.25">
      <c r="A17" s="69" t="s">
        <v>1304</v>
      </c>
      <c r="B17" s="6" t="s">
        <v>252</v>
      </c>
      <c r="C17" s="159">
        <v>138656677</v>
      </c>
      <c r="D17" s="159">
        <v>438055175</v>
      </c>
      <c r="E17" s="159">
        <v>438055175</v>
      </c>
      <c r="F17" s="159">
        <v>576711852</v>
      </c>
      <c r="G17" s="159">
        <v>438055175</v>
      </c>
      <c r="H17" s="159">
        <v>576711852</v>
      </c>
      <c r="I17" s="159">
        <v>576711852</v>
      </c>
      <c r="J17" s="159">
        <v>576711852</v>
      </c>
      <c r="K17" s="159">
        <v>576711852</v>
      </c>
      <c r="L17" s="159">
        <v>598029688</v>
      </c>
      <c r="M17" s="159">
        <v>598029688</v>
      </c>
      <c r="N17" s="159">
        <v>0</v>
      </c>
      <c r="O17" s="159">
        <v>438055175</v>
      </c>
      <c r="P17" s="159">
        <v>576711868</v>
      </c>
      <c r="Q17" s="159">
        <v>438055175</v>
      </c>
      <c r="R17" s="159">
        <v>567580532</v>
      </c>
      <c r="S17" s="159">
        <v>576711852</v>
      </c>
      <c r="T17" s="159">
        <v>0</v>
      </c>
      <c r="U17" s="159">
        <v>0</v>
      </c>
      <c r="V17" s="159">
        <v>0</v>
      </c>
      <c r="W17" s="159">
        <v>576711852</v>
      </c>
      <c r="X17" s="159">
        <v>598029688</v>
      </c>
      <c r="Y17" s="159">
        <v>438055175</v>
      </c>
      <c r="Z17" s="159">
        <v>576711852</v>
      </c>
      <c r="AA17" s="159">
        <v>576711852</v>
      </c>
      <c r="AB17" s="159">
        <v>579904822</v>
      </c>
      <c r="AC17" s="159">
        <v>438055175</v>
      </c>
      <c r="AD17" s="159">
        <v>0</v>
      </c>
      <c r="AE17" s="159">
        <v>438055175</v>
      </c>
      <c r="AF17" s="159">
        <v>576711852</v>
      </c>
      <c r="AG17" s="159">
        <v>576711852</v>
      </c>
      <c r="AH17" s="159">
        <v>0</v>
      </c>
      <c r="AI17" s="159">
        <v>438055175</v>
      </c>
      <c r="AJ17" s="159">
        <v>438055175</v>
      </c>
      <c r="AK17" s="159">
        <v>438055175</v>
      </c>
      <c r="AL17" s="159">
        <v>0</v>
      </c>
      <c r="AM17" s="166">
        <v>14819380260</v>
      </c>
    </row>
    <row r="18" spans="1:39" s="8" customFormat="1" ht="15" x14ac:dyDescent="0.25">
      <c r="A18" s="69" t="s">
        <v>1305</v>
      </c>
      <c r="B18" s="6" t="s">
        <v>253</v>
      </c>
      <c r="C18" s="159">
        <v>3334671</v>
      </c>
      <c r="D18" s="159">
        <v>40104498</v>
      </c>
      <c r="E18" s="159">
        <v>172556229</v>
      </c>
      <c r="F18" s="159">
        <v>66648446</v>
      </c>
      <c r="G18" s="159">
        <v>519403470</v>
      </c>
      <c r="H18" s="159">
        <v>20853024</v>
      </c>
      <c r="I18" s="159">
        <v>436218012</v>
      </c>
      <c r="J18" s="159">
        <v>60574519</v>
      </c>
      <c r="K18" s="159">
        <v>35238067</v>
      </c>
      <c r="L18" s="159">
        <v>140131110</v>
      </c>
      <c r="M18" s="159">
        <v>634478650</v>
      </c>
      <c r="N18" s="159">
        <v>117956263</v>
      </c>
      <c r="O18" s="159">
        <v>7812407</v>
      </c>
      <c r="P18" s="159">
        <v>178433930</v>
      </c>
      <c r="Q18" s="159">
        <v>258710068</v>
      </c>
      <c r="R18" s="159">
        <v>3564459</v>
      </c>
      <c r="S18" s="159">
        <v>65490113</v>
      </c>
      <c r="T18" s="159">
        <v>0</v>
      </c>
      <c r="U18" s="159">
        <v>0</v>
      </c>
      <c r="V18" s="159">
        <v>0</v>
      </c>
      <c r="W18" s="159">
        <v>83722010</v>
      </c>
      <c r="X18" s="159">
        <v>129046987</v>
      </c>
      <c r="Y18" s="159">
        <v>50716360</v>
      </c>
      <c r="Z18" s="159">
        <v>158928044</v>
      </c>
      <c r="AA18" s="159">
        <v>64965200</v>
      </c>
      <c r="AB18" s="159">
        <v>398992149</v>
      </c>
      <c r="AC18" s="159">
        <v>267328048</v>
      </c>
      <c r="AD18" s="159">
        <v>0</v>
      </c>
      <c r="AE18" s="159">
        <v>80901877</v>
      </c>
      <c r="AF18" s="159">
        <v>4184536</v>
      </c>
      <c r="AG18" s="159">
        <v>24981958</v>
      </c>
      <c r="AH18" s="159">
        <v>0</v>
      </c>
      <c r="AI18" s="159">
        <v>151684745</v>
      </c>
      <c r="AJ18" s="159">
        <v>0</v>
      </c>
      <c r="AK18" s="159">
        <v>20137510</v>
      </c>
      <c r="AL18" s="159">
        <v>0</v>
      </c>
      <c r="AM18" s="166">
        <v>4197097360</v>
      </c>
    </row>
    <row r="19" spans="1:39" s="8" customFormat="1" ht="15" x14ac:dyDescent="0.25">
      <c r="A19" s="69" t="s">
        <v>1306</v>
      </c>
      <c r="B19" s="147" t="s">
        <v>254</v>
      </c>
      <c r="C19" s="159">
        <v>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59">
        <v>0</v>
      </c>
      <c r="Q19" s="159">
        <v>0</v>
      </c>
      <c r="R19" s="159">
        <v>0</v>
      </c>
      <c r="S19" s="159">
        <v>0</v>
      </c>
      <c r="T19" s="159">
        <v>0</v>
      </c>
      <c r="U19" s="159">
        <v>0</v>
      </c>
      <c r="V19" s="159">
        <v>0</v>
      </c>
      <c r="W19" s="159">
        <v>0</v>
      </c>
      <c r="X19" s="159">
        <v>0</v>
      </c>
      <c r="Y19" s="159">
        <v>0</v>
      </c>
      <c r="Z19" s="159">
        <v>0</v>
      </c>
      <c r="AA19" s="159">
        <v>0</v>
      </c>
      <c r="AB19" s="159">
        <v>0</v>
      </c>
      <c r="AC19" s="159">
        <v>0</v>
      </c>
      <c r="AD19" s="159">
        <v>0</v>
      </c>
      <c r="AE19" s="159">
        <v>0</v>
      </c>
      <c r="AF19" s="159">
        <v>0</v>
      </c>
      <c r="AG19" s="159">
        <v>0</v>
      </c>
      <c r="AH19" s="159">
        <v>0</v>
      </c>
      <c r="AI19" s="159">
        <v>0</v>
      </c>
      <c r="AJ19" s="159">
        <v>0</v>
      </c>
      <c r="AK19" s="159">
        <v>0</v>
      </c>
      <c r="AL19" s="159">
        <v>0</v>
      </c>
      <c r="AM19" s="166">
        <v>0</v>
      </c>
    </row>
    <row r="20" spans="1:39" s="8" customFormat="1" ht="15" x14ac:dyDescent="0.25">
      <c r="A20" s="116"/>
      <c r="B20" s="114" t="s">
        <v>1383</v>
      </c>
      <c r="C20" s="161">
        <v>26753688849</v>
      </c>
      <c r="D20" s="161">
        <v>16562701557</v>
      </c>
      <c r="E20" s="161">
        <v>14548114334</v>
      </c>
      <c r="F20" s="161">
        <v>6575840100</v>
      </c>
      <c r="G20" s="161">
        <v>27625202564</v>
      </c>
      <c r="H20" s="161">
        <v>118950147368</v>
      </c>
      <c r="I20" s="161">
        <v>17101549179</v>
      </c>
      <c r="J20" s="161">
        <v>4670427090</v>
      </c>
      <c r="K20" s="161">
        <v>15452021667</v>
      </c>
      <c r="L20" s="161">
        <v>77055504928</v>
      </c>
      <c r="M20" s="161">
        <v>50666299845</v>
      </c>
      <c r="N20" s="161">
        <v>39602504407</v>
      </c>
      <c r="O20" s="161">
        <v>25456243453</v>
      </c>
      <c r="P20" s="161">
        <v>11949815097</v>
      </c>
      <c r="Q20" s="161">
        <v>7803917846</v>
      </c>
      <c r="R20" s="161">
        <v>17409891816</v>
      </c>
      <c r="S20" s="161">
        <v>2675390650</v>
      </c>
      <c r="T20" s="161">
        <v>53578514447</v>
      </c>
      <c r="U20" s="161">
        <v>0</v>
      </c>
      <c r="V20" s="161">
        <v>62059136318</v>
      </c>
      <c r="W20" s="161">
        <v>13935189513</v>
      </c>
      <c r="X20" s="161">
        <v>24524011287</v>
      </c>
      <c r="Y20" s="161">
        <v>8158269111</v>
      </c>
      <c r="Z20" s="161">
        <v>35657015197</v>
      </c>
      <c r="AA20" s="161">
        <v>4323608765</v>
      </c>
      <c r="AB20" s="161">
        <v>148371350973</v>
      </c>
      <c r="AC20" s="161">
        <v>39344907803</v>
      </c>
      <c r="AD20" s="161">
        <v>216383679190</v>
      </c>
      <c r="AE20" s="161">
        <v>51868873874</v>
      </c>
      <c r="AF20" s="161">
        <v>20002672330</v>
      </c>
      <c r="AG20" s="161">
        <v>21212034828</v>
      </c>
      <c r="AH20" s="161">
        <v>45216935276</v>
      </c>
      <c r="AI20" s="161">
        <v>23180078579</v>
      </c>
      <c r="AJ20" s="161">
        <v>9237011553</v>
      </c>
      <c r="AK20" s="161">
        <v>3934490139</v>
      </c>
      <c r="AL20" s="161">
        <v>4555381508</v>
      </c>
      <c r="AM20" s="168">
        <v>1266402421441</v>
      </c>
    </row>
    <row r="21" spans="1:39" s="8" customFormat="1" ht="15" x14ac:dyDescent="0.25">
      <c r="A21" s="148" t="s">
        <v>1307</v>
      </c>
      <c r="B21" s="154" t="s">
        <v>1378</v>
      </c>
      <c r="C21" s="159">
        <v>0</v>
      </c>
      <c r="D21" s="159">
        <v>0</v>
      </c>
      <c r="E21" s="159">
        <v>0</v>
      </c>
      <c r="F21" s="159">
        <v>69141483</v>
      </c>
      <c r="G21" s="159">
        <v>0</v>
      </c>
      <c r="H21" s="159">
        <v>0</v>
      </c>
      <c r="I21" s="159">
        <v>0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5904263098</v>
      </c>
      <c r="U21" s="159">
        <v>0</v>
      </c>
      <c r="V21" s="159">
        <v>0</v>
      </c>
      <c r="W21" s="159">
        <v>0</v>
      </c>
      <c r="X21" s="159">
        <v>0</v>
      </c>
      <c r="Y21" s="159">
        <v>0</v>
      </c>
      <c r="Z21" s="159">
        <v>7141656187</v>
      </c>
      <c r="AA21" s="159">
        <v>0</v>
      </c>
      <c r="AB21" s="159">
        <v>467603244</v>
      </c>
      <c r="AC21" s="159">
        <v>0</v>
      </c>
      <c r="AD21" s="159">
        <v>0</v>
      </c>
      <c r="AE21" s="159">
        <v>0</v>
      </c>
      <c r="AF21" s="159">
        <v>0</v>
      </c>
      <c r="AG21" s="159">
        <v>0</v>
      </c>
      <c r="AH21" s="159">
        <v>0</v>
      </c>
      <c r="AI21" s="159">
        <v>0</v>
      </c>
      <c r="AJ21" s="159">
        <v>2105130916</v>
      </c>
      <c r="AK21" s="159">
        <v>0</v>
      </c>
      <c r="AL21" s="159">
        <v>0</v>
      </c>
      <c r="AM21" s="166">
        <v>15687794928</v>
      </c>
    </row>
    <row r="22" spans="1:39" s="8" customFormat="1" ht="15" x14ac:dyDescent="0.25">
      <c r="A22" s="148" t="s">
        <v>1308</v>
      </c>
      <c r="B22" s="154" t="s">
        <v>1379</v>
      </c>
      <c r="C22" s="159">
        <v>0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59">
        <v>0</v>
      </c>
      <c r="AD22" s="159">
        <v>0</v>
      </c>
      <c r="AE22" s="159">
        <v>0</v>
      </c>
      <c r="AF22" s="159">
        <v>0</v>
      </c>
      <c r="AG22" s="159">
        <v>0</v>
      </c>
      <c r="AH22" s="159">
        <v>0</v>
      </c>
      <c r="AI22" s="159">
        <v>0</v>
      </c>
      <c r="AJ22" s="159">
        <v>0</v>
      </c>
      <c r="AK22" s="159">
        <v>0</v>
      </c>
      <c r="AL22" s="159">
        <v>0</v>
      </c>
      <c r="AM22" s="166">
        <v>0</v>
      </c>
    </row>
    <row r="23" spans="1:39" s="8" customFormat="1" ht="15" x14ac:dyDescent="0.25">
      <c r="A23" s="116"/>
      <c r="B23" s="114" t="s">
        <v>1380</v>
      </c>
      <c r="C23" s="161">
        <v>0</v>
      </c>
      <c r="D23" s="161">
        <v>0</v>
      </c>
      <c r="E23" s="161">
        <v>0</v>
      </c>
      <c r="F23" s="161">
        <v>69141483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5904263098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7141656187</v>
      </c>
      <c r="AA23" s="161">
        <v>0</v>
      </c>
      <c r="AB23" s="161">
        <v>467603244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2105130916</v>
      </c>
      <c r="AK23" s="161">
        <v>0</v>
      </c>
      <c r="AL23" s="161">
        <v>0</v>
      </c>
      <c r="AM23" s="168">
        <v>15687794928</v>
      </c>
    </row>
    <row r="24" spans="1:39" s="151" customFormat="1" ht="15" x14ac:dyDescent="0.25">
      <c r="A24" s="149"/>
      <c r="B24" s="150" t="s">
        <v>1384</v>
      </c>
      <c r="C24" s="162">
        <v>26753688849</v>
      </c>
      <c r="D24" s="162">
        <v>16562701557</v>
      </c>
      <c r="E24" s="162">
        <v>14548114334</v>
      </c>
      <c r="F24" s="162">
        <v>6644981583</v>
      </c>
      <c r="G24" s="162">
        <v>27625202564</v>
      </c>
      <c r="H24" s="162">
        <v>118950147368</v>
      </c>
      <c r="I24" s="162">
        <v>17101549179</v>
      </c>
      <c r="J24" s="162">
        <v>4670427090</v>
      </c>
      <c r="K24" s="162">
        <v>15452021667</v>
      </c>
      <c r="L24" s="162">
        <v>77055504928</v>
      </c>
      <c r="M24" s="162">
        <v>50666299845</v>
      </c>
      <c r="N24" s="162">
        <v>39602504407</v>
      </c>
      <c r="O24" s="162">
        <v>25456243453</v>
      </c>
      <c r="P24" s="162">
        <v>11949815097</v>
      </c>
      <c r="Q24" s="162">
        <v>7803917846</v>
      </c>
      <c r="R24" s="162">
        <v>17409891816</v>
      </c>
      <c r="S24" s="162">
        <v>2675390650</v>
      </c>
      <c r="T24" s="162">
        <v>59482777545</v>
      </c>
      <c r="U24" s="162">
        <v>0</v>
      </c>
      <c r="V24" s="162">
        <v>62059136318</v>
      </c>
      <c r="W24" s="162">
        <v>13935189513</v>
      </c>
      <c r="X24" s="162">
        <v>24524011287</v>
      </c>
      <c r="Y24" s="162">
        <v>8158269111</v>
      </c>
      <c r="Z24" s="162">
        <v>42798671384</v>
      </c>
      <c r="AA24" s="162">
        <v>4323608765</v>
      </c>
      <c r="AB24" s="162">
        <v>148838954217</v>
      </c>
      <c r="AC24" s="162">
        <v>39344907803</v>
      </c>
      <c r="AD24" s="162">
        <v>216383679190</v>
      </c>
      <c r="AE24" s="162">
        <v>51868873874</v>
      </c>
      <c r="AF24" s="162">
        <v>20002672330</v>
      </c>
      <c r="AG24" s="162">
        <v>21212034828</v>
      </c>
      <c r="AH24" s="162">
        <v>45216935276</v>
      </c>
      <c r="AI24" s="162">
        <v>23180078579</v>
      </c>
      <c r="AJ24" s="162">
        <v>11342142469</v>
      </c>
      <c r="AK24" s="162">
        <v>3934490139</v>
      </c>
      <c r="AL24" s="162">
        <v>4555381508</v>
      </c>
      <c r="AM24" s="169">
        <v>1282090216369</v>
      </c>
    </row>
    <row r="25" spans="1:39" s="8" customFormat="1" ht="15" x14ac:dyDescent="0.25">
      <c r="A25" s="69" t="s">
        <v>1338</v>
      </c>
      <c r="B25" s="8" t="s">
        <v>1339</v>
      </c>
      <c r="C25" s="159">
        <v>213327681</v>
      </c>
      <c r="D25" s="159">
        <v>88115461</v>
      </c>
      <c r="E25" s="159">
        <v>103960810</v>
      </c>
      <c r="F25" s="159">
        <v>78732943</v>
      </c>
      <c r="G25" s="159">
        <v>162396364</v>
      </c>
      <c r="H25" s="159">
        <v>708115980</v>
      </c>
      <c r="I25" s="159">
        <v>87045158</v>
      </c>
      <c r="J25" s="159">
        <v>19571349</v>
      </c>
      <c r="K25" s="159">
        <v>125138192</v>
      </c>
      <c r="L25" s="159">
        <v>245536593</v>
      </c>
      <c r="M25" s="159">
        <v>189048823</v>
      </c>
      <c r="N25" s="159">
        <v>295863472</v>
      </c>
      <c r="O25" s="159">
        <v>133988269</v>
      </c>
      <c r="P25" s="159">
        <v>61050527</v>
      </c>
      <c r="Q25" s="159">
        <v>53471213</v>
      </c>
      <c r="R25" s="159">
        <v>91275994</v>
      </c>
      <c r="S25" s="159">
        <v>7594046</v>
      </c>
      <c r="T25" s="159">
        <v>229414612</v>
      </c>
      <c r="U25" s="159">
        <v>0</v>
      </c>
      <c r="V25" s="159">
        <v>373341884</v>
      </c>
      <c r="W25" s="159">
        <v>120453022</v>
      </c>
      <c r="X25" s="159">
        <v>221884465</v>
      </c>
      <c r="Y25" s="159">
        <v>32958912</v>
      </c>
      <c r="Z25" s="159">
        <v>176627533</v>
      </c>
      <c r="AA25" s="159">
        <v>14375376</v>
      </c>
      <c r="AB25" s="159">
        <v>536456439</v>
      </c>
      <c r="AC25" s="159">
        <v>207845194</v>
      </c>
      <c r="AD25" s="159">
        <v>1760511454</v>
      </c>
      <c r="AE25" s="159">
        <v>416856932</v>
      </c>
      <c r="AF25" s="159">
        <v>117322644</v>
      </c>
      <c r="AG25" s="159">
        <v>484263663</v>
      </c>
      <c r="AH25" s="159">
        <v>394470814</v>
      </c>
      <c r="AI25" s="159">
        <v>85407973</v>
      </c>
      <c r="AJ25" s="159">
        <v>165835375</v>
      </c>
      <c r="AK25" s="159">
        <v>6237573</v>
      </c>
      <c r="AL25" s="159">
        <v>204696</v>
      </c>
      <c r="AM25" s="166">
        <v>8008701436</v>
      </c>
    </row>
    <row r="26" spans="1:39" s="8" customFormat="1" ht="15" x14ac:dyDescent="0.25">
      <c r="A26" s="69" t="s">
        <v>1340</v>
      </c>
      <c r="B26" s="8" t="s">
        <v>1341</v>
      </c>
      <c r="C26" s="159">
        <v>2469156306</v>
      </c>
      <c r="D26" s="159">
        <v>1219329861</v>
      </c>
      <c r="E26" s="159">
        <v>3459105051</v>
      </c>
      <c r="F26" s="159">
        <v>1263297223</v>
      </c>
      <c r="G26" s="159">
        <v>14014401333</v>
      </c>
      <c r="H26" s="159">
        <v>8737066196</v>
      </c>
      <c r="I26" s="159">
        <v>1483504302</v>
      </c>
      <c r="J26" s="159">
        <v>2467041681</v>
      </c>
      <c r="K26" s="159">
        <v>2014202484</v>
      </c>
      <c r="L26" s="159">
        <v>7233080859</v>
      </c>
      <c r="M26" s="159">
        <v>1931151493</v>
      </c>
      <c r="N26" s="159">
        <v>4584833933</v>
      </c>
      <c r="O26" s="159">
        <v>3538340253</v>
      </c>
      <c r="P26" s="159">
        <v>2987344300</v>
      </c>
      <c r="Q26" s="159">
        <v>2548344947</v>
      </c>
      <c r="R26" s="159">
        <v>3084818568</v>
      </c>
      <c r="S26" s="159">
        <v>951736009</v>
      </c>
      <c r="T26" s="159">
        <v>3521100146</v>
      </c>
      <c r="U26" s="159">
        <v>0</v>
      </c>
      <c r="V26" s="159">
        <v>9402232159</v>
      </c>
      <c r="W26" s="159">
        <v>4740934711</v>
      </c>
      <c r="X26" s="159">
        <v>6346044392</v>
      </c>
      <c r="Y26" s="159">
        <v>3030841955</v>
      </c>
      <c r="Z26" s="159">
        <v>8764221253</v>
      </c>
      <c r="AA26" s="159">
        <v>1095859725</v>
      </c>
      <c r="AB26" s="159">
        <v>15170759617</v>
      </c>
      <c r="AC26" s="159">
        <v>6844181651</v>
      </c>
      <c r="AD26" s="159">
        <v>40806666073</v>
      </c>
      <c r="AE26" s="159">
        <v>3877604004</v>
      </c>
      <c r="AF26" s="159">
        <v>2106777861</v>
      </c>
      <c r="AG26" s="159">
        <v>5327117951</v>
      </c>
      <c r="AH26" s="159">
        <v>9776194152</v>
      </c>
      <c r="AI26" s="159">
        <v>1198260699</v>
      </c>
      <c r="AJ26" s="159">
        <v>852639924</v>
      </c>
      <c r="AK26" s="159">
        <v>942428918</v>
      </c>
      <c r="AL26" s="159">
        <v>7530482</v>
      </c>
      <c r="AM26" s="166">
        <v>187798150472</v>
      </c>
    </row>
    <row r="27" spans="1:39" s="8" customFormat="1" ht="15" x14ac:dyDescent="0.25">
      <c r="A27" s="69" t="s">
        <v>1342</v>
      </c>
      <c r="B27" s="8" t="s">
        <v>6</v>
      </c>
      <c r="C27" s="159">
        <v>9014284695</v>
      </c>
      <c r="D27" s="159">
        <v>53615078</v>
      </c>
      <c r="E27" s="159">
        <v>0</v>
      </c>
      <c r="F27" s="159">
        <v>356664591</v>
      </c>
      <c r="G27" s="159">
        <v>2610787365</v>
      </c>
      <c r="H27" s="159">
        <v>4013671697</v>
      </c>
      <c r="I27" s="159">
        <v>255402750</v>
      </c>
      <c r="J27" s="159">
        <v>250278338</v>
      </c>
      <c r="K27" s="159">
        <v>297664299</v>
      </c>
      <c r="L27" s="159">
        <v>1013990837</v>
      </c>
      <c r="M27" s="159">
        <v>209011349</v>
      </c>
      <c r="N27" s="159">
        <v>1483259512</v>
      </c>
      <c r="O27" s="159">
        <v>1959788259</v>
      </c>
      <c r="P27" s="159">
        <v>314738604</v>
      </c>
      <c r="Q27" s="159">
        <v>1420505783</v>
      </c>
      <c r="R27" s="159">
        <v>486815667</v>
      </c>
      <c r="S27" s="159">
        <v>470417200</v>
      </c>
      <c r="T27" s="159">
        <v>582184044</v>
      </c>
      <c r="U27" s="159">
        <v>92880000</v>
      </c>
      <c r="V27" s="159">
        <v>1155025796</v>
      </c>
      <c r="W27" s="159">
        <v>727080278</v>
      </c>
      <c r="X27" s="159">
        <v>901736781</v>
      </c>
      <c r="Y27" s="159">
        <v>2640028198</v>
      </c>
      <c r="Z27" s="159">
        <v>1178505510</v>
      </c>
      <c r="AA27" s="159">
        <v>0</v>
      </c>
      <c r="AB27" s="159">
        <v>2680821583</v>
      </c>
      <c r="AC27" s="159">
        <v>2354387869</v>
      </c>
      <c r="AD27" s="159">
        <v>7406856549</v>
      </c>
      <c r="AE27" s="159">
        <v>814909005</v>
      </c>
      <c r="AF27" s="159">
        <v>630104000</v>
      </c>
      <c r="AG27" s="159">
        <v>977429508</v>
      </c>
      <c r="AH27" s="159">
        <v>905901823</v>
      </c>
      <c r="AI27" s="159">
        <v>75500000</v>
      </c>
      <c r="AJ27" s="159">
        <v>140360000</v>
      </c>
      <c r="AK27" s="159">
        <v>0</v>
      </c>
      <c r="AL27" s="159">
        <v>0</v>
      </c>
      <c r="AM27" s="166">
        <v>47474606968</v>
      </c>
    </row>
    <row r="28" spans="1:39" s="8" customFormat="1" ht="15" x14ac:dyDescent="0.25">
      <c r="A28" s="69" t="s">
        <v>1343</v>
      </c>
      <c r="B28" s="8" t="s">
        <v>1344</v>
      </c>
      <c r="C28" s="159">
        <v>0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9">
        <v>0</v>
      </c>
      <c r="V28" s="159">
        <v>0</v>
      </c>
      <c r="W28" s="159">
        <v>0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59">
        <v>0</v>
      </c>
      <c r="AD28" s="159">
        <v>0</v>
      </c>
      <c r="AE28" s="159">
        <v>0</v>
      </c>
      <c r="AF28" s="159">
        <v>0</v>
      </c>
      <c r="AG28" s="159">
        <v>0</v>
      </c>
      <c r="AH28" s="159">
        <v>0</v>
      </c>
      <c r="AI28" s="159">
        <v>0</v>
      </c>
      <c r="AJ28" s="159">
        <v>0</v>
      </c>
      <c r="AK28" s="159">
        <v>0</v>
      </c>
      <c r="AL28" s="159">
        <v>0</v>
      </c>
      <c r="AM28" s="166">
        <v>0</v>
      </c>
    </row>
    <row r="29" spans="1:39" s="151" customFormat="1" ht="15" x14ac:dyDescent="0.25">
      <c r="A29" s="149"/>
      <c r="B29" s="150" t="s">
        <v>1381</v>
      </c>
      <c r="C29" s="162">
        <v>11696768682</v>
      </c>
      <c r="D29" s="162">
        <v>1361060400</v>
      </c>
      <c r="E29" s="162">
        <v>3563065861</v>
      </c>
      <c r="F29" s="162">
        <v>1698694757</v>
      </c>
      <c r="G29" s="162">
        <v>16787585062</v>
      </c>
      <c r="H29" s="162">
        <v>13458853873</v>
      </c>
      <c r="I29" s="162">
        <v>1825952210</v>
      </c>
      <c r="J29" s="162">
        <v>2736891368</v>
      </c>
      <c r="K29" s="162">
        <v>2437004975</v>
      </c>
      <c r="L29" s="162">
        <v>8492608289</v>
      </c>
      <c r="M29" s="162">
        <v>2329211665</v>
      </c>
      <c r="N29" s="162">
        <v>6363956917</v>
      </c>
      <c r="O29" s="162">
        <v>5632116781</v>
      </c>
      <c r="P29" s="162">
        <v>3363133431</v>
      </c>
      <c r="Q29" s="162">
        <v>4022321943</v>
      </c>
      <c r="R29" s="162">
        <v>3662910229</v>
      </c>
      <c r="S29" s="162">
        <v>1429747255</v>
      </c>
      <c r="T29" s="162">
        <v>4332698802</v>
      </c>
      <c r="U29" s="162">
        <v>92880000</v>
      </c>
      <c r="V29" s="162">
        <v>10930599839</v>
      </c>
      <c r="W29" s="162">
        <v>5588468011</v>
      </c>
      <c r="X29" s="162">
        <v>7469665638</v>
      </c>
      <c r="Y29" s="162">
        <v>5703829065</v>
      </c>
      <c r="Z29" s="162">
        <v>10119354296</v>
      </c>
      <c r="AA29" s="162">
        <v>1110235101</v>
      </c>
      <c r="AB29" s="162">
        <v>18388037639</v>
      </c>
      <c r="AC29" s="162">
        <v>9406414714</v>
      </c>
      <c r="AD29" s="162">
        <v>49974034076</v>
      </c>
      <c r="AE29" s="162">
        <v>5109369941</v>
      </c>
      <c r="AF29" s="162">
        <v>2854204505</v>
      </c>
      <c r="AG29" s="162">
        <v>6788811122</v>
      </c>
      <c r="AH29" s="162">
        <v>11076566789</v>
      </c>
      <c r="AI29" s="162">
        <v>1359168672</v>
      </c>
      <c r="AJ29" s="162">
        <v>1158835299</v>
      </c>
      <c r="AK29" s="162">
        <v>948666491</v>
      </c>
      <c r="AL29" s="162">
        <v>7735178</v>
      </c>
      <c r="AM29" s="169">
        <v>243281458876</v>
      </c>
    </row>
    <row r="30" spans="1:39" s="8" customFormat="1" ht="18.75" customHeight="1" x14ac:dyDescent="0.25">
      <c r="A30" s="107"/>
      <c r="B30" s="20" t="s">
        <v>1385</v>
      </c>
      <c r="C30" s="160">
        <v>38450457531</v>
      </c>
      <c r="D30" s="160">
        <v>17923761957</v>
      </c>
      <c r="E30" s="160">
        <v>18111180195</v>
      </c>
      <c r="F30" s="160">
        <v>8343676340</v>
      </c>
      <c r="G30" s="160">
        <v>44412787626</v>
      </c>
      <c r="H30" s="160">
        <v>132409001241</v>
      </c>
      <c r="I30" s="160">
        <v>18927501389</v>
      </c>
      <c r="J30" s="160">
        <v>7407318458</v>
      </c>
      <c r="K30" s="160">
        <v>17889026642</v>
      </c>
      <c r="L30" s="160">
        <v>85548113217</v>
      </c>
      <c r="M30" s="160">
        <v>52995511510</v>
      </c>
      <c r="N30" s="160">
        <v>45966461324</v>
      </c>
      <c r="O30" s="160">
        <v>31088360234</v>
      </c>
      <c r="P30" s="160">
        <v>15312948528</v>
      </c>
      <c r="Q30" s="160">
        <v>11826239789</v>
      </c>
      <c r="R30" s="160">
        <v>21072802045</v>
      </c>
      <c r="S30" s="160">
        <v>4105137905</v>
      </c>
      <c r="T30" s="160">
        <v>63815476347</v>
      </c>
      <c r="U30" s="160">
        <v>92880000</v>
      </c>
      <c r="V30" s="160">
        <v>72989736157</v>
      </c>
      <c r="W30" s="160">
        <v>19523657524</v>
      </c>
      <c r="X30" s="160">
        <v>31993676925</v>
      </c>
      <c r="Y30" s="160">
        <v>13862098176</v>
      </c>
      <c r="Z30" s="160">
        <v>52918025680</v>
      </c>
      <c r="AA30" s="160">
        <v>5433843866</v>
      </c>
      <c r="AB30" s="160">
        <v>167226991856</v>
      </c>
      <c r="AC30" s="160">
        <v>48751322517</v>
      </c>
      <c r="AD30" s="160">
        <v>266357713266</v>
      </c>
      <c r="AE30" s="160">
        <v>56978243815</v>
      </c>
      <c r="AF30" s="160">
        <v>22856876835</v>
      </c>
      <c r="AG30" s="160">
        <v>28000845950</v>
      </c>
      <c r="AH30" s="160">
        <v>56293502065</v>
      </c>
      <c r="AI30" s="160">
        <v>24539247251</v>
      </c>
      <c r="AJ30" s="160">
        <v>12500977768</v>
      </c>
      <c r="AK30" s="160">
        <v>4883156630</v>
      </c>
      <c r="AL30" s="160">
        <v>4563116686</v>
      </c>
      <c r="AM30" s="167">
        <v>1525371675245</v>
      </c>
    </row>
    <row r="31" spans="1:39" s="8" customFormat="1" ht="15" x14ac:dyDescent="0.25">
      <c r="A31" s="138" t="s">
        <v>1349</v>
      </c>
      <c r="B31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66"/>
    </row>
    <row r="32" spans="1:39" s="8" customFormat="1" ht="15" x14ac:dyDescent="0.25">
      <c r="A32" s="78" t="s">
        <v>827</v>
      </c>
      <c r="B32" s="56" t="s">
        <v>1309</v>
      </c>
      <c r="C32" s="159">
        <v>348702820</v>
      </c>
      <c r="D32" s="159">
        <v>158843698</v>
      </c>
      <c r="E32" s="159">
        <v>344580903</v>
      </c>
      <c r="F32" s="159">
        <v>68895440</v>
      </c>
      <c r="G32" s="159">
        <v>503235271</v>
      </c>
      <c r="H32" s="159">
        <v>2896267276</v>
      </c>
      <c r="I32" s="159">
        <v>312877481</v>
      </c>
      <c r="J32" s="159">
        <v>66605961</v>
      </c>
      <c r="K32" s="159">
        <v>295333275</v>
      </c>
      <c r="L32" s="159">
        <v>523402841</v>
      </c>
      <c r="M32" s="159">
        <v>886517640</v>
      </c>
      <c r="N32" s="159">
        <v>724790777</v>
      </c>
      <c r="O32" s="159">
        <v>509069212</v>
      </c>
      <c r="P32" s="159">
        <v>280202878</v>
      </c>
      <c r="Q32" s="159">
        <v>151437566</v>
      </c>
      <c r="R32" s="159">
        <v>369559973</v>
      </c>
      <c r="S32" s="159">
        <v>53497122</v>
      </c>
      <c r="T32" s="159">
        <v>1187790079</v>
      </c>
      <c r="U32" s="159">
        <v>0</v>
      </c>
      <c r="V32" s="159">
        <v>1305664877</v>
      </c>
      <c r="W32" s="159">
        <v>338907220</v>
      </c>
      <c r="X32" s="159">
        <v>755483575</v>
      </c>
      <c r="Y32" s="159">
        <v>112880288</v>
      </c>
      <c r="Z32" s="159">
        <v>1643508992</v>
      </c>
      <c r="AA32" s="159">
        <v>82300477</v>
      </c>
      <c r="AB32" s="159">
        <v>6737778662</v>
      </c>
      <c r="AC32" s="159">
        <v>697022858</v>
      </c>
      <c r="AD32" s="159">
        <v>3784757471</v>
      </c>
      <c r="AE32" s="159">
        <v>916511087</v>
      </c>
      <c r="AF32" s="159">
        <v>582029415</v>
      </c>
      <c r="AG32" s="159">
        <v>426945245</v>
      </c>
      <c r="AH32" s="159">
        <v>1216286583</v>
      </c>
      <c r="AI32" s="159">
        <v>521822081</v>
      </c>
      <c r="AJ32" s="159">
        <v>165849033</v>
      </c>
      <c r="AK32" s="159">
        <v>33515845</v>
      </c>
      <c r="AL32" s="159">
        <v>0</v>
      </c>
      <c r="AM32" s="166">
        <v>29002873922</v>
      </c>
    </row>
    <row r="33" spans="1:39" ht="15" x14ac:dyDescent="0.25">
      <c r="A33" s="106"/>
      <c r="B33" s="8" t="s">
        <v>1353</v>
      </c>
      <c r="C33" s="159">
        <v>2114873569</v>
      </c>
      <c r="D33" s="159">
        <v>1238011676</v>
      </c>
      <c r="E33" s="159">
        <v>719202386</v>
      </c>
      <c r="F33" s="159">
        <v>277765463</v>
      </c>
      <c r="G33" s="159">
        <v>1993442825</v>
      </c>
      <c r="H33" s="159">
        <v>9206514140</v>
      </c>
      <c r="I33" s="159">
        <v>1285494685</v>
      </c>
      <c r="J33" s="159">
        <v>228974956</v>
      </c>
      <c r="K33" s="159">
        <v>2072524776</v>
      </c>
      <c r="L33" s="159">
        <v>4887230901</v>
      </c>
      <c r="M33" s="159">
        <v>3080877505</v>
      </c>
      <c r="N33" s="159">
        <v>8334915781</v>
      </c>
      <c r="O33" s="159">
        <v>1624957789</v>
      </c>
      <c r="P33" s="159">
        <v>926832250</v>
      </c>
      <c r="Q33" s="159">
        <v>256513062</v>
      </c>
      <c r="R33" s="159">
        <v>993046893</v>
      </c>
      <c r="S33" s="159">
        <v>35147157</v>
      </c>
      <c r="T33" s="159">
        <v>5182041348</v>
      </c>
      <c r="U33" s="159">
        <v>0</v>
      </c>
      <c r="V33" s="159">
        <v>8235656990</v>
      </c>
      <c r="W33" s="159">
        <v>1095518943</v>
      </c>
      <c r="X33" s="159">
        <v>6226517428</v>
      </c>
      <c r="Y33" s="159">
        <v>343668973</v>
      </c>
      <c r="Z33" s="159">
        <v>3304359545</v>
      </c>
      <c r="AA33" s="159">
        <v>159458898</v>
      </c>
      <c r="AB33" s="159">
        <v>7920725592</v>
      </c>
      <c r="AC33" s="159">
        <v>2293675329</v>
      </c>
      <c r="AD33" s="159">
        <v>17740213025</v>
      </c>
      <c r="AE33" s="159">
        <v>4502927532</v>
      </c>
      <c r="AF33" s="159">
        <v>1568122272</v>
      </c>
      <c r="AG33" s="159">
        <v>1741069080</v>
      </c>
      <c r="AH33" s="159">
        <v>3844460926</v>
      </c>
      <c r="AI33" s="159">
        <v>865950045</v>
      </c>
      <c r="AJ33" s="159">
        <v>253584999</v>
      </c>
      <c r="AK33" s="159">
        <v>129412679</v>
      </c>
      <c r="AL33" s="159">
        <v>6815249</v>
      </c>
      <c r="AM33" s="166">
        <v>104690504667</v>
      </c>
    </row>
    <row r="34" spans="1:39" ht="15" x14ac:dyDescent="0.25">
      <c r="A34" s="78"/>
      <c r="B34" s="8" t="s">
        <v>1373</v>
      </c>
      <c r="C34" s="159">
        <v>1648131368</v>
      </c>
      <c r="D34" s="159">
        <v>1853823848</v>
      </c>
      <c r="E34" s="159">
        <v>568476376</v>
      </c>
      <c r="F34" s="159">
        <v>496682054</v>
      </c>
      <c r="G34" s="159">
        <v>1870241786</v>
      </c>
      <c r="H34" s="159">
        <v>7534115462</v>
      </c>
      <c r="I34" s="159">
        <v>1020917322</v>
      </c>
      <c r="J34" s="159">
        <v>251211800</v>
      </c>
      <c r="K34" s="159">
        <v>1734939948</v>
      </c>
      <c r="L34" s="159">
        <v>1161924572</v>
      </c>
      <c r="M34" s="159">
        <v>2011587270</v>
      </c>
      <c r="N34" s="159">
        <v>2622465301</v>
      </c>
      <c r="O34" s="159">
        <v>1058105773</v>
      </c>
      <c r="P34" s="159">
        <v>746020382</v>
      </c>
      <c r="Q34" s="159">
        <v>342782564</v>
      </c>
      <c r="R34" s="159">
        <v>866522622</v>
      </c>
      <c r="S34" s="159">
        <v>241518527</v>
      </c>
      <c r="T34" s="159">
        <v>2533589674</v>
      </c>
      <c r="U34" s="159">
        <v>-314482621</v>
      </c>
      <c r="V34" s="159">
        <v>3034825119</v>
      </c>
      <c r="W34" s="159">
        <v>795954421</v>
      </c>
      <c r="X34" s="159">
        <v>1011900370</v>
      </c>
      <c r="Y34" s="159">
        <v>676225977</v>
      </c>
      <c r="Z34" s="159">
        <v>1815917412</v>
      </c>
      <c r="AA34" s="159">
        <v>211505957</v>
      </c>
      <c r="AB34" s="159">
        <v>7720255490</v>
      </c>
      <c r="AC34" s="159">
        <v>1640121840</v>
      </c>
      <c r="AD34" s="159">
        <v>6639685982</v>
      </c>
      <c r="AE34" s="159">
        <v>3603375757</v>
      </c>
      <c r="AF34" s="159">
        <v>754484889</v>
      </c>
      <c r="AG34" s="159">
        <v>2559416952</v>
      </c>
      <c r="AH34" s="159">
        <v>1535366989</v>
      </c>
      <c r="AI34" s="159">
        <v>702095987</v>
      </c>
      <c r="AJ34" s="159">
        <v>489440290</v>
      </c>
      <c r="AK34" s="159">
        <v>236477266</v>
      </c>
      <c r="AL34" s="159">
        <v>1069950104</v>
      </c>
      <c r="AM34" s="166">
        <v>62745574830</v>
      </c>
    </row>
    <row r="35" spans="1:39" ht="15" x14ac:dyDescent="0.25">
      <c r="A35" s="106"/>
      <c r="B35" s="8" t="s">
        <v>1348</v>
      </c>
      <c r="C35" s="159">
        <v>652862208</v>
      </c>
      <c r="D35" s="159">
        <v>-367791088</v>
      </c>
      <c r="E35" s="159">
        <v>854876368</v>
      </c>
      <c r="F35" s="159">
        <v>199347435</v>
      </c>
      <c r="G35" s="159">
        <v>121307109</v>
      </c>
      <c r="H35" s="159">
        <v>367194533</v>
      </c>
      <c r="I35" s="159">
        <v>463417155</v>
      </c>
      <c r="J35" s="159">
        <v>227273177</v>
      </c>
      <c r="K35" s="159">
        <v>209532092</v>
      </c>
      <c r="L35" s="159">
        <v>4479130848</v>
      </c>
      <c r="M35" s="159">
        <v>607230989</v>
      </c>
      <c r="N35" s="159">
        <v>-5341605554</v>
      </c>
      <c r="O35" s="159">
        <v>559525985</v>
      </c>
      <c r="P35" s="159">
        <v>56116946</v>
      </c>
      <c r="Q35" s="159">
        <v>579188379</v>
      </c>
      <c r="R35" s="159">
        <v>471532858</v>
      </c>
      <c r="S35" s="159">
        <v>170943509</v>
      </c>
      <c r="T35" s="159">
        <v>827428093</v>
      </c>
      <c r="U35" s="159">
        <v>314482621</v>
      </c>
      <c r="V35" s="159">
        <v>-1747328312</v>
      </c>
      <c r="W35" s="159">
        <v>382602273</v>
      </c>
      <c r="X35" s="159">
        <v>-3175390194</v>
      </c>
      <c r="Y35" s="159">
        <v>45380085</v>
      </c>
      <c r="Z35" s="159">
        <v>-669011144</v>
      </c>
      <c r="AA35" s="159">
        <v>262967699</v>
      </c>
      <c r="AB35" s="159">
        <v>3666056512</v>
      </c>
      <c r="AC35" s="159">
        <v>1203417605</v>
      </c>
      <c r="AD35" s="159">
        <v>10867018667</v>
      </c>
      <c r="AE35" s="159">
        <v>1215512784</v>
      </c>
      <c r="AF35" s="159">
        <v>425642975</v>
      </c>
      <c r="AG35" s="159">
        <v>329334989</v>
      </c>
      <c r="AH35" s="159">
        <v>2066290628</v>
      </c>
      <c r="AI35" s="159">
        <v>1477157940</v>
      </c>
      <c r="AJ35" s="159">
        <v>1301230264</v>
      </c>
      <c r="AK35" s="159">
        <v>81740582</v>
      </c>
      <c r="AL35" s="159">
        <v>-47979811</v>
      </c>
      <c r="AM35" s="166">
        <v>23136637205</v>
      </c>
    </row>
    <row r="36" spans="1:39" ht="15" x14ac:dyDescent="0.25">
      <c r="A36" s="108" t="s">
        <v>31</v>
      </c>
      <c r="B36" s="54" t="s">
        <v>83</v>
      </c>
      <c r="C36" s="163">
        <v>4764569965</v>
      </c>
      <c r="D36" s="163">
        <v>2882888134</v>
      </c>
      <c r="E36" s="163">
        <v>2487136033</v>
      </c>
      <c r="F36" s="163">
        <v>1042690392</v>
      </c>
      <c r="G36" s="163">
        <v>4488226991</v>
      </c>
      <c r="H36" s="163">
        <v>20004091411</v>
      </c>
      <c r="I36" s="163">
        <v>3082706643</v>
      </c>
      <c r="J36" s="163">
        <v>774065894</v>
      </c>
      <c r="K36" s="163">
        <v>4312330091</v>
      </c>
      <c r="L36" s="163">
        <v>11051689162</v>
      </c>
      <c r="M36" s="163">
        <v>6586213404</v>
      </c>
      <c r="N36" s="163">
        <v>6340566305</v>
      </c>
      <c r="O36" s="163">
        <v>3751658759</v>
      </c>
      <c r="P36" s="163">
        <v>2009172456</v>
      </c>
      <c r="Q36" s="163">
        <v>1329921571</v>
      </c>
      <c r="R36" s="163">
        <v>2700662346</v>
      </c>
      <c r="S36" s="163">
        <v>501106315</v>
      </c>
      <c r="T36" s="163">
        <v>9730849194</v>
      </c>
      <c r="U36" s="163">
        <v>0</v>
      </c>
      <c r="V36" s="163">
        <v>10828818674</v>
      </c>
      <c r="W36" s="163">
        <v>2612982857</v>
      </c>
      <c r="X36" s="163">
        <v>4818511179</v>
      </c>
      <c r="Y36" s="163">
        <v>1178155323</v>
      </c>
      <c r="Z36" s="163">
        <v>6094774805</v>
      </c>
      <c r="AA36" s="163">
        <v>716233031</v>
      </c>
      <c r="AB36" s="163">
        <v>26044816256</v>
      </c>
      <c r="AC36" s="163">
        <v>5834237632</v>
      </c>
      <c r="AD36" s="163">
        <v>39031675145</v>
      </c>
      <c r="AE36" s="163">
        <v>10238327160</v>
      </c>
      <c r="AF36" s="163">
        <v>3330279551</v>
      </c>
      <c r="AG36" s="163">
        <v>5056766266</v>
      </c>
      <c r="AH36" s="163">
        <v>8662405126</v>
      </c>
      <c r="AI36" s="163">
        <v>3567026053</v>
      </c>
      <c r="AJ36" s="163">
        <v>2210104586</v>
      </c>
      <c r="AK36" s="163">
        <v>481146372</v>
      </c>
      <c r="AL36" s="163">
        <v>1028785542</v>
      </c>
      <c r="AM36" s="170">
        <v>219575590624</v>
      </c>
    </row>
    <row r="37" spans="1:39" ht="15" x14ac:dyDescent="0.25">
      <c r="A37" s="138" t="s">
        <v>1351</v>
      </c>
      <c r="B37" s="13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71"/>
    </row>
    <row r="38" spans="1:39" ht="15" x14ac:dyDescent="0.25">
      <c r="A38" s="106"/>
      <c r="B38" s="139" t="s">
        <v>1309</v>
      </c>
      <c r="C38" s="157">
        <v>7.3186630181009418E-2</v>
      </c>
      <c r="D38" s="157">
        <v>5.5098807382305458E-2</v>
      </c>
      <c r="E38" s="157">
        <v>0.13854525784999552</v>
      </c>
      <c r="F38" s="157">
        <v>6.6074685763480204E-2</v>
      </c>
      <c r="G38" s="157">
        <v>0.1121234001776449</v>
      </c>
      <c r="H38" s="157">
        <v>0.14478374530959096</v>
      </c>
      <c r="I38" s="157">
        <v>0.10149440645299833</v>
      </c>
      <c r="J38" s="157">
        <v>8.6046887630990235E-2</v>
      </c>
      <c r="K38" s="157">
        <v>6.8485776544882776E-2</v>
      </c>
      <c r="L38" s="157">
        <v>4.7359533310044791E-2</v>
      </c>
      <c r="M38" s="157">
        <v>0.13460202177196262</v>
      </c>
      <c r="N38" s="157">
        <v>0.11431010135931384</v>
      </c>
      <c r="O38" s="157">
        <v>0.13569176854871837</v>
      </c>
      <c r="P38" s="157">
        <v>0.1394618352263535</v>
      </c>
      <c r="Q38" s="157">
        <v>0.11386954637191909</v>
      </c>
      <c r="R38" s="157">
        <v>0.13684049527604292</v>
      </c>
      <c r="S38" s="157">
        <v>0.10675802798454057</v>
      </c>
      <c r="T38" s="157">
        <v>0.12206438054064041</v>
      </c>
      <c r="U38" s="157"/>
      <c r="V38" s="157">
        <v>0.12057315911429028</v>
      </c>
      <c r="W38" s="157">
        <v>0.12970127955186964</v>
      </c>
      <c r="X38" s="157">
        <v>0.15678776014727183</v>
      </c>
      <c r="Y38" s="157">
        <v>9.5811041037073857E-2</v>
      </c>
      <c r="Z38" s="157">
        <v>0.26965869036731377</v>
      </c>
      <c r="AA38" s="157">
        <v>0.11490740225299663</v>
      </c>
      <c r="AB38" s="157">
        <v>0.25869941241945998</v>
      </c>
      <c r="AC38" s="157">
        <v>0.11947111207416791</v>
      </c>
      <c r="AD38" s="157">
        <v>9.6966308951380781E-2</v>
      </c>
      <c r="AE38" s="157">
        <v>8.9517659738468452E-2</v>
      </c>
      <c r="AF38" s="157">
        <v>0.17476893638710633</v>
      </c>
      <c r="AG38" s="157">
        <v>8.443048828865922E-2</v>
      </c>
      <c r="AH38" s="157">
        <v>0.14040980135520853</v>
      </c>
      <c r="AI38" s="157">
        <v>0.14629051575362856</v>
      </c>
      <c r="AJ38" s="157">
        <v>7.5041260060984286E-2</v>
      </c>
      <c r="AK38" s="157">
        <v>6.9658313873766461E-2</v>
      </c>
      <c r="AL38" s="157">
        <v>0</v>
      </c>
      <c r="AM38" s="171">
        <v>0.13208605674054344</v>
      </c>
    </row>
    <row r="39" spans="1:39" s="153" customFormat="1" ht="15" x14ac:dyDescent="0.25">
      <c r="A39" s="106"/>
      <c r="B39" s="8" t="s">
        <v>1353</v>
      </c>
      <c r="C39" s="157">
        <v>0.44387501590607875</v>
      </c>
      <c r="D39" s="157">
        <v>0.42943451790557752</v>
      </c>
      <c r="E39" s="157">
        <v>0.28916889806485307</v>
      </c>
      <c r="F39" s="157">
        <v>0.26639303970876144</v>
      </c>
      <c r="G39" s="157">
        <v>0.44414928857148794</v>
      </c>
      <c r="H39" s="157">
        <v>0.46023155717722092</v>
      </c>
      <c r="I39" s="157">
        <v>0.41700195116490041</v>
      </c>
      <c r="J39" s="157">
        <v>0.29580809305105488</v>
      </c>
      <c r="K39" s="157">
        <v>0.48060439072728672</v>
      </c>
      <c r="L39" s="157">
        <v>0.44221573999784558</v>
      </c>
      <c r="M39" s="157">
        <v>0.46777675061802476</v>
      </c>
      <c r="N39" s="157">
        <v>1.3145380680629914</v>
      </c>
      <c r="O39" s="157">
        <v>0.43313048797463938</v>
      </c>
      <c r="P39" s="157">
        <v>0.46130049574997756</v>
      </c>
      <c r="Q39" s="157">
        <v>0.19287833778583022</v>
      </c>
      <c r="R39" s="157">
        <v>0.36770494263039577</v>
      </c>
      <c r="S39" s="157">
        <v>7.0139122074324683E-2</v>
      </c>
      <c r="T39" s="157">
        <v>0.53253742244769597</v>
      </c>
      <c r="U39" s="157"/>
      <c r="V39" s="157">
        <v>0.76053143356937147</v>
      </c>
      <c r="W39" s="157">
        <v>0.41925990446710382</v>
      </c>
      <c r="X39" s="157">
        <v>1.292207737347661</v>
      </c>
      <c r="Y39" s="157">
        <v>0.29170090419393707</v>
      </c>
      <c r="Z39" s="157">
        <v>0.54216269685455587</v>
      </c>
      <c r="AA39" s="157">
        <v>0.22263549864122364</v>
      </c>
      <c r="AB39" s="157">
        <v>0.30411908128456411</v>
      </c>
      <c r="AC39" s="157">
        <v>0.39314053929162962</v>
      </c>
      <c r="AD39" s="157">
        <v>0.45450811319515044</v>
      </c>
      <c r="AE39" s="157">
        <v>0.43981086574303219</v>
      </c>
      <c r="AF39" s="157">
        <v>0.47086806016904253</v>
      </c>
      <c r="AG39" s="157">
        <v>0.34430483601869527</v>
      </c>
      <c r="AH39" s="157">
        <v>0.44380987382602821</v>
      </c>
      <c r="AI39" s="157">
        <v>0.24276527060173955</v>
      </c>
      <c r="AJ39" s="157">
        <v>0.11473891353664654</v>
      </c>
      <c r="AK39" s="157">
        <v>0.26896737984756125</v>
      </c>
      <c r="AL39" s="157">
        <v>6.6245575212409043E-3</v>
      </c>
      <c r="AM39" s="171">
        <v>0.47678571360999517</v>
      </c>
    </row>
    <row r="40" spans="1:39" s="153" customFormat="1" ht="15" x14ac:dyDescent="0.25">
      <c r="A40" s="106"/>
      <c r="B40" s="8" t="s">
        <v>1373</v>
      </c>
      <c r="C40" s="157">
        <v>0.34591398176687282</v>
      </c>
      <c r="D40" s="157">
        <v>0.64304397598245477</v>
      </c>
      <c r="E40" s="157">
        <v>0.22856665998855721</v>
      </c>
      <c r="F40" s="157">
        <v>0.47634662965226593</v>
      </c>
      <c r="G40" s="157">
        <v>0.41669946501152799</v>
      </c>
      <c r="H40" s="157">
        <v>0.37662872595438573</v>
      </c>
      <c r="I40" s="157">
        <v>0.33117563240025755</v>
      </c>
      <c r="J40" s="157">
        <v>0.32453541997808266</v>
      </c>
      <c r="K40" s="157">
        <v>0.40232076658994331</v>
      </c>
      <c r="L40" s="157">
        <v>0.10513547340755366</v>
      </c>
      <c r="M40" s="157">
        <v>0.30542394341159734</v>
      </c>
      <c r="N40" s="157">
        <v>0.41360111618610385</v>
      </c>
      <c r="O40" s="157">
        <v>0.28203678451875958</v>
      </c>
      <c r="P40" s="157">
        <v>0.37130729110493044</v>
      </c>
      <c r="Q40" s="157">
        <v>0.25774645022281545</v>
      </c>
      <c r="R40" s="157">
        <v>0.32085559428909072</v>
      </c>
      <c r="S40" s="157">
        <v>0.48197063132201795</v>
      </c>
      <c r="T40" s="157">
        <v>0.26036675972351936</v>
      </c>
      <c r="U40" s="157"/>
      <c r="V40" s="157">
        <v>0.28025449593007007</v>
      </c>
      <c r="W40" s="157">
        <v>0.30461524799816164</v>
      </c>
      <c r="X40" s="157">
        <v>0.21000270257959694</v>
      </c>
      <c r="Y40" s="157">
        <v>0.57397014111695355</v>
      </c>
      <c r="Z40" s="157">
        <v>0.29794659689645414</v>
      </c>
      <c r="AA40" s="157">
        <v>0.29530327120587657</v>
      </c>
      <c r="AB40" s="157">
        <v>0.29642196029013906</v>
      </c>
      <c r="AC40" s="157">
        <v>0.28112016401323026</v>
      </c>
      <c r="AD40" s="157">
        <v>0.17011019786709183</v>
      </c>
      <c r="AE40" s="157">
        <v>0.35194965942072903</v>
      </c>
      <c r="AF40" s="157">
        <v>0.22655301978281281</v>
      </c>
      <c r="AG40" s="157">
        <v>0.50613708788730483</v>
      </c>
      <c r="AH40" s="157">
        <v>0.17724488368612928</v>
      </c>
      <c r="AI40" s="157">
        <v>0.19682950911152203</v>
      </c>
      <c r="AJ40" s="157">
        <v>0.22145571440391554</v>
      </c>
      <c r="AK40" s="157">
        <v>0.49148716432595274</v>
      </c>
      <c r="AL40" s="157">
        <v>1.0400127726522812</v>
      </c>
      <c r="AM40" s="171">
        <v>0.28575842447553823</v>
      </c>
    </row>
    <row r="41" spans="1:39" s="153" customFormat="1" ht="15" x14ac:dyDescent="0.25">
      <c r="A41" s="106"/>
      <c r="B41" s="137" t="s">
        <v>1348</v>
      </c>
      <c r="C41" s="157">
        <v>0.13702437214603899</v>
      </c>
      <c r="D41" s="157">
        <v>-0.12757730127033781</v>
      </c>
      <c r="E41" s="157">
        <v>0.34371918409659419</v>
      </c>
      <c r="F41" s="157">
        <v>0.19118564487549244</v>
      </c>
      <c r="G41" s="157">
        <v>2.7027846239339192E-2</v>
      </c>
      <c r="H41" s="157">
        <v>1.835597155880243E-2</v>
      </c>
      <c r="I41" s="157">
        <v>0.15032800998184373</v>
      </c>
      <c r="J41" s="157">
        <v>0.29360959933987224</v>
      </c>
      <c r="K41" s="157">
        <v>4.8589066137887167E-2</v>
      </c>
      <c r="L41" s="157">
        <v>0.40528925328455595</v>
      </c>
      <c r="M41" s="157">
        <v>9.2197284198415261E-2</v>
      </c>
      <c r="N41" s="157">
        <v>-0.84244928560840904</v>
      </c>
      <c r="O41" s="157">
        <v>0.14914095895788265</v>
      </c>
      <c r="P41" s="157">
        <v>2.7930377918738501E-2</v>
      </c>
      <c r="Q41" s="157">
        <v>0.43550566561943521</v>
      </c>
      <c r="R41" s="157">
        <v>0.1745989678044706</v>
      </c>
      <c r="S41" s="157">
        <v>0.3411322186191168</v>
      </c>
      <c r="T41" s="157">
        <v>8.5031437288144246E-2</v>
      </c>
      <c r="U41" s="157"/>
      <c r="V41" s="157">
        <v>-0.16135908861373183</v>
      </c>
      <c r="W41" s="157">
        <v>0.14642356798286488</v>
      </c>
      <c r="X41" s="157">
        <v>-0.65899820007452969</v>
      </c>
      <c r="Y41" s="157">
        <v>3.8517913652035503E-2</v>
      </c>
      <c r="Z41" s="157">
        <v>-0.10976798411832379</v>
      </c>
      <c r="AA41" s="157">
        <v>0.36715382789990314</v>
      </c>
      <c r="AB41" s="157">
        <v>0.14075954600583687</v>
      </c>
      <c r="AC41" s="157">
        <v>0.20626818462097227</v>
      </c>
      <c r="AD41" s="157">
        <v>0.27841537998637694</v>
      </c>
      <c r="AE41" s="157">
        <v>0.11872181509777033</v>
      </c>
      <c r="AF41" s="157">
        <v>0.12780998366103832</v>
      </c>
      <c r="AG41" s="157">
        <v>6.5127587805340739E-2</v>
      </c>
      <c r="AH41" s="157">
        <v>0.238535441132634</v>
      </c>
      <c r="AI41" s="157">
        <v>0.41411470453310983</v>
      </c>
      <c r="AJ41" s="157">
        <v>0.58876411199845369</v>
      </c>
      <c r="AK41" s="157">
        <v>0.16988714195271953</v>
      </c>
      <c r="AL41" s="157">
        <v>-4.6637330173522208E-2</v>
      </c>
      <c r="AM41" s="171">
        <v>0.10536980517392321</v>
      </c>
    </row>
    <row r="42" spans="1:39" s="153" customFormat="1" ht="15" x14ac:dyDescent="0.25">
      <c r="A42" s="108"/>
      <c r="B42" s="54" t="s">
        <v>83</v>
      </c>
      <c r="C42" s="155">
        <v>1</v>
      </c>
      <c r="D42" s="155">
        <v>1</v>
      </c>
      <c r="E42" s="155">
        <v>1</v>
      </c>
      <c r="F42" s="155">
        <v>1</v>
      </c>
      <c r="G42" s="155">
        <v>1</v>
      </c>
      <c r="H42" s="155">
        <v>1</v>
      </c>
      <c r="I42" s="155">
        <v>1</v>
      </c>
      <c r="J42" s="155">
        <v>1</v>
      </c>
      <c r="K42" s="155">
        <v>1</v>
      </c>
      <c r="L42" s="155">
        <v>1</v>
      </c>
      <c r="M42" s="155">
        <v>1</v>
      </c>
      <c r="N42" s="155">
        <v>1</v>
      </c>
      <c r="O42" s="155">
        <v>1</v>
      </c>
      <c r="P42" s="155">
        <v>1</v>
      </c>
      <c r="Q42" s="155">
        <v>1</v>
      </c>
      <c r="R42" s="155">
        <v>1</v>
      </c>
      <c r="S42" s="155">
        <v>1</v>
      </c>
      <c r="T42" s="155">
        <v>1</v>
      </c>
      <c r="U42" s="155"/>
      <c r="V42" s="155">
        <v>1</v>
      </c>
      <c r="W42" s="155">
        <v>1</v>
      </c>
      <c r="X42" s="155">
        <v>1</v>
      </c>
      <c r="Y42" s="155">
        <v>1</v>
      </c>
      <c r="Z42" s="155">
        <v>1</v>
      </c>
      <c r="AA42" s="155">
        <v>1</v>
      </c>
      <c r="AB42" s="155">
        <v>1</v>
      </c>
      <c r="AC42" s="155">
        <v>1</v>
      </c>
      <c r="AD42" s="155">
        <v>1</v>
      </c>
      <c r="AE42" s="155">
        <v>1</v>
      </c>
      <c r="AF42" s="155">
        <v>1</v>
      </c>
      <c r="AG42" s="155">
        <v>1</v>
      </c>
      <c r="AH42" s="155">
        <v>1</v>
      </c>
      <c r="AI42" s="155">
        <v>1</v>
      </c>
      <c r="AJ42" s="155">
        <v>1</v>
      </c>
      <c r="AK42" s="155">
        <v>1</v>
      </c>
      <c r="AL42" s="155">
        <v>1</v>
      </c>
      <c r="AM42" s="172">
        <v>1</v>
      </c>
    </row>
    <row r="43" spans="1:39" s="153" customFormat="1" ht="15" x14ac:dyDescent="0.25">
      <c r="A43" s="138" t="s">
        <v>1372</v>
      </c>
      <c r="B43" s="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66"/>
    </row>
    <row r="44" spans="1:39" s="153" customFormat="1" ht="15" x14ac:dyDescent="0.25">
      <c r="A44" s="78" t="s">
        <v>827</v>
      </c>
      <c r="B44" s="56" t="s">
        <v>1309</v>
      </c>
      <c r="C44" s="159">
        <v>348702820</v>
      </c>
      <c r="D44" s="159">
        <v>158843698</v>
      </c>
      <c r="E44" s="159">
        <v>344580903</v>
      </c>
      <c r="F44" s="159">
        <v>68895440</v>
      </c>
      <c r="G44" s="159">
        <v>503235271</v>
      </c>
      <c r="H44" s="159">
        <v>2896267276</v>
      </c>
      <c r="I44" s="159">
        <v>312877481</v>
      </c>
      <c r="J44" s="159">
        <v>66605961</v>
      </c>
      <c r="K44" s="159">
        <v>295333275</v>
      </c>
      <c r="L44" s="159">
        <v>523402841</v>
      </c>
      <c r="M44" s="159">
        <v>886517640</v>
      </c>
      <c r="N44" s="159">
        <v>724790777</v>
      </c>
      <c r="O44" s="159">
        <v>509069212</v>
      </c>
      <c r="P44" s="159">
        <v>280202878</v>
      </c>
      <c r="Q44" s="159">
        <v>151437566</v>
      </c>
      <c r="R44" s="159">
        <v>369559973</v>
      </c>
      <c r="S44" s="159">
        <v>53497122</v>
      </c>
      <c r="T44" s="159">
        <v>1187790079</v>
      </c>
      <c r="U44" s="159">
        <v>0</v>
      </c>
      <c r="V44" s="159">
        <v>1305664877</v>
      </c>
      <c r="W44" s="159">
        <v>338907220</v>
      </c>
      <c r="X44" s="159">
        <v>755483575</v>
      </c>
      <c r="Y44" s="159">
        <v>112880288</v>
      </c>
      <c r="Z44" s="159">
        <v>1643508992</v>
      </c>
      <c r="AA44" s="159">
        <v>82300477</v>
      </c>
      <c r="AB44" s="159">
        <v>6737778662</v>
      </c>
      <c r="AC44" s="159">
        <v>697022858</v>
      </c>
      <c r="AD44" s="159">
        <v>3784757471</v>
      </c>
      <c r="AE44" s="159">
        <v>916511087</v>
      </c>
      <c r="AF44" s="159">
        <v>582029415</v>
      </c>
      <c r="AG44" s="159">
        <v>426945245</v>
      </c>
      <c r="AH44" s="159">
        <v>1216286583</v>
      </c>
      <c r="AI44" s="159">
        <v>521822081</v>
      </c>
      <c r="AJ44" s="159">
        <v>165849033</v>
      </c>
      <c r="AK44" s="159">
        <v>33515845</v>
      </c>
      <c r="AL44" s="159">
        <v>0</v>
      </c>
      <c r="AM44" s="166">
        <v>29002873922</v>
      </c>
    </row>
    <row r="45" spans="1:39" s="8" customFormat="1" ht="15" x14ac:dyDescent="0.25">
      <c r="A45" s="106"/>
      <c r="B45" s="8" t="s">
        <v>1386</v>
      </c>
      <c r="C45" s="159">
        <v>1884505374</v>
      </c>
      <c r="D45" s="159">
        <v>1238011676</v>
      </c>
      <c r="E45" s="159">
        <v>674255117</v>
      </c>
      <c r="F45" s="159">
        <v>277350061</v>
      </c>
      <c r="G45" s="159">
        <v>1834231161</v>
      </c>
      <c r="H45" s="159">
        <v>8004001459</v>
      </c>
      <c r="I45" s="159">
        <v>752960278</v>
      </c>
      <c r="J45" s="159">
        <v>229113341</v>
      </c>
      <c r="K45" s="159">
        <v>1202507159</v>
      </c>
      <c r="L45" s="159">
        <v>2784529439</v>
      </c>
      <c r="M45" s="159">
        <v>775625504</v>
      </c>
      <c r="N45" s="159">
        <v>2301482646</v>
      </c>
      <c r="O45" s="159">
        <v>950345242</v>
      </c>
      <c r="P45" s="159">
        <v>943774344</v>
      </c>
      <c r="Q45" s="159">
        <v>257315439</v>
      </c>
      <c r="R45" s="159">
        <v>841349876</v>
      </c>
      <c r="S45" s="159">
        <v>38310586</v>
      </c>
      <c r="T45" s="159">
        <v>3250347872</v>
      </c>
      <c r="U45" s="159">
        <v>0</v>
      </c>
      <c r="V45" s="159">
        <v>4271721128</v>
      </c>
      <c r="W45" s="159">
        <v>1095518943</v>
      </c>
      <c r="X45" s="159">
        <v>3533132249</v>
      </c>
      <c r="Y45" s="159">
        <v>343950701</v>
      </c>
      <c r="Z45" s="159">
        <v>3270349550</v>
      </c>
      <c r="AA45" s="159">
        <v>154031735</v>
      </c>
      <c r="AB45" s="159">
        <v>7891151342</v>
      </c>
      <c r="AC45" s="159">
        <v>2149589185</v>
      </c>
      <c r="AD45" s="159">
        <v>16196969571</v>
      </c>
      <c r="AE45" s="159">
        <v>4335403336</v>
      </c>
      <c r="AF45" s="159">
        <v>889544899</v>
      </c>
      <c r="AG45" s="159">
        <v>1398619413</v>
      </c>
      <c r="AH45" s="159">
        <v>3691237417</v>
      </c>
      <c r="AI45" s="159">
        <v>869404559</v>
      </c>
      <c r="AJ45" s="159">
        <v>97832110</v>
      </c>
      <c r="AK45" s="159">
        <v>129412679</v>
      </c>
      <c r="AL45" s="159">
        <v>-3367886</v>
      </c>
      <c r="AM45" s="166">
        <v>78554517505</v>
      </c>
    </row>
    <row r="46" spans="1:39" s="8" customFormat="1" ht="15" x14ac:dyDescent="0.25">
      <c r="A46" s="78"/>
      <c r="B46" s="8" t="s">
        <v>1373</v>
      </c>
      <c r="C46" s="159">
        <v>1402592435</v>
      </c>
      <c r="D46" s="159">
        <v>2042267807</v>
      </c>
      <c r="E46" s="159">
        <v>767443797</v>
      </c>
      <c r="F46" s="159">
        <v>466075469</v>
      </c>
      <c r="G46" s="159">
        <v>1941666214</v>
      </c>
      <c r="H46" s="159">
        <v>6782492094</v>
      </c>
      <c r="I46" s="159">
        <v>819903264</v>
      </c>
      <c r="J46" s="159">
        <v>264690543</v>
      </c>
      <c r="K46" s="159">
        <v>1668455929</v>
      </c>
      <c r="L46" s="159">
        <v>161351363</v>
      </c>
      <c r="M46" s="159">
        <v>879589228</v>
      </c>
      <c r="N46" s="159">
        <v>2301535988</v>
      </c>
      <c r="O46" s="159">
        <v>717791210</v>
      </c>
      <c r="P46" s="159">
        <v>849287770</v>
      </c>
      <c r="Q46" s="159">
        <v>394930414</v>
      </c>
      <c r="R46" s="159">
        <v>909560343</v>
      </c>
      <c r="S46" s="159">
        <v>264484290</v>
      </c>
      <c r="T46" s="159">
        <v>1795916679</v>
      </c>
      <c r="U46" s="159">
        <v>-314482621</v>
      </c>
      <c r="V46" s="159">
        <v>2453236343</v>
      </c>
      <c r="W46" s="159">
        <v>888432719</v>
      </c>
      <c r="X46" s="159">
        <v>2321050801</v>
      </c>
      <c r="Y46" s="159">
        <v>710406937</v>
      </c>
      <c r="Z46" s="159">
        <v>1958890091</v>
      </c>
      <c r="AA46" s="159">
        <v>202812837</v>
      </c>
      <c r="AB46" s="159">
        <v>5461432441</v>
      </c>
      <c r="AC46" s="159">
        <v>1418075153</v>
      </c>
      <c r="AD46" s="159">
        <v>5332207189</v>
      </c>
      <c r="AE46" s="159">
        <v>3670359704</v>
      </c>
      <c r="AF46" s="159">
        <v>394027537</v>
      </c>
      <c r="AG46" s="159">
        <v>2677385176</v>
      </c>
      <c r="AH46" s="159">
        <v>1102945152</v>
      </c>
      <c r="AI46" s="159">
        <v>648005398</v>
      </c>
      <c r="AJ46" s="159">
        <v>312679706</v>
      </c>
      <c r="AK46" s="159">
        <v>273316615</v>
      </c>
      <c r="AL46" s="159">
        <v>1069950104</v>
      </c>
      <c r="AM46" s="166">
        <v>55010766119</v>
      </c>
    </row>
    <row r="47" spans="1:39" s="8" customFormat="1" ht="15" x14ac:dyDescent="0.25">
      <c r="A47" s="106"/>
      <c r="B47" s="8" t="s">
        <v>1348</v>
      </c>
      <c r="C47" s="159">
        <v>45001273</v>
      </c>
      <c r="D47" s="159">
        <v>-779044282</v>
      </c>
      <c r="E47" s="159">
        <v>487682719</v>
      </c>
      <c r="F47" s="159">
        <v>27981975</v>
      </c>
      <c r="G47" s="159">
        <v>-73359728</v>
      </c>
      <c r="H47" s="159">
        <v>-1686784181</v>
      </c>
      <c r="I47" s="159">
        <v>223305216</v>
      </c>
      <c r="J47" s="159">
        <v>203096189</v>
      </c>
      <c r="K47" s="159">
        <v>-696421536</v>
      </c>
      <c r="L47" s="159">
        <v>2313299806</v>
      </c>
      <c r="M47" s="159">
        <v>-723071955</v>
      </c>
      <c r="N47" s="159">
        <v>-1800349767</v>
      </c>
      <c r="O47" s="159">
        <v>-67068530</v>
      </c>
      <c r="P47" s="159">
        <v>-111950221</v>
      </c>
      <c r="Q47" s="159">
        <v>508177446</v>
      </c>
      <c r="R47" s="159">
        <v>201433202</v>
      </c>
      <c r="S47" s="159">
        <v>140519053</v>
      </c>
      <c r="T47" s="159">
        <v>164637083</v>
      </c>
      <c r="U47" s="159">
        <v>314482621</v>
      </c>
      <c r="V47" s="159">
        <v>-357001536</v>
      </c>
      <c r="W47" s="159">
        <v>129986832</v>
      </c>
      <c r="X47" s="159">
        <v>-2008553197</v>
      </c>
      <c r="Y47" s="159">
        <v>-62082694</v>
      </c>
      <c r="Z47" s="159">
        <v>-718499096</v>
      </c>
      <c r="AA47" s="159">
        <v>160779109</v>
      </c>
      <c r="AB47" s="159">
        <v>2013498479</v>
      </c>
      <c r="AC47" s="159">
        <v>216391905</v>
      </c>
      <c r="AD47" s="159">
        <v>3878966696</v>
      </c>
      <c r="AE47" s="159">
        <v>-754243230</v>
      </c>
      <c r="AF47" s="159">
        <v>79852739</v>
      </c>
      <c r="AG47" s="159">
        <v>46392118</v>
      </c>
      <c r="AH47" s="159">
        <v>425303438</v>
      </c>
      <c r="AI47" s="159">
        <v>602313358</v>
      </c>
      <c r="AJ47" s="159">
        <v>606309304</v>
      </c>
      <c r="AK47" s="159">
        <v>-31352796</v>
      </c>
      <c r="AL47" s="159">
        <v>-58706599</v>
      </c>
      <c r="AM47" s="166">
        <v>2860921213</v>
      </c>
    </row>
    <row r="48" spans="1:39" s="8" customFormat="1" ht="15" x14ac:dyDescent="0.25">
      <c r="A48" s="108"/>
      <c r="B48" s="54" t="s">
        <v>1350</v>
      </c>
      <c r="C48" s="163">
        <v>3680801902</v>
      </c>
      <c r="D48" s="163">
        <v>2660078899</v>
      </c>
      <c r="E48" s="163">
        <v>2273962536</v>
      </c>
      <c r="F48" s="163">
        <v>840302945</v>
      </c>
      <c r="G48" s="163">
        <v>4205772918</v>
      </c>
      <c r="H48" s="163">
        <v>15995976648</v>
      </c>
      <c r="I48" s="163">
        <v>2109046239</v>
      </c>
      <c r="J48" s="163">
        <v>763506034</v>
      </c>
      <c r="K48" s="163">
        <v>2469874827</v>
      </c>
      <c r="L48" s="163">
        <v>5782583449</v>
      </c>
      <c r="M48" s="163">
        <v>1818660417</v>
      </c>
      <c r="N48" s="163">
        <v>3527459644</v>
      </c>
      <c r="O48" s="163">
        <v>2110137134</v>
      </c>
      <c r="P48" s="163">
        <v>1961314771</v>
      </c>
      <c r="Q48" s="163">
        <v>1311860865</v>
      </c>
      <c r="R48" s="163">
        <v>2321903394</v>
      </c>
      <c r="S48" s="163">
        <v>496811051</v>
      </c>
      <c r="T48" s="163">
        <v>6398691713</v>
      </c>
      <c r="U48" s="163">
        <v>0</v>
      </c>
      <c r="V48" s="163">
        <v>7673620812</v>
      </c>
      <c r="W48" s="163">
        <v>2452845714</v>
      </c>
      <c r="X48" s="163">
        <v>4601113428</v>
      </c>
      <c r="Y48" s="163">
        <v>1105155232</v>
      </c>
      <c r="Z48" s="163">
        <v>6154249537</v>
      </c>
      <c r="AA48" s="163">
        <v>599924158</v>
      </c>
      <c r="AB48" s="163">
        <v>22103860924</v>
      </c>
      <c r="AC48" s="163">
        <v>4481079101</v>
      </c>
      <c r="AD48" s="163">
        <v>29192900927</v>
      </c>
      <c r="AE48" s="163">
        <v>8168030897</v>
      </c>
      <c r="AF48" s="163">
        <v>1945454590</v>
      </c>
      <c r="AG48" s="163">
        <v>4549341952</v>
      </c>
      <c r="AH48" s="163">
        <v>6435772590</v>
      </c>
      <c r="AI48" s="163">
        <v>2641545396</v>
      </c>
      <c r="AJ48" s="163">
        <v>1182670153</v>
      </c>
      <c r="AK48" s="163">
        <v>404892343</v>
      </c>
      <c r="AL48" s="163">
        <v>1007875619</v>
      </c>
      <c r="AM48" s="170">
        <v>165429078759</v>
      </c>
    </row>
    <row r="49" spans="1:39" s="8" customFormat="1" ht="15" x14ac:dyDescent="0.25">
      <c r="A49" s="138" t="s">
        <v>1371</v>
      </c>
      <c r="B49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71"/>
    </row>
    <row r="50" spans="1:39" s="8" customFormat="1" ht="15" x14ac:dyDescent="0.25">
      <c r="A50" s="106"/>
      <c r="B50" s="56" t="s">
        <v>1309</v>
      </c>
      <c r="C50" s="157">
        <v>0.38105621338597101</v>
      </c>
      <c r="D50" s="157">
        <v>0.7677470798959185</v>
      </c>
      <c r="E50" s="157">
        <v>0.33749183851989373</v>
      </c>
      <c r="F50" s="157">
        <v>0.55465171432905069</v>
      </c>
      <c r="G50" s="157">
        <v>0.46166691636868828</v>
      </c>
      <c r="H50" s="157">
        <v>0.42401237781551931</v>
      </c>
      <c r="I50" s="157">
        <v>0.38875547099847158</v>
      </c>
      <c r="J50" s="157">
        <v>0.34667773562088183</v>
      </c>
      <c r="K50" s="157">
        <v>0.67552246403781013</v>
      </c>
      <c r="L50" s="157">
        <v>2.7902989109115751E-2</v>
      </c>
      <c r="M50" s="157">
        <v>0.4836467653763204</v>
      </c>
      <c r="N50" s="157">
        <v>0.65246274097416723</v>
      </c>
      <c r="O50" s="157">
        <v>0.34016329954790514</v>
      </c>
      <c r="P50" s="157">
        <v>0.43301961651315174</v>
      </c>
      <c r="Q50" s="157">
        <v>0.30104596038848985</v>
      </c>
      <c r="R50" s="157">
        <v>0.39173048514868575</v>
      </c>
      <c r="S50" s="157">
        <v>0.5323639429268654</v>
      </c>
      <c r="T50" s="157">
        <v>0.28066935547954253</v>
      </c>
      <c r="U50" s="157"/>
      <c r="V50" s="157">
        <v>0.31969736361791967</v>
      </c>
      <c r="W50" s="157">
        <v>0.36220489284308893</v>
      </c>
      <c r="X50" s="157">
        <v>0.50445415817729755</v>
      </c>
      <c r="Y50" s="157">
        <v>0.64281190228306317</v>
      </c>
      <c r="Z50" s="157">
        <v>0.31829877537836992</v>
      </c>
      <c r="AA50" s="157">
        <v>0.3380641274325879</v>
      </c>
      <c r="AB50" s="157">
        <v>0.24708047430166685</v>
      </c>
      <c r="AC50" s="157">
        <v>0.31645840678945875</v>
      </c>
      <c r="AD50" s="157">
        <v>0.18265424194511398</v>
      </c>
      <c r="AE50" s="157">
        <v>0.44935673607063242</v>
      </c>
      <c r="AF50" s="157">
        <v>0.20253751438115036</v>
      </c>
      <c r="AG50" s="157">
        <v>0.58852141787736079</v>
      </c>
      <c r="AH50" s="157">
        <v>0.17137727235946354</v>
      </c>
      <c r="AI50" s="157">
        <v>0.24531298950275546</v>
      </c>
      <c r="AJ50" s="157">
        <v>0.26438454137600953</v>
      </c>
      <c r="AK50" s="157">
        <v>0.67503527721688728</v>
      </c>
      <c r="AL50" s="157">
        <v>1.061589430113995</v>
      </c>
      <c r="AM50" s="171">
        <v>0.17531908017363682</v>
      </c>
    </row>
    <row r="51" spans="1:39" s="8" customFormat="1" ht="15" x14ac:dyDescent="0.25">
      <c r="A51" s="106"/>
      <c r="B51" s="8" t="s">
        <v>1386</v>
      </c>
      <c r="C51" s="157">
        <v>0.51198228651643418</v>
      </c>
      <c r="D51" s="157">
        <v>0.46540411882722882</v>
      </c>
      <c r="E51" s="157">
        <v>0.29651109300421652</v>
      </c>
      <c r="F51" s="157">
        <v>0.33005960844276228</v>
      </c>
      <c r="G51" s="157">
        <v>0.43612225309402691</v>
      </c>
      <c r="H51" s="157">
        <v>0.50037591546501492</v>
      </c>
      <c r="I51" s="157">
        <v>0.35701458985413925</v>
      </c>
      <c r="J51" s="157">
        <v>0.30008058980186136</v>
      </c>
      <c r="K51" s="157">
        <v>0.48686967689800259</v>
      </c>
      <c r="L51" s="157">
        <v>0.48153726851646861</v>
      </c>
      <c r="M51" s="157">
        <v>0.42648176468229582</v>
      </c>
      <c r="N51" s="157">
        <v>0.65244761904354764</v>
      </c>
      <c r="O51" s="157">
        <v>0.45037131790506657</v>
      </c>
      <c r="P51" s="157">
        <v>0.48119473628335818</v>
      </c>
      <c r="Q51" s="157">
        <v>0.19614537323666562</v>
      </c>
      <c r="R51" s="157">
        <v>0.36235352348169225</v>
      </c>
      <c r="S51" s="157">
        <v>7.7112990789731856E-2</v>
      </c>
      <c r="T51" s="157">
        <v>0.50797069428995634</v>
      </c>
      <c r="U51" s="157"/>
      <c r="V51" s="157">
        <v>0.55667607673810093</v>
      </c>
      <c r="W51" s="157">
        <v>0.44663181901215987</v>
      </c>
      <c r="X51" s="157">
        <v>0.76788636148354483</v>
      </c>
      <c r="Y51" s="157">
        <v>0.3112238815334134</v>
      </c>
      <c r="Z51" s="157">
        <v>0.53139696892989341</v>
      </c>
      <c r="AA51" s="157">
        <v>0.2567520126435715</v>
      </c>
      <c r="AB51" s="157">
        <v>0.35700330223449428</v>
      </c>
      <c r="AC51" s="157">
        <v>0.47970346797053787</v>
      </c>
      <c r="AD51" s="157">
        <v>0.55482562735037089</v>
      </c>
      <c r="AE51" s="157">
        <v>0.53077704904279088</v>
      </c>
      <c r="AF51" s="157">
        <v>0.45724269462388223</v>
      </c>
      <c r="AG51" s="157">
        <v>0.30743334481267853</v>
      </c>
      <c r="AH51" s="157">
        <v>0.57355000745916662</v>
      </c>
      <c r="AI51" s="157">
        <v>0.32912724510300256</v>
      </c>
      <c r="AJ51" s="157">
        <v>8.2721382417435541E-2</v>
      </c>
      <c r="AK51" s="157">
        <v>0.31962244097068537</v>
      </c>
      <c r="AL51" s="157">
        <v>-3.3415690751023119E-3</v>
      </c>
      <c r="AM51" s="171">
        <v>0.47485314005429241</v>
      </c>
    </row>
    <row r="52" spans="1:39" s="8" customFormat="1" ht="15" x14ac:dyDescent="0.25">
      <c r="A52" s="106"/>
      <c r="B52" s="8" t="s">
        <v>1373</v>
      </c>
      <c r="C52" s="157">
        <v>0.38105621338597101</v>
      </c>
      <c r="D52" s="157">
        <v>0.7677470798959185</v>
      </c>
      <c r="E52" s="157">
        <v>0.33749183851989373</v>
      </c>
      <c r="F52" s="157">
        <v>0.55465171432905069</v>
      </c>
      <c r="G52" s="157">
        <v>0.46166691636868828</v>
      </c>
      <c r="H52" s="157">
        <v>0.42401237781551931</v>
      </c>
      <c r="I52" s="157">
        <v>0.38875547099847158</v>
      </c>
      <c r="J52" s="157">
        <v>0.34667773562088183</v>
      </c>
      <c r="K52" s="157">
        <v>0.67552246403781013</v>
      </c>
      <c r="L52" s="157">
        <v>2.7902989109115751E-2</v>
      </c>
      <c r="M52" s="157">
        <v>0.4836467653763204</v>
      </c>
      <c r="N52" s="157">
        <v>0.65246274097416723</v>
      </c>
      <c r="O52" s="157">
        <v>0.34016329954790514</v>
      </c>
      <c r="P52" s="157">
        <v>0.43301961651315174</v>
      </c>
      <c r="Q52" s="157">
        <v>0.30104596038848985</v>
      </c>
      <c r="R52" s="157">
        <v>0.39173048514868575</v>
      </c>
      <c r="S52" s="157">
        <v>0.5323639429268654</v>
      </c>
      <c r="T52" s="157">
        <v>0.28066935547954253</v>
      </c>
      <c r="U52" s="157"/>
      <c r="V52" s="157">
        <v>0.31969736361791967</v>
      </c>
      <c r="W52" s="157">
        <v>0.36220489284308893</v>
      </c>
      <c r="X52" s="157">
        <v>0.50445415817729755</v>
      </c>
      <c r="Y52" s="157">
        <v>0.64281190228306317</v>
      </c>
      <c r="Z52" s="157">
        <v>0.31829877537836992</v>
      </c>
      <c r="AA52" s="157">
        <v>0.3380641274325879</v>
      </c>
      <c r="AB52" s="157">
        <v>0.24708047430166685</v>
      </c>
      <c r="AC52" s="157">
        <v>0.31645840678945875</v>
      </c>
      <c r="AD52" s="157">
        <v>0.18265424194511398</v>
      </c>
      <c r="AE52" s="157">
        <v>0.44935673607063242</v>
      </c>
      <c r="AF52" s="157">
        <v>0.20253751438115036</v>
      </c>
      <c r="AG52" s="157">
        <v>0.58852141787736079</v>
      </c>
      <c r="AH52" s="157">
        <v>0.17137727235946354</v>
      </c>
      <c r="AI52" s="157">
        <v>0.24531298950275546</v>
      </c>
      <c r="AJ52" s="157">
        <v>0.26438454137600953</v>
      </c>
      <c r="AK52" s="157">
        <v>0.67503527721688728</v>
      </c>
      <c r="AL52" s="157">
        <v>1.061589430113995</v>
      </c>
      <c r="AM52" s="171">
        <v>0.33253383583874424</v>
      </c>
    </row>
    <row r="53" spans="1:39" s="8" customFormat="1" ht="15" x14ac:dyDescent="0.25">
      <c r="A53" s="106"/>
      <c r="B53" s="8" t="s">
        <v>1348</v>
      </c>
      <c r="C53" s="157">
        <v>1.2225942660904439E-2</v>
      </c>
      <c r="D53" s="157">
        <v>-0.29286510347225608</v>
      </c>
      <c r="E53" s="157">
        <v>0.2144638318702714</v>
      </c>
      <c r="F53" s="157">
        <v>3.3299865443170616E-2</v>
      </c>
      <c r="G53" s="157">
        <v>-1.744262693927975E-2</v>
      </c>
      <c r="H53" s="157">
        <v>-0.10545052784950777</v>
      </c>
      <c r="I53" s="157">
        <v>0.10587971561300606</v>
      </c>
      <c r="J53" s="157">
        <v>0.26600469407685129</v>
      </c>
      <c r="K53" s="157">
        <v>-0.28196632816647593</v>
      </c>
      <c r="L53" s="157">
        <v>0.40004607393950298</v>
      </c>
      <c r="M53" s="157">
        <v>-0.39758491923014122</v>
      </c>
      <c r="N53" s="157">
        <v>-0.51038139304082142</v>
      </c>
      <c r="O53" s="157">
        <v>-3.1783967458486516E-2</v>
      </c>
      <c r="P53" s="157">
        <v>-5.7079170898672642E-2</v>
      </c>
      <c r="Q53" s="157">
        <v>0.38737145040148752</v>
      </c>
      <c r="R53" s="157">
        <v>8.6753481010674635E-2</v>
      </c>
      <c r="S53" s="157">
        <v>0.28284204370486116</v>
      </c>
      <c r="T53" s="157">
        <v>2.5729803901243211E-2</v>
      </c>
      <c r="U53" s="157"/>
      <c r="V53" s="157">
        <v>-4.6523218275487548E-2</v>
      </c>
      <c r="W53" s="157">
        <v>5.2994296077441744E-2</v>
      </c>
      <c r="X53" s="157">
        <v>-0.43653633591751567</v>
      </c>
      <c r="Y53" s="157">
        <v>-5.6175541862701871E-2</v>
      </c>
      <c r="Z53" s="157">
        <v>-0.11674845026681277</v>
      </c>
      <c r="AA53" s="157">
        <v>0.26799905764088267</v>
      </c>
      <c r="AB53" s="157">
        <v>9.1092614359230661E-2</v>
      </c>
      <c r="AC53" s="157">
        <v>4.8290132827985534E-2</v>
      </c>
      <c r="AD53" s="157">
        <v>0.13287362930117069</v>
      </c>
      <c r="AE53" s="157">
        <v>-9.2340888460280268E-2</v>
      </c>
      <c r="AF53" s="157">
        <v>4.1045799480727022E-2</v>
      </c>
      <c r="AG53" s="157">
        <v>1.0197544719540133E-2</v>
      </c>
      <c r="AH53" s="157">
        <v>6.6084286237963544E-2</v>
      </c>
      <c r="AI53" s="157">
        <v>0.2280155241367656</v>
      </c>
      <c r="AJ53" s="157">
        <v>0.51266137262533928</v>
      </c>
      <c r="AK53" s="157">
        <v>-7.7434894835736623E-2</v>
      </c>
      <c r="AL53" s="157">
        <v>-5.8247861038892734E-2</v>
      </c>
      <c r="AM53" s="171">
        <v>1.7293943933326502E-2</v>
      </c>
    </row>
    <row r="54" spans="1:39" s="8" customFormat="1" ht="15" x14ac:dyDescent="0.25">
      <c r="A54" s="108"/>
      <c r="B54" s="54" t="s">
        <v>1350</v>
      </c>
      <c r="C54" s="155">
        <v>1</v>
      </c>
      <c r="D54" s="155">
        <v>1</v>
      </c>
      <c r="E54" s="155">
        <v>1</v>
      </c>
      <c r="F54" s="155">
        <v>1</v>
      </c>
      <c r="G54" s="155">
        <v>1</v>
      </c>
      <c r="H54" s="155">
        <v>1</v>
      </c>
      <c r="I54" s="155">
        <v>1</v>
      </c>
      <c r="J54" s="155">
        <v>1</v>
      </c>
      <c r="K54" s="158">
        <v>1</v>
      </c>
      <c r="L54" s="158">
        <v>1</v>
      </c>
      <c r="M54" s="158">
        <v>1</v>
      </c>
      <c r="N54" s="158">
        <v>1</v>
      </c>
      <c r="O54" s="158">
        <v>1</v>
      </c>
      <c r="P54" s="158">
        <v>1</v>
      </c>
      <c r="Q54" s="158">
        <v>1</v>
      </c>
      <c r="R54" s="158">
        <v>1</v>
      </c>
      <c r="S54" s="158">
        <v>1</v>
      </c>
      <c r="T54" s="158">
        <v>1</v>
      </c>
      <c r="U54" s="158"/>
      <c r="V54" s="158">
        <v>1</v>
      </c>
      <c r="W54" s="158">
        <v>1</v>
      </c>
      <c r="X54" s="158">
        <v>1</v>
      </c>
      <c r="Y54" s="158">
        <v>1</v>
      </c>
      <c r="Z54" s="158">
        <v>1</v>
      </c>
      <c r="AA54" s="158">
        <v>1</v>
      </c>
      <c r="AB54" s="158">
        <v>1</v>
      </c>
      <c r="AC54" s="158">
        <v>1</v>
      </c>
      <c r="AD54" s="158">
        <v>1</v>
      </c>
      <c r="AE54" s="158">
        <v>1</v>
      </c>
      <c r="AF54" s="158">
        <v>1</v>
      </c>
      <c r="AG54" s="158">
        <v>1</v>
      </c>
      <c r="AH54" s="158">
        <v>1</v>
      </c>
      <c r="AI54" s="158">
        <v>1</v>
      </c>
      <c r="AJ54" s="158">
        <v>1</v>
      </c>
      <c r="AK54" s="158">
        <v>1</v>
      </c>
      <c r="AL54" s="158">
        <v>1</v>
      </c>
      <c r="AM54" s="173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74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74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74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74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74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74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74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74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74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74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74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74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74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74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74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75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75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75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75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75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75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75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75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75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75"/>
    </row>
    <row r="80" spans="1:39" x14ac:dyDescent="0.25">
      <c r="AL80" s="1"/>
      <c r="AM80" s="175"/>
    </row>
    <row r="81" spans="38:39" x14ac:dyDescent="0.25">
      <c r="AL81" s="1"/>
      <c r="AM81" s="175"/>
    </row>
    <row r="82" spans="38:39" x14ac:dyDescent="0.25">
      <c r="AL82" s="1"/>
      <c r="AM82" s="175"/>
    </row>
    <row r="83" spans="38:39" x14ac:dyDescent="0.25">
      <c r="AL83" s="1"/>
      <c r="AM83" s="175"/>
    </row>
    <row r="84" spans="38:39" x14ac:dyDescent="0.25">
      <c r="AL84" s="1"/>
      <c r="AM84" s="175"/>
    </row>
    <row r="85" spans="38:39" x14ac:dyDescent="0.25">
      <c r="AL85" s="1"/>
      <c r="AM85" s="175"/>
    </row>
    <row r="86" spans="38:39" x14ac:dyDescent="0.25">
      <c r="AL86" s="1"/>
      <c r="AM86" s="175"/>
    </row>
    <row r="87" spans="38:39" x14ac:dyDescent="0.25">
      <c r="AL87" s="1"/>
      <c r="AM87" s="175"/>
    </row>
    <row r="88" spans="38:39" x14ac:dyDescent="0.25">
      <c r="AL88" s="1"/>
      <c r="AM88" s="175"/>
    </row>
    <row r="89" spans="38:39" x14ac:dyDescent="0.25">
      <c r="AL89" s="1"/>
      <c r="AM89" s="175"/>
    </row>
    <row r="90" spans="38:39" x14ac:dyDescent="0.25">
      <c r="AL90" s="1"/>
      <c r="AM90" s="175"/>
    </row>
    <row r="91" spans="38:39" x14ac:dyDescent="0.25">
      <c r="AL91" s="1"/>
      <c r="AM91" s="175"/>
    </row>
    <row r="92" spans="38:39" x14ac:dyDescent="0.25">
      <c r="AL92" s="1"/>
      <c r="AM92" s="175"/>
    </row>
    <row r="93" spans="38:39" x14ac:dyDescent="0.25">
      <c r="AL93" s="1"/>
      <c r="AM93" s="175"/>
    </row>
    <row r="94" spans="38:39" x14ac:dyDescent="0.25">
      <c r="AL94" s="1"/>
      <c r="AM94" s="175"/>
    </row>
    <row r="95" spans="38:39" x14ac:dyDescent="0.25">
      <c r="AL95" s="1"/>
      <c r="AM95" s="175"/>
    </row>
    <row r="96" spans="38:39" x14ac:dyDescent="0.25">
      <c r="AL96" s="1"/>
      <c r="AM96" s="175"/>
    </row>
    <row r="97" spans="38:39" x14ac:dyDescent="0.25">
      <c r="AL97" s="1"/>
      <c r="AM97" s="175"/>
    </row>
    <row r="98" spans="38:39" x14ac:dyDescent="0.25">
      <c r="AL98" s="1"/>
      <c r="AM98" s="175"/>
    </row>
    <row r="99" spans="38:39" x14ac:dyDescent="0.25">
      <c r="AL99" s="1"/>
      <c r="AM99" s="175"/>
    </row>
    <row r="100" spans="38:39" x14ac:dyDescent="0.25">
      <c r="AL100" s="1"/>
      <c r="AM100" s="175"/>
    </row>
    <row r="101" spans="38:39" x14ac:dyDescent="0.25">
      <c r="AL101" s="1"/>
      <c r="AM101" s="175"/>
    </row>
    <row r="102" spans="38:39" x14ac:dyDescent="0.25">
      <c r="AL102" s="1"/>
      <c r="AM102" s="175"/>
    </row>
    <row r="103" spans="38:39" x14ac:dyDescent="0.25">
      <c r="AL103" s="1"/>
      <c r="AM103" s="175"/>
    </row>
    <row r="104" spans="38:39" x14ac:dyDescent="0.25">
      <c r="AL104" s="1"/>
      <c r="AM104" s="175"/>
    </row>
    <row r="105" spans="38:39" x14ac:dyDescent="0.25">
      <c r="AL105" s="1"/>
      <c r="AM105" s="175"/>
    </row>
    <row r="106" spans="38:39" x14ac:dyDescent="0.25">
      <c r="AL106" s="1"/>
      <c r="AM106" s="175"/>
    </row>
    <row r="107" spans="38:39" x14ac:dyDescent="0.25">
      <c r="AL107" s="1"/>
      <c r="AM107" s="175"/>
    </row>
    <row r="108" spans="38:39" x14ac:dyDescent="0.25">
      <c r="AL108" s="1"/>
      <c r="AM108" s="175"/>
    </row>
    <row r="109" spans="38:39" x14ac:dyDescent="0.25">
      <c r="AL109" s="1"/>
      <c r="AM109" s="175"/>
    </row>
    <row r="110" spans="38:39" x14ac:dyDescent="0.25">
      <c r="AL110" s="1"/>
      <c r="AM110" s="175"/>
    </row>
    <row r="111" spans="38:39" x14ac:dyDescent="0.25">
      <c r="AL111" s="1"/>
      <c r="AM111" s="175"/>
    </row>
    <row r="112" spans="38:39" x14ac:dyDescent="0.25">
      <c r="AL112" s="1"/>
      <c r="AM112" s="175"/>
    </row>
    <row r="113" spans="38:39" x14ac:dyDescent="0.25">
      <c r="AL113" s="1"/>
      <c r="AM113" s="175"/>
    </row>
    <row r="114" spans="38:39" x14ac:dyDescent="0.25">
      <c r="AL114" s="1"/>
      <c r="AM114" s="175"/>
    </row>
    <row r="115" spans="38:39" x14ac:dyDescent="0.25">
      <c r="AL115" s="1"/>
      <c r="AM115" s="175"/>
    </row>
    <row r="116" spans="38:39" x14ac:dyDescent="0.25">
      <c r="AL116" s="1"/>
      <c r="AM116" s="175"/>
    </row>
    <row r="117" spans="38:39" x14ac:dyDescent="0.25">
      <c r="AL117" s="1"/>
      <c r="AM117" s="175"/>
    </row>
    <row r="118" spans="38:39" x14ac:dyDescent="0.25">
      <c r="AL118" s="1"/>
      <c r="AM118" s="175"/>
    </row>
    <row r="119" spans="38:39" x14ac:dyDescent="0.25">
      <c r="AL119" s="1"/>
      <c r="AM119" s="175"/>
    </row>
    <row r="120" spans="38:39" x14ac:dyDescent="0.25">
      <c r="AL120" s="1"/>
      <c r="AM120" s="175"/>
    </row>
    <row r="121" spans="38:39" x14ac:dyDescent="0.25">
      <c r="AL121" s="1"/>
      <c r="AM121" s="175"/>
    </row>
    <row r="122" spans="38:39" x14ac:dyDescent="0.25">
      <c r="AL122" s="1"/>
      <c r="AM122" s="175"/>
    </row>
    <row r="123" spans="38:39" x14ac:dyDescent="0.25">
      <c r="AL123" s="1"/>
      <c r="AM123" s="175"/>
    </row>
    <row r="124" spans="38:39" x14ac:dyDescent="0.25">
      <c r="AL124" s="1"/>
      <c r="AM124" s="175"/>
    </row>
    <row r="125" spans="38:39" x14ac:dyDescent="0.25">
      <c r="AL125" s="1"/>
      <c r="AM125" s="175"/>
    </row>
    <row r="126" spans="38:39" x14ac:dyDescent="0.25">
      <c r="AL126" s="1"/>
      <c r="AM126" s="175"/>
    </row>
    <row r="127" spans="38:39" x14ac:dyDescent="0.25">
      <c r="AL127" s="1"/>
      <c r="AM127" s="175"/>
    </row>
    <row r="128" spans="38:39" x14ac:dyDescent="0.25">
      <c r="AL128" s="1"/>
      <c r="AM128" s="175"/>
    </row>
    <row r="129" spans="38:39" x14ac:dyDescent="0.25">
      <c r="AL129" s="1"/>
      <c r="AM129" s="175"/>
    </row>
    <row r="130" spans="38:39" x14ac:dyDescent="0.25">
      <c r="AL130" s="1"/>
      <c r="AM130" s="175"/>
    </row>
    <row r="131" spans="38:39" x14ac:dyDescent="0.25">
      <c r="AL131" s="1"/>
      <c r="AM131" s="175"/>
    </row>
    <row r="132" spans="38:39" x14ac:dyDescent="0.25">
      <c r="AL132" s="1"/>
      <c r="AM132" s="175"/>
    </row>
    <row r="133" spans="38:39" x14ac:dyDescent="0.25">
      <c r="AL133" s="1"/>
      <c r="AM133" s="175"/>
    </row>
    <row r="134" spans="38:39" x14ac:dyDescent="0.25">
      <c r="AL134" s="1"/>
      <c r="AM134" s="175"/>
    </row>
    <row r="135" spans="38:39" x14ac:dyDescent="0.25">
      <c r="AL135" s="1"/>
      <c r="AM135" s="175"/>
    </row>
    <row r="136" spans="38:39" x14ac:dyDescent="0.25">
      <c r="AL136" s="1"/>
      <c r="AM136" s="175"/>
    </row>
    <row r="137" spans="38:39" x14ac:dyDescent="0.25">
      <c r="AL137" s="1"/>
      <c r="AM137" s="175"/>
    </row>
    <row r="138" spans="38:39" x14ac:dyDescent="0.25">
      <c r="AL138" s="1"/>
      <c r="AM138" s="175"/>
    </row>
    <row r="139" spans="38:39" x14ac:dyDescent="0.25">
      <c r="AL139" s="1"/>
      <c r="AM139" s="175"/>
    </row>
    <row r="140" spans="38:39" x14ac:dyDescent="0.25">
      <c r="AL140" s="1"/>
      <c r="AM140" s="175"/>
    </row>
    <row r="141" spans="38:39" x14ac:dyDescent="0.25">
      <c r="AL141" s="1"/>
      <c r="AM141" s="175"/>
    </row>
    <row r="142" spans="38:39" x14ac:dyDescent="0.25">
      <c r="AL142" s="1"/>
      <c r="AM142" s="175"/>
    </row>
    <row r="143" spans="38:39" x14ac:dyDescent="0.25">
      <c r="AL143" s="1"/>
      <c r="AM143" s="175"/>
    </row>
    <row r="144" spans="38:39" x14ac:dyDescent="0.25">
      <c r="AL144" s="1"/>
      <c r="AM144" s="175"/>
    </row>
    <row r="145" spans="38:39" x14ac:dyDescent="0.25">
      <c r="AL145" s="1"/>
      <c r="AM145" s="175"/>
    </row>
    <row r="146" spans="38:39" x14ac:dyDescent="0.25">
      <c r="AL146" s="1"/>
      <c r="AM146" s="175"/>
    </row>
    <row r="147" spans="38:39" x14ac:dyDescent="0.25">
      <c r="AL147" s="1"/>
      <c r="AM147" s="175"/>
    </row>
    <row r="148" spans="38:39" x14ac:dyDescent="0.25">
      <c r="AL148" s="1"/>
      <c r="AM148" s="175"/>
    </row>
    <row r="149" spans="38:39" x14ac:dyDescent="0.25">
      <c r="AL149" s="1"/>
      <c r="AM149" s="175"/>
    </row>
    <row r="150" spans="38:39" x14ac:dyDescent="0.25">
      <c r="AL150" s="1"/>
      <c r="AM150" s="175"/>
    </row>
    <row r="151" spans="38:39" x14ac:dyDescent="0.25">
      <c r="AL151" s="1"/>
      <c r="AM151" s="175"/>
    </row>
    <row r="152" spans="38:39" x14ac:dyDescent="0.25">
      <c r="AL152" s="1"/>
      <c r="AM152" s="175"/>
    </row>
    <row r="153" spans="38:39" x14ac:dyDescent="0.25">
      <c r="AL153" s="1"/>
      <c r="AM153" s="175"/>
    </row>
    <row r="154" spans="38:39" x14ac:dyDescent="0.25">
      <c r="AL154" s="1"/>
      <c r="AM154" s="175"/>
    </row>
    <row r="155" spans="38:39" x14ac:dyDescent="0.25">
      <c r="AL155" s="1"/>
      <c r="AM155" s="175"/>
    </row>
    <row r="156" spans="38:39" x14ac:dyDescent="0.25">
      <c r="AL156" s="1"/>
      <c r="AM156" s="175"/>
    </row>
    <row r="157" spans="38:39" x14ac:dyDescent="0.25">
      <c r="AL157" s="1"/>
      <c r="AM157" s="175"/>
    </row>
    <row r="158" spans="38:39" x14ac:dyDescent="0.25">
      <c r="AL158" s="1"/>
      <c r="AM158" s="175"/>
    </row>
    <row r="159" spans="38:39" x14ac:dyDescent="0.25">
      <c r="AL159" s="1"/>
      <c r="AM159" s="175"/>
    </row>
    <row r="160" spans="38:39" x14ac:dyDescent="0.25">
      <c r="AL160" s="1"/>
      <c r="AM160" s="175"/>
    </row>
    <row r="161" spans="38:39" x14ac:dyDescent="0.25">
      <c r="AL161" s="1"/>
      <c r="AM161" s="175"/>
    </row>
    <row r="162" spans="38:39" x14ac:dyDescent="0.25">
      <c r="AL162" s="1"/>
      <c r="AM162" s="175"/>
    </row>
    <row r="163" spans="38:39" x14ac:dyDescent="0.25">
      <c r="AL163" s="1"/>
      <c r="AM163" s="175"/>
    </row>
    <row r="164" spans="38:39" x14ac:dyDescent="0.25">
      <c r="AL164" s="1"/>
      <c r="AM164" s="175"/>
    </row>
    <row r="165" spans="38:39" x14ac:dyDescent="0.25">
      <c r="AL165" s="1"/>
      <c r="AM165" s="175"/>
    </row>
    <row r="166" spans="38:39" x14ac:dyDescent="0.25">
      <c r="AL166" s="1"/>
      <c r="AM166" s="175"/>
    </row>
    <row r="167" spans="38:39" x14ac:dyDescent="0.25">
      <c r="AL167" s="1"/>
      <c r="AM167" s="175"/>
    </row>
    <row r="168" spans="38:39" x14ac:dyDescent="0.25">
      <c r="AL168" s="1"/>
      <c r="AM168" s="175"/>
    </row>
    <row r="169" spans="38:39" x14ac:dyDescent="0.25">
      <c r="AL169" s="1"/>
      <c r="AM169" s="175"/>
    </row>
    <row r="170" spans="38:39" x14ac:dyDescent="0.25">
      <c r="AL170" s="1"/>
      <c r="AM170" s="175"/>
    </row>
    <row r="171" spans="38:39" x14ac:dyDescent="0.25">
      <c r="AL171" s="1"/>
      <c r="AM171" s="175"/>
    </row>
    <row r="172" spans="38:39" x14ac:dyDescent="0.25">
      <c r="AL172" s="1"/>
      <c r="AM172" s="175"/>
    </row>
    <row r="173" spans="38:39" x14ac:dyDescent="0.25">
      <c r="AL173" s="1"/>
      <c r="AM173" s="175"/>
    </row>
    <row r="174" spans="38:39" x14ac:dyDescent="0.25">
      <c r="AL174" s="1"/>
      <c r="AM174" s="175"/>
    </row>
    <row r="175" spans="38:39" x14ac:dyDescent="0.25">
      <c r="AL175" s="1"/>
      <c r="AM175" s="175"/>
    </row>
    <row r="176" spans="38:39" x14ac:dyDescent="0.25">
      <c r="AL176" s="1"/>
      <c r="AM176" s="175"/>
    </row>
    <row r="177" spans="38:39" x14ac:dyDescent="0.25">
      <c r="AL177" s="1"/>
      <c r="AM177" s="175"/>
    </row>
    <row r="178" spans="38:39" x14ac:dyDescent="0.25">
      <c r="AL178" s="1"/>
      <c r="AM178" s="175"/>
    </row>
    <row r="179" spans="38:39" x14ac:dyDescent="0.25">
      <c r="AL179" s="1"/>
      <c r="AM179" s="175"/>
    </row>
    <row r="180" spans="38:39" x14ac:dyDescent="0.25">
      <c r="AL180" s="1"/>
      <c r="AM180" s="175"/>
    </row>
    <row r="181" spans="38:39" x14ac:dyDescent="0.25">
      <c r="AL181" s="1"/>
      <c r="AM181" s="175"/>
    </row>
    <row r="182" spans="38:39" x14ac:dyDescent="0.25">
      <c r="AL182" s="1"/>
      <c r="AM182" s="175"/>
    </row>
    <row r="183" spans="38:39" x14ac:dyDescent="0.25">
      <c r="AL183" s="1"/>
      <c r="AM183" s="175"/>
    </row>
    <row r="184" spans="38:39" x14ac:dyDescent="0.25">
      <c r="AL184" s="1"/>
      <c r="AM184" s="175"/>
    </row>
    <row r="185" spans="38:39" x14ac:dyDescent="0.25">
      <c r="AL185" s="1"/>
      <c r="AM185" s="175"/>
    </row>
    <row r="186" spans="38:39" x14ac:dyDescent="0.25">
      <c r="AL186" s="1"/>
      <c r="AM186" s="175"/>
    </row>
    <row r="187" spans="38:39" x14ac:dyDescent="0.25">
      <c r="AL187" s="1"/>
      <c r="AM187" s="175"/>
    </row>
    <row r="188" spans="38:39" x14ac:dyDescent="0.25">
      <c r="AL188" s="1"/>
      <c r="AM188" s="175"/>
    </row>
    <row r="189" spans="38:39" x14ac:dyDescent="0.25">
      <c r="AL189" s="1"/>
      <c r="AM189" s="175"/>
    </row>
    <row r="190" spans="38:39" x14ac:dyDescent="0.25">
      <c r="AL190" s="1"/>
      <c r="AM190" s="175"/>
    </row>
    <row r="191" spans="38:39" x14ac:dyDescent="0.25">
      <c r="AL191" s="1"/>
      <c r="AM191" s="175"/>
    </row>
    <row r="192" spans="38:39" x14ac:dyDescent="0.25">
      <c r="AL192" s="1"/>
      <c r="AM192" s="175"/>
    </row>
    <row r="193" spans="38:39" x14ac:dyDescent="0.25">
      <c r="AL193" s="1"/>
      <c r="AM193" s="175"/>
    </row>
    <row r="194" spans="38:39" x14ac:dyDescent="0.25">
      <c r="AL194" s="1"/>
      <c r="AM194" s="175"/>
    </row>
    <row r="195" spans="38:39" x14ac:dyDescent="0.25">
      <c r="AL195" s="1"/>
      <c r="AM195" s="175"/>
    </row>
    <row r="196" spans="38:39" x14ac:dyDescent="0.25">
      <c r="AL196" s="1"/>
      <c r="AM196" s="175"/>
    </row>
    <row r="197" spans="38:39" x14ac:dyDescent="0.25">
      <c r="AL197" s="1"/>
      <c r="AM197" s="175"/>
    </row>
    <row r="198" spans="38:39" x14ac:dyDescent="0.25">
      <c r="AL198" s="1"/>
      <c r="AM198" s="175"/>
    </row>
    <row r="199" spans="38:39" x14ac:dyDescent="0.25">
      <c r="AL199" s="1"/>
      <c r="AM199" s="175"/>
    </row>
    <row r="200" spans="38:39" x14ac:dyDescent="0.25">
      <c r="AL200" s="1"/>
      <c r="AM200" s="175"/>
    </row>
    <row r="201" spans="38:39" x14ac:dyDescent="0.25">
      <c r="AL201" s="1"/>
      <c r="AM201" s="175"/>
    </row>
    <row r="202" spans="38:39" x14ac:dyDescent="0.25">
      <c r="AL202" s="1"/>
      <c r="AM202" s="175"/>
    </row>
    <row r="203" spans="38:39" x14ac:dyDescent="0.25">
      <c r="AL203" s="1"/>
      <c r="AM203" s="175"/>
    </row>
    <row r="204" spans="38:39" x14ac:dyDescent="0.25">
      <c r="AL204" s="1"/>
      <c r="AM204" s="175"/>
    </row>
    <row r="205" spans="38:39" x14ac:dyDescent="0.25">
      <c r="AL205" s="1"/>
      <c r="AM205" s="175"/>
    </row>
    <row r="206" spans="38:39" x14ac:dyDescent="0.25">
      <c r="AL206" s="1"/>
      <c r="AM206" s="175"/>
    </row>
    <row r="207" spans="38:39" x14ac:dyDescent="0.25">
      <c r="AL207" s="1"/>
      <c r="AM207" s="175"/>
    </row>
    <row r="208" spans="38:39" x14ac:dyDescent="0.25">
      <c r="AL208" s="1"/>
      <c r="AM208" s="175"/>
    </row>
    <row r="209" spans="38:39" x14ac:dyDescent="0.25">
      <c r="AL209" s="1"/>
      <c r="AM209" s="175"/>
    </row>
    <row r="210" spans="38:39" x14ac:dyDescent="0.25">
      <c r="AL210" s="1"/>
      <c r="AM210" s="175"/>
    </row>
    <row r="211" spans="38:39" x14ac:dyDescent="0.25">
      <c r="AL211" s="1"/>
      <c r="AM211" s="175"/>
    </row>
    <row r="212" spans="38:39" x14ac:dyDescent="0.25">
      <c r="AL212" s="1"/>
      <c r="AM212" s="175"/>
    </row>
    <row r="213" spans="38:39" x14ac:dyDescent="0.25">
      <c r="AL213" s="1"/>
      <c r="AM213" s="175"/>
    </row>
    <row r="214" spans="38:39" x14ac:dyDescent="0.25">
      <c r="AL214" s="1"/>
      <c r="AM214" s="175"/>
    </row>
    <row r="215" spans="38:39" x14ac:dyDescent="0.25">
      <c r="AL215" s="1"/>
      <c r="AM215" s="175"/>
    </row>
    <row r="216" spans="38:39" x14ac:dyDescent="0.25">
      <c r="AL216" s="1"/>
      <c r="AM216" s="175"/>
    </row>
    <row r="217" spans="38:39" x14ac:dyDescent="0.25">
      <c r="AL217" s="1"/>
      <c r="AM217" s="175"/>
    </row>
    <row r="218" spans="38:39" x14ac:dyDescent="0.25">
      <c r="AL218" s="1"/>
      <c r="AM218" s="175"/>
    </row>
    <row r="219" spans="38:39" x14ac:dyDescent="0.25">
      <c r="AL219" s="1"/>
      <c r="AM219" s="175"/>
    </row>
    <row r="220" spans="38:39" x14ac:dyDescent="0.25">
      <c r="AL220" s="1"/>
      <c r="AM220" s="175"/>
    </row>
    <row r="221" spans="38:39" x14ac:dyDescent="0.25">
      <c r="AL221" s="1"/>
      <c r="AM221" s="175"/>
    </row>
    <row r="222" spans="38:39" x14ac:dyDescent="0.25">
      <c r="AL222" s="1"/>
      <c r="AM222" s="175"/>
    </row>
    <row r="223" spans="38:39" x14ac:dyDescent="0.25">
      <c r="AL223" s="1"/>
      <c r="AM223" s="175"/>
    </row>
    <row r="224" spans="38:39" x14ac:dyDescent="0.25">
      <c r="AL224" s="1"/>
      <c r="AM224" s="175"/>
    </row>
    <row r="225" spans="38:39" x14ac:dyDescent="0.25">
      <c r="AL225" s="1"/>
      <c r="AM225" s="175"/>
    </row>
    <row r="226" spans="38:39" x14ac:dyDescent="0.25">
      <c r="AL226" s="1"/>
      <c r="AM226" s="175"/>
    </row>
    <row r="227" spans="38:39" x14ac:dyDescent="0.25">
      <c r="AL227" s="1"/>
      <c r="AM227" s="175"/>
    </row>
    <row r="228" spans="38:39" x14ac:dyDescent="0.25">
      <c r="AL228" s="1"/>
      <c r="AM228" s="175"/>
    </row>
    <row r="229" spans="38:39" x14ac:dyDescent="0.25">
      <c r="AL229" s="1"/>
      <c r="AM229" s="175"/>
    </row>
    <row r="230" spans="38:39" x14ac:dyDescent="0.25">
      <c r="AL230" s="1"/>
      <c r="AM230" s="175"/>
    </row>
    <row r="231" spans="38:39" x14ac:dyDescent="0.25">
      <c r="AL231" s="1"/>
      <c r="AM231" s="175"/>
    </row>
    <row r="232" spans="38:39" x14ac:dyDescent="0.25">
      <c r="AL232" s="1"/>
      <c r="AM232" s="175"/>
    </row>
    <row r="233" spans="38:39" x14ac:dyDescent="0.25">
      <c r="AL233" s="1"/>
      <c r="AM233" s="175"/>
    </row>
    <row r="234" spans="38:39" x14ac:dyDescent="0.25">
      <c r="AL234" s="1"/>
      <c r="AM234" s="175"/>
    </row>
    <row r="235" spans="38:39" x14ac:dyDescent="0.25">
      <c r="AL235" s="1"/>
      <c r="AM235" s="175"/>
    </row>
    <row r="236" spans="38:39" x14ac:dyDescent="0.25">
      <c r="AL236" s="1"/>
      <c r="AM236" s="175"/>
    </row>
    <row r="237" spans="38:39" x14ac:dyDescent="0.25">
      <c r="AL237" s="1"/>
      <c r="AM237" s="175"/>
    </row>
    <row r="238" spans="38:39" x14ac:dyDescent="0.25">
      <c r="AL238" s="1"/>
      <c r="AM238" s="175"/>
    </row>
    <row r="239" spans="38:39" x14ac:dyDescent="0.25">
      <c r="AL239" s="1"/>
      <c r="AM239" s="175"/>
    </row>
    <row r="240" spans="38:39" x14ac:dyDescent="0.25">
      <c r="AL240" s="1"/>
      <c r="AM240" s="175"/>
    </row>
    <row r="241" spans="38:39" x14ac:dyDescent="0.25">
      <c r="AL241" s="1"/>
      <c r="AM241" s="175"/>
    </row>
    <row r="242" spans="38:39" x14ac:dyDescent="0.25">
      <c r="AL242" s="1"/>
      <c r="AM242" s="175"/>
    </row>
    <row r="243" spans="38:39" x14ac:dyDescent="0.25">
      <c r="AL243" s="1"/>
      <c r="AM243" s="175"/>
    </row>
    <row r="244" spans="38:39" x14ac:dyDescent="0.25">
      <c r="AL244" s="1"/>
      <c r="AM244" s="175"/>
    </row>
    <row r="245" spans="38:39" x14ac:dyDescent="0.25">
      <c r="AL245" s="1"/>
      <c r="AM245" s="175"/>
    </row>
    <row r="246" spans="38:39" x14ac:dyDescent="0.25">
      <c r="AL246" s="1"/>
      <c r="AM246" s="175"/>
    </row>
    <row r="247" spans="38:39" x14ac:dyDescent="0.25">
      <c r="AL247" s="1"/>
      <c r="AM247" s="175"/>
    </row>
    <row r="248" spans="38:39" x14ac:dyDescent="0.25">
      <c r="AL248" s="1"/>
      <c r="AM248" s="175"/>
    </row>
    <row r="249" spans="38:39" x14ac:dyDescent="0.25">
      <c r="AL249" s="1"/>
      <c r="AM249" s="175"/>
    </row>
    <row r="250" spans="38:39" x14ac:dyDescent="0.25">
      <c r="AL250" s="1"/>
      <c r="AM250" s="175"/>
    </row>
    <row r="251" spans="38:39" x14ac:dyDescent="0.25">
      <c r="AL251" s="1"/>
      <c r="AM251" s="175"/>
    </row>
    <row r="252" spans="38:39" x14ac:dyDescent="0.25">
      <c r="AL252" s="1"/>
      <c r="AM252" s="175"/>
    </row>
    <row r="253" spans="38:39" x14ac:dyDescent="0.25">
      <c r="AL253" s="1"/>
      <c r="AM253" s="175"/>
    </row>
    <row r="254" spans="38:39" x14ac:dyDescent="0.25">
      <c r="AL254" s="1"/>
      <c r="AM254" s="175"/>
    </row>
    <row r="255" spans="38:39" x14ac:dyDescent="0.25">
      <c r="AL255" s="1"/>
      <c r="AM255" s="175"/>
    </row>
    <row r="256" spans="38:39" x14ac:dyDescent="0.25">
      <c r="AL256" s="1"/>
      <c r="AM256" s="175"/>
    </row>
    <row r="257" spans="38:39" x14ac:dyDescent="0.25">
      <c r="AL257" s="1"/>
      <c r="AM257" s="175"/>
    </row>
    <row r="258" spans="38:39" x14ac:dyDescent="0.25">
      <c r="AL258" s="1"/>
      <c r="AM258" s="175"/>
    </row>
    <row r="259" spans="38:39" x14ac:dyDescent="0.25">
      <c r="AL259" s="1"/>
      <c r="AM259" s="175"/>
    </row>
    <row r="260" spans="38:39" x14ac:dyDescent="0.25">
      <c r="AL260" s="1"/>
      <c r="AM260" s="175"/>
    </row>
    <row r="261" spans="38:39" x14ac:dyDescent="0.25">
      <c r="AL261" s="1"/>
      <c r="AM261" s="175"/>
    </row>
    <row r="262" spans="38:39" x14ac:dyDescent="0.25">
      <c r="AL262" s="1"/>
      <c r="AM262" s="175"/>
    </row>
    <row r="263" spans="38:39" x14ac:dyDescent="0.25">
      <c r="AL263" s="1"/>
      <c r="AM263" s="175"/>
    </row>
    <row r="264" spans="38:39" x14ac:dyDescent="0.25">
      <c r="AL264" s="1"/>
      <c r="AM264" s="175"/>
    </row>
    <row r="265" spans="38:39" x14ac:dyDescent="0.25">
      <c r="AL265" s="1"/>
      <c r="AM265" s="175"/>
    </row>
    <row r="266" spans="38:39" x14ac:dyDescent="0.25">
      <c r="AL266" s="1"/>
      <c r="AM266" s="175"/>
    </row>
    <row r="267" spans="38:39" x14ac:dyDescent="0.25">
      <c r="AL267" s="1"/>
      <c r="AM267" s="175"/>
    </row>
    <row r="268" spans="38:39" x14ac:dyDescent="0.25">
      <c r="AL268" s="1"/>
      <c r="AM268" s="175"/>
    </row>
    <row r="269" spans="38:39" x14ac:dyDescent="0.25">
      <c r="AL269" s="1"/>
      <c r="AM269" s="175"/>
    </row>
    <row r="270" spans="38:39" x14ac:dyDescent="0.25">
      <c r="AL270" s="1"/>
      <c r="AM270" s="175"/>
    </row>
    <row r="271" spans="38:39" x14ac:dyDescent="0.25">
      <c r="AL271" s="1"/>
      <c r="AM271" s="175"/>
    </row>
    <row r="272" spans="38:39" x14ac:dyDescent="0.25">
      <c r="AL272" s="1"/>
      <c r="AM272" s="175"/>
    </row>
    <row r="273" spans="38:39" x14ac:dyDescent="0.25">
      <c r="AL273" s="1"/>
      <c r="AM273" s="175"/>
    </row>
    <row r="274" spans="38:39" x14ac:dyDescent="0.25">
      <c r="AL274" s="1"/>
      <c r="AM274" s="175"/>
    </row>
    <row r="275" spans="38:39" x14ac:dyDescent="0.25">
      <c r="AL275" s="1"/>
      <c r="AM275" s="175"/>
    </row>
    <row r="276" spans="38:39" x14ac:dyDescent="0.25">
      <c r="AL276" s="1"/>
      <c r="AM276" s="175"/>
    </row>
    <row r="277" spans="38:39" x14ac:dyDescent="0.25">
      <c r="AL277" s="1"/>
      <c r="AM277" s="175"/>
    </row>
    <row r="278" spans="38:39" x14ac:dyDescent="0.25">
      <c r="AL278" s="1"/>
      <c r="AM278" s="175"/>
    </row>
    <row r="279" spans="38:39" x14ac:dyDescent="0.25">
      <c r="AL279" s="1"/>
      <c r="AM279" s="175"/>
    </row>
    <row r="280" spans="38:39" x14ac:dyDescent="0.25">
      <c r="AL280" s="1"/>
      <c r="AM280" s="175"/>
    </row>
    <row r="281" spans="38:39" x14ac:dyDescent="0.25">
      <c r="AL281" s="1"/>
      <c r="AM281" s="175"/>
    </row>
    <row r="282" spans="38:39" x14ac:dyDescent="0.25">
      <c r="AL282" s="1"/>
      <c r="AM282" s="175"/>
    </row>
    <row r="283" spans="38:39" x14ac:dyDescent="0.25">
      <c r="AL283" s="1"/>
      <c r="AM283" s="175"/>
    </row>
    <row r="284" spans="38:39" x14ac:dyDescent="0.25">
      <c r="AL284" s="1"/>
      <c r="AM284" s="175"/>
    </row>
    <row r="285" spans="38:39" x14ac:dyDescent="0.25">
      <c r="AL285" s="1"/>
      <c r="AM285" s="175"/>
    </row>
    <row r="286" spans="38:39" x14ac:dyDescent="0.25">
      <c r="AL286" s="1"/>
      <c r="AM286" s="175"/>
    </row>
    <row r="287" spans="38:39" x14ac:dyDescent="0.25">
      <c r="AL287" s="1"/>
      <c r="AM287" s="175"/>
    </row>
    <row r="288" spans="38:39" x14ac:dyDescent="0.25">
      <c r="AL288" s="1"/>
      <c r="AM288" s="175"/>
    </row>
    <row r="289" spans="38:39" x14ac:dyDescent="0.25">
      <c r="AL289" s="1"/>
      <c r="AM289" s="175"/>
    </row>
    <row r="290" spans="38:39" x14ac:dyDescent="0.25">
      <c r="AL290" s="1"/>
      <c r="AM290" s="175"/>
    </row>
    <row r="291" spans="38:39" x14ac:dyDescent="0.25">
      <c r="AL291" s="1"/>
      <c r="AM291" s="175"/>
    </row>
    <row r="292" spans="38:39" x14ac:dyDescent="0.25">
      <c r="AL292" s="1"/>
      <c r="AM292" s="175"/>
    </row>
    <row r="293" spans="38:39" x14ac:dyDescent="0.25">
      <c r="AL293" s="1"/>
      <c r="AM293" s="175"/>
    </row>
    <row r="294" spans="38:39" x14ac:dyDescent="0.25">
      <c r="AL294" s="1"/>
      <c r="AM294" s="175"/>
    </row>
    <row r="295" spans="38:39" x14ac:dyDescent="0.25">
      <c r="AL295" s="1"/>
      <c r="AM295" s="175"/>
    </row>
    <row r="296" spans="38:39" x14ac:dyDescent="0.25">
      <c r="AL296" s="1"/>
      <c r="AM296" s="175"/>
    </row>
    <row r="297" spans="38:39" x14ac:dyDescent="0.25">
      <c r="AL297" s="1"/>
      <c r="AM297" s="175"/>
    </row>
    <row r="298" spans="38:39" x14ac:dyDescent="0.25">
      <c r="AL298" s="1"/>
      <c r="AM298" s="175"/>
    </row>
    <row r="299" spans="38:39" x14ac:dyDescent="0.25">
      <c r="AL299" s="1"/>
      <c r="AM299" s="175"/>
    </row>
    <row r="300" spans="38:39" x14ac:dyDescent="0.25">
      <c r="AL300" s="1"/>
      <c r="AM300" s="175"/>
    </row>
    <row r="301" spans="38:39" x14ac:dyDescent="0.25">
      <c r="AL301" s="1"/>
      <c r="AM301" s="175"/>
    </row>
    <row r="302" spans="38:39" x14ac:dyDescent="0.25">
      <c r="AL302" s="1"/>
      <c r="AM302" s="175"/>
    </row>
    <row r="303" spans="38:39" x14ac:dyDescent="0.25">
      <c r="AL303" s="1"/>
      <c r="AM303" s="175"/>
    </row>
    <row r="304" spans="38:39" x14ac:dyDescent="0.25">
      <c r="AL304" s="1"/>
      <c r="AM304" s="175"/>
    </row>
    <row r="305" spans="38:39" x14ac:dyDescent="0.25">
      <c r="AL305" s="1"/>
      <c r="AM305" s="175"/>
    </row>
    <row r="306" spans="38:39" x14ac:dyDescent="0.25">
      <c r="AL306" s="1"/>
      <c r="AM306" s="175"/>
    </row>
    <row r="307" spans="38:39" x14ac:dyDescent="0.25">
      <c r="AL307" s="1"/>
      <c r="AM307" s="175"/>
    </row>
    <row r="308" spans="38:39" x14ac:dyDescent="0.25">
      <c r="AL308" s="1"/>
      <c r="AM308" s="175"/>
    </row>
    <row r="309" spans="38:39" x14ac:dyDescent="0.25">
      <c r="AL309" s="1"/>
      <c r="AM309" s="175"/>
    </row>
    <row r="310" spans="38:39" x14ac:dyDescent="0.25">
      <c r="AL310" s="1"/>
      <c r="AM310" s="175"/>
    </row>
    <row r="311" spans="38:39" x14ac:dyDescent="0.25">
      <c r="AL311" s="1"/>
      <c r="AM311" s="175"/>
    </row>
    <row r="312" spans="38:39" x14ac:dyDescent="0.25">
      <c r="AL312" s="1"/>
      <c r="AM312" s="175"/>
    </row>
    <row r="313" spans="38:39" x14ac:dyDescent="0.25">
      <c r="AL313" s="1"/>
      <c r="AM313" s="175"/>
    </row>
    <row r="314" spans="38:39" x14ac:dyDescent="0.25">
      <c r="AL314" s="1"/>
      <c r="AM314" s="175"/>
    </row>
    <row r="315" spans="38:39" x14ac:dyDescent="0.25">
      <c r="AL315" s="1"/>
      <c r="AM315" s="175"/>
    </row>
    <row r="316" spans="38:39" x14ac:dyDescent="0.25">
      <c r="AL316" s="1"/>
      <c r="AM316" s="175"/>
    </row>
    <row r="317" spans="38:39" x14ac:dyDescent="0.25">
      <c r="AL317" s="1"/>
      <c r="AM317" s="175"/>
    </row>
    <row r="318" spans="38:39" x14ac:dyDescent="0.25">
      <c r="AL318" s="1"/>
      <c r="AM318" s="175"/>
    </row>
    <row r="319" spans="38:39" x14ac:dyDescent="0.25">
      <c r="AL319" s="1"/>
      <c r="AM319" s="175"/>
    </row>
    <row r="320" spans="38:39" x14ac:dyDescent="0.25">
      <c r="AL320" s="1"/>
      <c r="AM320" s="175"/>
    </row>
    <row r="321" spans="38:39" x14ac:dyDescent="0.25">
      <c r="AL321" s="1"/>
      <c r="AM321" s="175"/>
    </row>
    <row r="322" spans="38:39" x14ac:dyDescent="0.25">
      <c r="AL322" s="1"/>
      <c r="AM322" s="175"/>
    </row>
    <row r="323" spans="38:39" x14ac:dyDescent="0.25">
      <c r="AL323" s="1"/>
      <c r="AM323" s="175"/>
    </row>
    <row r="324" spans="38:39" x14ac:dyDescent="0.25">
      <c r="AL324" s="1"/>
      <c r="AM324" s="175"/>
    </row>
    <row r="325" spans="38:39" x14ac:dyDescent="0.25">
      <c r="AL325" s="1"/>
      <c r="AM325" s="175"/>
    </row>
    <row r="326" spans="38:39" x14ac:dyDescent="0.25">
      <c r="AL326" s="1"/>
      <c r="AM326" s="175"/>
    </row>
    <row r="327" spans="38:39" x14ac:dyDescent="0.25">
      <c r="AL327" s="1"/>
      <c r="AM327" s="175"/>
    </row>
    <row r="328" spans="38:39" x14ac:dyDescent="0.25">
      <c r="AL328" s="1"/>
      <c r="AM328" s="175"/>
    </row>
    <row r="329" spans="38:39" x14ac:dyDescent="0.25">
      <c r="AL329" s="1"/>
      <c r="AM329" s="175"/>
    </row>
    <row r="330" spans="38:39" x14ac:dyDescent="0.25">
      <c r="AL330" s="1"/>
      <c r="AM330" s="175"/>
    </row>
    <row r="331" spans="38:39" x14ac:dyDescent="0.25">
      <c r="AL331" s="1"/>
      <c r="AM331" s="175"/>
    </row>
    <row r="332" spans="38:39" x14ac:dyDescent="0.25">
      <c r="AL332" s="1"/>
      <c r="AM332" s="175"/>
    </row>
    <row r="333" spans="38:39" x14ac:dyDescent="0.25">
      <c r="AL333" s="1"/>
      <c r="AM333" s="175"/>
    </row>
    <row r="334" spans="38:39" x14ac:dyDescent="0.25">
      <c r="AL334" s="1"/>
      <c r="AM334" s="175"/>
    </row>
    <row r="335" spans="38:39" x14ac:dyDescent="0.25">
      <c r="AL335" s="1"/>
      <c r="AM335" s="175"/>
    </row>
    <row r="336" spans="38:39" x14ac:dyDescent="0.25">
      <c r="AL336" s="1"/>
      <c r="AM336" s="175"/>
    </row>
    <row r="337" spans="38:39" x14ac:dyDescent="0.25">
      <c r="AL337" s="1"/>
      <c r="AM337" s="175"/>
    </row>
    <row r="338" spans="38:39" x14ac:dyDescent="0.25">
      <c r="AL338" s="1"/>
      <c r="AM338" s="175"/>
    </row>
    <row r="339" spans="38:39" x14ac:dyDescent="0.25">
      <c r="AL339" s="1"/>
      <c r="AM339" s="175"/>
    </row>
    <row r="340" spans="38:39" x14ac:dyDescent="0.25">
      <c r="AL340" s="1"/>
      <c r="AM340" s="175"/>
    </row>
    <row r="341" spans="38:39" x14ac:dyDescent="0.25">
      <c r="AL341" s="1"/>
      <c r="AM341" s="175"/>
    </row>
    <row r="342" spans="38:39" x14ac:dyDescent="0.25">
      <c r="AL342" s="1"/>
      <c r="AM342" s="175"/>
    </row>
    <row r="343" spans="38:39" x14ac:dyDescent="0.25">
      <c r="AL343" s="1"/>
      <c r="AM343" s="175"/>
    </row>
    <row r="344" spans="38:39" x14ac:dyDescent="0.25">
      <c r="AL344" s="1"/>
      <c r="AM344" s="175"/>
    </row>
    <row r="345" spans="38:39" x14ac:dyDescent="0.25">
      <c r="AL345" s="1"/>
      <c r="AM345" s="175"/>
    </row>
    <row r="346" spans="38:39" x14ac:dyDescent="0.25">
      <c r="AL346" s="1"/>
      <c r="AM346" s="175"/>
    </row>
    <row r="347" spans="38:39" x14ac:dyDescent="0.25">
      <c r="AL347" s="1"/>
      <c r="AM347" s="175"/>
    </row>
    <row r="348" spans="38:39" x14ac:dyDescent="0.25">
      <c r="AL348" s="1"/>
      <c r="AM348" s="175"/>
    </row>
    <row r="349" spans="38:39" x14ac:dyDescent="0.25">
      <c r="AL349" s="1"/>
      <c r="AM349" s="175"/>
    </row>
    <row r="350" spans="38:39" x14ac:dyDescent="0.25">
      <c r="AL350" s="1"/>
      <c r="AM350" s="175"/>
    </row>
    <row r="351" spans="38:39" x14ac:dyDescent="0.25">
      <c r="AL351" s="1"/>
      <c r="AM351" s="175"/>
    </row>
    <row r="352" spans="38:39" x14ac:dyDescent="0.25">
      <c r="AL352" s="1"/>
      <c r="AM352" s="175"/>
    </row>
    <row r="353" spans="38:39" x14ac:dyDescent="0.25">
      <c r="AL353" s="1"/>
      <c r="AM353" s="175"/>
    </row>
    <row r="354" spans="38:39" x14ac:dyDescent="0.25">
      <c r="AL354" s="1"/>
      <c r="AM354" s="175"/>
    </row>
    <row r="355" spans="38:39" x14ac:dyDescent="0.25">
      <c r="AL355" s="1"/>
      <c r="AM355" s="175"/>
    </row>
    <row r="356" spans="38:39" x14ac:dyDescent="0.25">
      <c r="AL356" s="1"/>
      <c r="AM356" s="175"/>
    </row>
    <row r="357" spans="38:39" x14ac:dyDescent="0.25">
      <c r="AL357" s="1"/>
      <c r="AM357" s="175"/>
    </row>
    <row r="358" spans="38:39" x14ac:dyDescent="0.25">
      <c r="AL358" s="1"/>
      <c r="AM358" s="175"/>
    </row>
    <row r="359" spans="38:39" x14ac:dyDescent="0.25">
      <c r="AL359" s="1"/>
      <c r="AM359" s="175"/>
    </row>
    <row r="360" spans="38:39" x14ac:dyDescent="0.25">
      <c r="AL360" s="1"/>
      <c r="AM360" s="175"/>
    </row>
    <row r="361" spans="38:39" x14ac:dyDescent="0.25">
      <c r="AL361" s="1"/>
      <c r="AM361" s="175"/>
    </row>
    <row r="362" spans="38:39" x14ac:dyDescent="0.25">
      <c r="AL362" s="1"/>
      <c r="AM362" s="175"/>
    </row>
    <row r="363" spans="38:39" x14ac:dyDescent="0.25">
      <c r="AL363" s="1"/>
      <c r="AM363" s="175"/>
    </row>
    <row r="364" spans="38:39" x14ac:dyDescent="0.25">
      <c r="AL364" s="1"/>
      <c r="AM364" s="175"/>
    </row>
    <row r="365" spans="38:39" x14ac:dyDescent="0.25">
      <c r="AL365" s="1"/>
      <c r="AM365" s="175"/>
    </row>
    <row r="366" spans="38:39" x14ac:dyDescent="0.25">
      <c r="AL366" s="1"/>
      <c r="AM366" s="175"/>
    </row>
    <row r="367" spans="38:39" x14ac:dyDescent="0.25">
      <c r="AL367" s="1"/>
      <c r="AM367" s="175"/>
    </row>
    <row r="368" spans="38:39" x14ac:dyDescent="0.25">
      <c r="AL368" s="1"/>
      <c r="AM368" s="175"/>
    </row>
    <row r="369" spans="38:39" x14ac:dyDescent="0.25">
      <c r="AL369" s="1"/>
      <c r="AM369" s="175"/>
    </row>
    <row r="370" spans="38:39" x14ac:dyDescent="0.25">
      <c r="AL370" s="1"/>
      <c r="AM370" s="175"/>
    </row>
    <row r="371" spans="38:39" x14ac:dyDescent="0.25">
      <c r="AL371" s="1"/>
      <c r="AM371" s="175"/>
    </row>
    <row r="372" spans="38:39" x14ac:dyDescent="0.25">
      <c r="AL372" s="1"/>
      <c r="AM372" s="175"/>
    </row>
    <row r="373" spans="38:39" x14ac:dyDescent="0.25">
      <c r="AL373" s="1"/>
      <c r="AM373" s="175"/>
    </row>
    <row r="374" spans="38:39" x14ac:dyDescent="0.25">
      <c r="AL374" s="1"/>
      <c r="AM374" s="175"/>
    </row>
    <row r="375" spans="38:39" x14ac:dyDescent="0.25">
      <c r="AL375" s="1"/>
      <c r="AM375" s="175"/>
    </row>
    <row r="376" spans="38:39" x14ac:dyDescent="0.25">
      <c r="AL376" s="1"/>
      <c r="AM376" s="175"/>
    </row>
    <row r="377" spans="38:39" x14ac:dyDescent="0.25">
      <c r="AL377" s="1"/>
      <c r="AM377" s="175"/>
    </row>
    <row r="378" spans="38:39" x14ac:dyDescent="0.25">
      <c r="AL378" s="1"/>
      <c r="AM378" s="175"/>
    </row>
    <row r="379" spans="38:39" x14ac:dyDescent="0.25">
      <c r="AL379" s="1"/>
      <c r="AM379" s="175"/>
    </row>
    <row r="380" spans="38:39" x14ac:dyDescent="0.25">
      <c r="AL380" s="1"/>
      <c r="AM380" s="175"/>
    </row>
    <row r="381" spans="38:39" x14ac:dyDescent="0.25">
      <c r="AL381" s="1"/>
      <c r="AM381" s="175"/>
    </row>
    <row r="382" spans="38:39" x14ac:dyDescent="0.25">
      <c r="AL382" s="1"/>
      <c r="AM382" s="175"/>
    </row>
    <row r="383" spans="38:39" x14ac:dyDescent="0.25">
      <c r="AL383" s="1"/>
      <c r="AM383" s="175"/>
    </row>
    <row r="384" spans="38:39" x14ac:dyDescent="0.25">
      <c r="AL384" s="1"/>
      <c r="AM384" s="175"/>
    </row>
    <row r="385" spans="38:39" x14ac:dyDescent="0.25">
      <c r="AL385" s="1"/>
      <c r="AM385" s="175"/>
    </row>
    <row r="386" spans="38:39" x14ac:dyDescent="0.25">
      <c r="AL386" s="1"/>
      <c r="AM386" s="175"/>
    </row>
    <row r="387" spans="38:39" x14ac:dyDescent="0.25">
      <c r="AL387" s="1"/>
      <c r="AM387" s="175"/>
    </row>
    <row r="388" spans="38:39" x14ac:dyDescent="0.25">
      <c r="AL388" s="1"/>
      <c r="AM388" s="175"/>
    </row>
    <row r="389" spans="38:39" x14ac:dyDescent="0.25">
      <c r="AL389" s="1"/>
      <c r="AM389" s="175"/>
    </row>
    <row r="390" spans="38:39" x14ac:dyDescent="0.25">
      <c r="AL390" s="1"/>
      <c r="AM390" s="175"/>
    </row>
    <row r="391" spans="38:39" x14ac:dyDescent="0.25">
      <c r="AL391" s="1"/>
      <c r="AM391" s="175"/>
    </row>
    <row r="392" spans="38:39" x14ac:dyDescent="0.25">
      <c r="AL392" s="1"/>
      <c r="AM392" s="175"/>
    </row>
    <row r="393" spans="38:39" x14ac:dyDescent="0.25">
      <c r="AL393" s="1"/>
      <c r="AM393" s="175"/>
    </row>
    <row r="394" spans="38:39" x14ac:dyDescent="0.25">
      <c r="AL394" s="1"/>
      <c r="AM394" s="175"/>
    </row>
    <row r="395" spans="38:39" x14ac:dyDescent="0.25">
      <c r="AL395" s="1"/>
      <c r="AM395" s="175"/>
    </row>
    <row r="396" spans="38:39" x14ac:dyDescent="0.25">
      <c r="AL396" s="1"/>
      <c r="AM396" s="175"/>
    </row>
    <row r="397" spans="38:39" x14ac:dyDescent="0.25">
      <c r="AL397" s="1"/>
      <c r="AM397" s="175"/>
    </row>
    <row r="398" spans="38:39" x14ac:dyDescent="0.25">
      <c r="AL398" s="1"/>
      <c r="AM398" s="175"/>
    </row>
    <row r="399" spans="38:39" x14ac:dyDescent="0.25">
      <c r="AL399" s="1"/>
      <c r="AM399" s="175"/>
    </row>
    <row r="400" spans="38:39" x14ac:dyDescent="0.25">
      <c r="AL400" s="1"/>
      <c r="AM400" s="175"/>
    </row>
    <row r="401" spans="38:39" x14ac:dyDescent="0.25">
      <c r="AL401" s="1"/>
      <c r="AM401" s="175"/>
    </row>
    <row r="402" spans="38:39" x14ac:dyDescent="0.25">
      <c r="AL402" s="1"/>
      <c r="AM402" s="175"/>
    </row>
    <row r="403" spans="38:39" x14ac:dyDescent="0.25">
      <c r="AL403" s="1"/>
      <c r="AM403" s="175"/>
    </row>
    <row r="404" spans="38:39" x14ac:dyDescent="0.25">
      <c r="AL404" s="1"/>
      <c r="AM404" s="175"/>
    </row>
    <row r="405" spans="38:39" x14ac:dyDescent="0.25">
      <c r="AL405" s="1"/>
      <c r="AM405" s="175"/>
    </row>
    <row r="406" spans="38:39" x14ac:dyDescent="0.25">
      <c r="AL406" s="1"/>
      <c r="AM406" s="175"/>
    </row>
    <row r="407" spans="38:39" x14ac:dyDescent="0.25">
      <c r="AL407" s="1"/>
      <c r="AM407" s="175"/>
    </row>
    <row r="408" spans="38:39" x14ac:dyDescent="0.25">
      <c r="AL408" s="1"/>
      <c r="AM408" s="175"/>
    </row>
    <row r="409" spans="38:39" x14ac:dyDescent="0.25">
      <c r="AL409" s="1"/>
      <c r="AM409" s="175"/>
    </row>
    <row r="410" spans="38:39" x14ac:dyDescent="0.25">
      <c r="AL410" s="1"/>
      <c r="AM410" s="175"/>
    </row>
    <row r="411" spans="38:39" x14ac:dyDescent="0.25">
      <c r="AL411" s="1"/>
      <c r="AM411" s="175"/>
    </row>
    <row r="412" spans="38:39" x14ac:dyDescent="0.25">
      <c r="AL412" s="1"/>
      <c r="AM412" s="175"/>
    </row>
    <row r="413" spans="38:39" x14ac:dyDescent="0.25">
      <c r="AL413" s="1"/>
      <c r="AM413" s="175"/>
    </row>
    <row r="414" spans="38:39" x14ac:dyDescent="0.25">
      <c r="AL414" s="1"/>
      <c r="AM414" s="175"/>
    </row>
    <row r="415" spans="38:39" x14ac:dyDescent="0.25">
      <c r="AL415" s="1"/>
      <c r="AM415" s="175"/>
    </row>
    <row r="416" spans="38:39" x14ac:dyDescent="0.25">
      <c r="AL416" s="1"/>
      <c r="AM416" s="175"/>
    </row>
    <row r="417" spans="38:39" x14ac:dyDescent="0.25">
      <c r="AL417" s="1"/>
      <c r="AM417" s="175"/>
    </row>
    <row r="418" spans="38:39" x14ac:dyDescent="0.25">
      <c r="AL418" s="1"/>
      <c r="AM418" s="175"/>
    </row>
    <row r="419" spans="38:39" x14ac:dyDescent="0.25">
      <c r="AL419" s="1"/>
      <c r="AM419" s="175"/>
    </row>
    <row r="420" spans="38:39" x14ac:dyDescent="0.25">
      <c r="AL420" s="1"/>
      <c r="AM420" s="175"/>
    </row>
    <row r="421" spans="38:39" x14ac:dyDescent="0.25">
      <c r="AL421" s="1"/>
      <c r="AM421" s="175"/>
    </row>
    <row r="422" spans="38:39" x14ac:dyDescent="0.25">
      <c r="AL422" s="1"/>
      <c r="AM422" s="175"/>
    </row>
    <row r="423" spans="38:39" x14ac:dyDescent="0.25">
      <c r="AL423" s="1"/>
      <c r="AM423" s="175"/>
    </row>
    <row r="424" spans="38:39" x14ac:dyDescent="0.25">
      <c r="AL424" s="1"/>
      <c r="AM424" s="175"/>
    </row>
    <row r="425" spans="38:39" x14ac:dyDescent="0.25">
      <c r="AL425" s="1"/>
      <c r="AM425" s="175"/>
    </row>
    <row r="426" spans="38:39" x14ac:dyDescent="0.25">
      <c r="AL426" s="1"/>
      <c r="AM426" s="175"/>
    </row>
    <row r="427" spans="38:39" x14ac:dyDescent="0.25">
      <c r="AL427" s="1"/>
      <c r="AM427" s="175"/>
    </row>
    <row r="428" spans="38:39" x14ac:dyDescent="0.25">
      <c r="AL428" s="1"/>
      <c r="AM428" s="175"/>
    </row>
    <row r="429" spans="38:39" x14ac:dyDescent="0.25">
      <c r="AL429" s="1"/>
      <c r="AM429" s="175"/>
    </row>
    <row r="430" spans="38:39" x14ac:dyDescent="0.25">
      <c r="AL430" s="1"/>
      <c r="AM430" s="175"/>
    </row>
    <row r="431" spans="38:39" x14ac:dyDescent="0.25">
      <c r="AL431" s="1"/>
      <c r="AM431" s="175"/>
    </row>
    <row r="432" spans="38:39" x14ac:dyDescent="0.25">
      <c r="AL432" s="1"/>
      <c r="AM432" s="175"/>
    </row>
    <row r="433" spans="38:39" x14ac:dyDescent="0.25">
      <c r="AL433" s="1"/>
      <c r="AM433" s="175"/>
    </row>
    <row r="434" spans="38:39" x14ac:dyDescent="0.25">
      <c r="AL434" s="1"/>
      <c r="AM434" s="175"/>
    </row>
    <row r="435" spans="38:39" x14ac:dyDescent="0.25">
      <c r="AL435" s="1"/>
      <c r="AM435" s="175"/>
    </row>
    <row r="436" spans="38:39" x14ac:dyDescent="0.25">
      <c r="AL436" s="1"/>
      <c r="AM436" s="175"/>
    </row>
    <row r="437" spans="38:39" x14ac:dyDescent="0.25">
      <c r="AL437" s="1"/>
      <c r="AM437" s="175"/>
    </row>
    <row r="438" spans="38:39" x14ac:dyDescent="0.25">
      <c r="AL438" s="1"/>
      <c r="AM438" s="175"/>
    </row>
    <row r="439" spans="38:39" x14ac:dyDescent="0.25">
      <c r="AL439" s="1"/>
      <c r="AM439" s="175"/>
    </row>
    <row r="440" spans="38:39" x14ac:dyDescent="0.25">
      <c r="AL440" s="1"/>
      <c r="AM440" s="175"/>
    </row>
    <row r="441" spans="38:39" x14ac:dyDescent="0.25">
      <c r="AL441" s="1"/>
      <c r="AM441" s="175"/>
    </row>
    <row r="442" spans="38:39" x14ac:dyDescent="0.25">
      <c r="AL442" s="1"/>
      <c r="AM442" s="175"/>
    </row>
    <row r="443" spans="38:39" x14ac:dyDescent="0.25">
      <c r="AL443" s="1"/>
      <c r="AM443" s="175"/>
    </row>
    <row r="444" spans="38:39" x14ac:dyDescent="0.25">
      <c r="AL444" s="1"/>
      <c r="AM444" s="175"/>
    </row>
    <row r="445" spans="38:39" x14ac:dyDescent="0.25">
      <c r="AL445" s="1"/>
      <c r="AM445" s="175"/>
    </row>
    <row r="446" spans="38:39" x14ac:dyDescent="0.25">
      <c r="AL446" s="1"/>
      <c r="AM446" s="175"/>
    </row>
    <row r="447" spans="38:39" x14ac:dyDescent="0.25">
      <c r="AL447" s="1"/>
      <c r="AM447" s="175"/>
    </row>
    <row r="448" spans="38:39" x14ac:dyDescent="0.25">
      <c r="AL448" s="1"/>
      <c r="AM448" s="175"/>
    </row>
    <row r="449" spans="38:39" x14ac:dyDescent="0.25">
      <c r="AL449" s="1"/>
      <c r="AM449" s="175"/>
    </row>
    <row r="450" spans="38:39" x14ac:dyDescent="0.25">
      <c r="AL450" s="1"/>
      <c r="AM450" s="175"/>
    </row>
    <row r="451" spans="38:39" x14ac:dyDescent="0.25">
      <c r="AL451" s="1"/>
      <c r="AM451" s="175"/>
    </row>
    <row r="452" spans="38:39" x14ac:dyDescent="0.25">
      <c r="AL452" s="1"/>
      <c r="AM452" s="175"/>
    </row>
    <row r="453" spans="38:39" x14ac:dyDescent="0.25">
      <c r="AL453" s="1"/>
      <c r="AM453" s="175"/>
    </row>
    <row r="454" spans="38:39" x14ac:dyDescent="0.25">
      <c r="AL454" s="1"/>
      <c r="AM454" s="175"/>
    </row>
    <row r="455" spans="38:39" x14ac:dyDescent="0.25">
      <c r="AL455" s="1"/>
      <c r="AM455" s="175"/>
    </row>
    <row r="456" spans="38:39" x14ac:dyDescent="0.25">
      <c r="AL456" s="1"/>
      <c r="AM456" s="175"/>
    </row>
    <row r="457" spans="38:39" x14ac:dyDescent="0.25">
      <c r="AL457" s="1"/>
      <c r="AM457" s="175"/>
    </row>
    <row r="458" spans="38:39" x14ac:dyDescent="0.25">
      <c r="AL458" s="1"/>
      <c r="AM458" s="175"/>
    </row>
    <row r="459" spans="38:39" x14ac:dyDescent="0.25">
      <c r="AL459" s="1"/>
      <c r="AM459" s="175"/>
    </row>
    <row r="460" spans="38:39" x14ac:dyDescent="0.25">
      <c r="AL460" s="1"/>
      <c r="AM460" s="175"/>
    </row>
    <row r="461" spans="38:39" x14ac:dyDescent="0.25">
      <c r="AL461" s="1"/>
      <c r="AM461" s="175"/>
    </row>
    <row r="462" spans="38:39" x14ac:dyDescent="0.25">
      <c r="AL462" s="1"/>
      <c r="AM462" s="175"/>
    </row>
    <row r="463" spans="38:39" x14ac:dyDescent="0.25">
      <c r="AL463" s="1"/>
      <c r="AM463" s="175"/>
    </row>
    <row r="464" spans="38:39" x14ac:dyDescent="0.25">
      <c r="AL464" s="1"/>
      <c r="AM464" s="175"/>
    </row>
    <row r="465" spans="38:39" x14ac:dyDescent="0.25">
      <c r="AL465" s="1"/>
      <c r="AM465" s="175"/>
    </row>
    <row r="466" spans="38:39" x14ac:dyDescent="0.25">
      <c r="AL466" s="1"/>
      <c r="AM466" s="175"/>
    </row>
    <row r="467" spans="38:39" x14ac:dyDescent="0.25">
      <c r="AL467" s="1"/>
      <c r="AM467" s="175"/>
    </row>
    <row r="468" spans="38:39" x14ac:dyDescent="0.25">
      <c r="AL468" s="1"/>
      <c r="AM468" s="175"/>
    </row>
    <row r="469" spans="38:39" x14ac:dyDescent="0.25">
      <c r="AL469" s="1"/>
      <c r="AM469" s="175"/>
    </row>
    <row r="470" spans="38:39" x14ac:dyDescent="0.25">
      <c r="AL470" s="1"/>
      <c r="AM470" s="175"/>
    </row>
    <row r="471" spans="38:39" x14ac:dyDescent="0.25">
      <c r="AL471" s="1"/>
      <c r="AM471" s="175"/>
    </row>
    <row r="472" spans="38:39" x14ac:dyDescent="0.25">
      <c r="AL472" s="1"/>
      <c r="AM472" s="175"/>
    </row>
    <row r="473" spans="38:39" x14ac:dyDescent="0.25">
      <c r="AL473" s="1"/>
      <c r="AM473" s="175"/>
    </row>
    <row r="474" spans="38:39" x14ac:dyDescent="0.25">
      <c r="AL474" s="1"/>
      <c r="AM474" s="175"/>
    </row>
    <row r="475" spans="38:39" x14ac:dyDescent="0.25">
      <c r="AL475" s="1"/>
      <c r="AM475" s="175"/>
    </row>
    <row r="476" spans="38:39" x14ac:dyDescent="0.25">
      <c r="AL476" s="1"/>
      <c r="AM476" s="175"/>
    </row>
    <row r="477" spans="38:39" x14ac:dyDescent="0.25">
      <c r="AL477" s="1"/>
      <c r="AM477" s="175"/>
    </row>
    <row r="478" spans="38:39" x14ac:dyDescent="0.25">
      <c r="AL478" s="1"/>
      <c r="AM478" s="175"/>
    </row>
    <row r="479" spans="38:39" x14ac:dyDescent="0.25">
      <c r="AL479" s="1"/>
      <c r="AM479" s="175"/>
    </row>
    <row r="480" spans="38:39" x14ac:dyDescent="0.25">
      <c r="AL480" s="1"/>
      <c r="AM480" s="175"/>
    </row>
    <row r="481" spans="38:39" x14ac:dyDescent="0.25">
      <c r="AL481" s="1"/>
      <c r="AM481" s="175"/>
    </row>
    <row r="482" spans="38:39" x14ac:dyDescent="0.25">
      <c r="AL482" s="1"/>
      <c r="AM482" s="175"/>
    </row>
    <row r="483" spans="38:39" x14ac:dyDescent="0.25">
      <c r="AL483" s="1"/>
      <c r="AM483" s="175"/>
    </row>
    <row r="484" spans="38:39" x14ac:dyDescent="0.25">
      <c r="AL484" s="1"/>
      <c r="AM484" s="175"/>
    </row>
    <row r="485" spans="38:39" x14ac:dyDescent="0.25">
      <c r="AL485" s="1"/>
      <c r="AM485" s="175"/>
    </row>
    <row r="486" spans="38:39" x14ac:dyDescent="0.25">
      <c r="AL486" s="1"/>
      <c r="AM486" s="175"/>
    </row>
    <row r="487" spans="38:39" x14ac:dyDescent="0.25">
      <c r="AL487" s="1"/>
      <c r="AM487" s="175"/>
    </row>
    <row r="488" spans="38:39" x14ac:dyDescent="0.25">
      <c r="AL488" s="1"/>
      <c r="AM488" s="175"/>
    </row>
    <row r="489" spans="38:39" x14ac:dyDescent="0.25">
      <c r="AL489" s="1"/>
      <c r="AM489" s="175"/>
    </row>
    <row r="490" spans="38:39" x14ac:dyDescent="0.25">
      <c r="AL490" s="1"/>
      <c r="AM490" s="175"/>
    </row>
    <row r="491" spans="38:39" x14ac:dyDescent="0.25">
      <c r="AL491" s="1"/>
      <c r="AM491" s="175"/>
    </row>
    <row r="492" spans="38:39" x14ac:dyDescent="0.25">
      <c r="AL492" s="1"/>
      <c r="AM492" s="175"/>
    </row>
    <row r="493" spans="38:39" x14ac:dyDescent="0.25">
      <c r="AL493" s="1"/>
      <c r="AM493" s="175"/>
    </row>
    <row r="494" spans="38:39" x14ac:dyDescent="0.25">
      <c r="AL494" s="1"/>
      <c r="AM494" s="175"/>
    </row>
    <row r="495" spans="38:39" x14ac:dyDescent="0.25">
      <c r="AL495" s="1"/>
      <c r="AM495" s="175"/>
    </row>
    <row r="496" spans="38:39" x14ac:dyDescent="0.25">
      <c r="AL496" s="1"/>
      <c r="AM496" s="175"/>
    </row>
    <row r="497" spans="38:39" x14ac:dyDescent="0.25">
      <c r="AL497" s="1"/>
      <c r="AM497" s="175"/>
    </row>
    <row r="498" spans="38:39" x14ac:dyDescent="0.25">
      <c r="AL498" s="1"/>
      <c r="AM498" s="175"/>
    </row>
    <row r="499" spans="38:39" x14ac:dyDescent="0.25">
      <c r="AL499" s="1"/>
      <c r="AM499" s="175"/>
    </row>
    <row r="500" spans="38:39" x14ac:dyDescent="0.25">
      <c r="AL500" s="1"/>
      <c r="AM500" s="175"/>
    </row>
    <row r="501" spans="38:39" x14ac:dyDescent="0.25">
      <c r="AL501" s="1"/>
      <c r="AM501" s="175"/>
    </row>
    <row r="502" spans="38:39" x14ac:dyDescent="0.25">
      <c r="AL502" s="1"/>
      <c r="AM502" s="175"/>
    </row>
    <row r="503" spans="38:39" x14ac:dyDescent="0.25">
      <c r="AL503" s="1"/>
      <c r="AM503" s="175"/>
    </row>
    <row r="504" spans="38:39" x14ac:dyDescent="0.25">
      <c r="AL504" s="1"/>
      <c r="AM504" s="175"/>
    </row>
    <row r="505" spans="38:39" x14ac:dyDescent="0.25">
      <c r="AL505" s="1"/>
      <c r="AM505" s="17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2019-10-16T14:00:29Z</dcterms:modified>
</cp:coreProperties>
</file>