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9-2020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<sst xmlns="http://schemas.openxmlformats.org/spreadsheetml/2006/main" count="2880" uniqueCount="1440">
  <si>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</si>
  <si>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</si>
  <si>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</si>
  <si>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</si>
  <si>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</si>
  <si>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</si>
  <si>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</si>
  <si>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</si>
  <si>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</si>
  <si>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</si>
  <si>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</si>
  <si>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</si>
  <si>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</si>
  <si>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</si>
  <si>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</si>
  <si>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</si>
  <si>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</si>
  <si>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</si>
  <si>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</si>
  <si>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</si>
  <si>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</si>
  <si>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</si>
  <si>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</si>
  <si>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</si>
  <si>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</si>
  <si>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</si>
  <si>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</si>
  <si>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</si>
  <si>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</si>
  <si>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</si>
  <si>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</si>
  <si>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</si>
  <si>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</si>
  <si>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</si>
  <si>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</si>
  <si>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</si>
  <si>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</si>
  <si>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</si>
  <si>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</si>
  <si>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</si>
  <si>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</si>
  <si>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</si>
  <si>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</si>
  <si>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</si>
  <si>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</si>
  <si>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</si>
  <si>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</si>
  <si>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</si>
  <si>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</si>
  <si>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</si>
  <si>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</si>
  <si>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</si>
  <si>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</si>
  <si>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</si>
  <si>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</si>
  <si>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</si>
  <si>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</si>
  <si>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</si>
  <si>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</si>
  <si>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</si>
  <si>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</si>
  <si>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</si>
  <si>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</si>
  <si>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</si>
  <si>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</si>
  <si>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</si>
  <si>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</si>
  <si>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</si>
  <si>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</si>
  <si>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</si>
  <si>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</si>
  <si>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</si>
  <si>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</si>
  <si>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</si>
  <si>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</si>
  <si>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</si>
  <si>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</si>
  <si>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</si>
  <si>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</si>
  <si>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</si>
  <si>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</si>
  <si>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</si>
  <si>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</si>
  <si>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</si>
  <si>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</si>
  <si>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</si>
  <si>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</si>
  <si>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</si>
  <si>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</si>
  <si>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</si>
  <si>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</si>
  <si>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</si>
  <si>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</si>
  <si>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</si>
  <si>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</si>
  <si>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</si>
  <si>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</si>
  <si>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</si>
  <si>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</si>
  <si>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</si>
  <si>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</si>
  <si>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</si>
  <si>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</si>
  <si>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</si>
  <si>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</si>
  <si>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</si>
  <si>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</si>
  <si>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</si>
  <si>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</si>
  <si>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</si>
  <si>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</si>
  <si>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</si>
  <si>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</si>
  <si>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</si>
  <si>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</si>
  <si>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</si>
  <si>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</si>
  <si>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</si>
  <si>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</si>
  <si>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</si>
  <si>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</si>
  <si>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</si>
  <si>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</si>
  <si>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</si>
  <si>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</si>
  <si>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</si>
  <si>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</si>
  <si>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</si>
  <si>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</si>
  <si>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</si>
  <si>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</si>
  <si>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</si>
  <si>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</si>
  <si>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</si>
  <si>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</si>
  <si>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</si>
  <si>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</si>
  <si>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</si>
  <si>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</si>
  <si>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</si>
  <si>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</si>
  <si>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</si>
  <si>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</si>
  <si>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</si>
  <si>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</si>
  <si>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</si>
  <si>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</si>
  <si>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</si>
  <si>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</si>
  <si>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</si>
  <si>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</si>
  <si>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</si>
  <si>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</si>
  <si>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</si>
  <si>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</si>
  <si>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</si>
  <si>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</si>
  <si>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</si>
  <si>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</si>
  <si>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</si>
  <si>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</si>
  <si>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</si>
  <si>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</si>
  <si>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</si>
  <si>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</si>
  <si>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</si>
  <si>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</si>
  <si>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</si>
  <si>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</si>
  <si>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</si>
  <si>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</si>
  <si>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</si>
  <si>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</si>
  <si>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</si>
  <si>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</si>
  <si>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</si>
  <si>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</si>
  <si>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</si>
  <si>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</si>
  <si>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</si>
  <si>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</si>
  <si>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</si>
  <si>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</si>
  <si>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</si>
  <si>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</si>
  <si>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</si>
  <si>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</si>
  <si>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</si>
  <si>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</si>
  <si>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</si>
  <si>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</si>
  <si>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</si>
  <si>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</si>
  <si>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</si>
  <si>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</si>
  <si>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</si>
  <si>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</si>
  <si>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</si>
  <si>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</si>
  <si>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</si>
  <si>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</si>
  <si>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</si>
  <si>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</si>
  <si>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</si>
  <si>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</si>
  <si>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</si>
  <si>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</si>
  <si>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</si>
  <si>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</si>
  <si>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</si>
  <si>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</si>
  <si>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</si>
  <si>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</si>
  <si>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</si>
  <si>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</si>
  <si>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</si>
  <si>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</si>
  <si>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</si>
  <si>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</si>
  <si>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</si>
  <si>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</si>
  <si>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</si>
  <si>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</si>
  <si>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</si>
  <si>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</si>
  <si>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</si>
  <si>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</si>
  <si>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</si>
  <si>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</si>
  <si>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</si>
  <si>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</si>
  <si>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</si>
  <si>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</si>
  <si>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</si>
  <si>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</si>
  <si>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</si>
  <si>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</si>
  <si>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</si>
  <si>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</si>
  <si>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</si>
  <si>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</si>
  <si>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</si>
  <si>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</si>
  <si>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</si>
  <si>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</si>
  <si>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</si>
  <si>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</si>
  <si>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</si>
  <si>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</si>
  <si>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</si>
  <si>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</si>
  <si>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</si>
  <si>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</si>
  <si>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</si>
  <si>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</si>
  <si>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</si>
  <si>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</si>
  <si>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</si>
  <si>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</si>
  <si>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</si>
  <si>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</si>
  <si>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</si>
  <si>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</si>
  <si>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</si>
  <si>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</si>
  <si>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</si>
  <si>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</si>
  <si>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</si>
  <si>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</si>
  <si>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</si>
  <si>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</si>
  <si>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</si>
  <si>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</si>
  <si>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</si>
  <si>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</si>
  <si>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</si>
  <si>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</si>
  <si>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</si>
  <si>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</si>
  <si>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</si>
  <si>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</si>
  <si>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</si>
  <si>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</si>
  <si>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</si>
  <si>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</si>
  <si>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</si>
  <si>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</si>
  <si>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</si>
  <si>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</si>
  <si>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</si>
  <si>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</si>
  <si>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</si>
  <si>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</si>
  <si>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</si>
  <si>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</si>
  <si>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</si>
  <si>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</si>
  <si>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</si>
  <si>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</si>
  <si>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</si>
  <si>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</si>
  <si>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</si>
  <si>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</si>
  <si>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</si>
  <si>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</si>
  <si>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</si>
  <si>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</si>
  <si>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</si>
  <si>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</si>
  <si>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</si>
  <si>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</si>
  <si>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</si>
  <si>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</si>
  <si>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</si>
  <si>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</si>
  <si>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</si>
  <si>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</si>
  <si>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</si>
  <si>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</si>
  <si>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</si>
  <si>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</si>
  <si>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</si>
  <si>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</si>
  <si>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</si>
  <si>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</si>
  <si>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</si>
  <si>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</si>
  <si>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</si>
  <si>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</si>
  <si>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</si>
  <si>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</si>
  <si>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</si>
  <si>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</si>
  <si>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</si>
  <si>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</si>
  <si>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</si>
  <si>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</si>
  <si>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</si>
  <si>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</si>
  <si>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</si>
  <si>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</si>
  <si>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</si>
  <si>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</si>
  <si>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</si>
  <si>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</si>
  <si>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</si>
  <si>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</si>
  <si>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</si>
  <si>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</si>
  <si>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</si>
  <si>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</si>
  <si>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</si>
  <si>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</si>
  <si>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</si>
  <si>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</si>
  <si>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</si>
  <si>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</si>
  <si>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</si>
  <si>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</si>
  <si>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</si>
  <si>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</si>
  <si>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</si>
  <si>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</si>
  <si>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</si>
  <si>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</si>
  <si>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</si>
  <si>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</si>
  <si>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</si>
  <si>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</si>
  <si>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</si>
  <si>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</si>
  <si>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</si>
  <si>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</si>
  <si>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</si>
  <si>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</si>
  <si>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</si>
  <si>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</si>
  <si>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</si>
  <si>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</si>
  <si>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</si>
  <si>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</si>
  <si>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</si>
  <si>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</si>
  <si>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</si>
  <si>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</si>
  <si>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</si>
  <si>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</si>
  <si>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</si>
  <si>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</si>
  <si>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</si>
  <si>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</si>
  <si>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</si>
  <si>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</si>
  <si>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</si>
  <si>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</si>
  <si>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</si>
  <si>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</si>
  <si>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</si>
  <si>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</si>
  <si>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</si>
  <si>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</si>
  <si>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</si>
  <si>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</si>
  <si>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</si>
  <si>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</si>
  <si>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</si>
  <si>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</si>
  <si>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</si>
  <si>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</si>
  <si>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</si>
  <si>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</si>
  <si>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</si>
  <si>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</si>
  <si>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</si>
  <si>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</si>
  <si>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</si>
  <si>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</si>
  <si>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</si>
  <si>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</si>
  <si>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</si>
  <si>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</si>
  <si>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</si>
  <si>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</si>
  <si>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</si>
  <si>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</si>
  <si>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</si>
  <si>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</si>
  <si>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</si>
  <si>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</si>
  <si>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</si>
  <si>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</si>
  <si>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</si>
  <si>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</si>
  <si>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</si>
  <si>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</si>
  <si>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</si>
  <si>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</si>
  <si>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</si>
  <si>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</si>
  <si>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</si>
  <si>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</si>
  <si>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</si>
  <si>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</si>
  <si>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</si>
  <si>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</si>
  <si>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</si>
  <si>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</si>
  <si>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</si>
  <si>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</si>
  <si>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</si>
  <si>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</si>
  <si>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</si>
  <si>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</si>
  <si>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</si>
  <si>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</si>
  <si>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</si>
  <si>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</si>
  <si>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</si>
  <si>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</si>
  <si>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</si>
  <si>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</si>
  <si>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</si>
  <si>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</si>
  <si>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</si>
  <si>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</si>
  <si>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</si>
  <si>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</si>
  <si>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</si>
  <si>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</si>
  <si>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</si>
  <si>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</si>
  <si>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</si>
  <si>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</si>
  <si>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</si>
  <si>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</si>
  <si>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</si>
  <si>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</si>
  <si>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</si>
  <si>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</si>
  <si>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</si>
  <si>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</si>
  <si>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</si>
  <si>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</si>
  <si>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</si>
  <si>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</si>
  <si>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</si>
  <si>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</si>
  <si>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</si>
  <si>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</si>
  <si>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</si>
  <si>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</si>
  <si>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</si>
  <si>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</si>
  <si>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</si>
  <si>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</si>
  <si>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</si>
  <si>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</si>
  <si>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</si>
  <si>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</si>
  <si>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</si>
  <si>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</si>
  <si>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</si>
  <si>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</si>
  <si>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</si>
  <si>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</si>
  <si>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</si>
  <si>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</si>
  <si>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</si>
  <si>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</si>
  <si>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</si>
  <si>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</si>
  <si>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</si>
  <si>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</si>
  <si>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</si>
  <si>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</si>
  <si>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</si>
  <si>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</si>
  <si>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</si>
  <si>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</si>
  <si>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</si>
  <si>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</si>
  <si>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</si>
  <si>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</si>
  <si>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</si>
  <si>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</si>
  <si>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</si>
  <si>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</si>
  <si>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</si>
  <si>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</si>
  <si>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</si>
  <si>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</si>
  <si>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</si>
  <si>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</si>
  <si>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</si>
  <si>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</si>
  <si>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</si>
  <si>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</si>
  <si>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</si>
  <si>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</si>
  <si>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</si>
  <si>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</si>
  <si>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</si>
  <si>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</si>
  <si>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</si>
  <si>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</si>
  <si>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</si>
  <si>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</si>
  <si>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</si>
  <si>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</si>
  <si>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</si>
  <si>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</si>
  <si>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</si>
  <si>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</si>
  <si>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</si>
  <si>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</si>
  <si>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</si>
  <si>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</si>
  <si>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</si>
  <si>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</si>
  <si>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</si>
  <si>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</si>
  <si>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</si>
  <si>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</si>
  <si>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</si>
  <si>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</si>
  <si>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</si>
  <si>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</si>
  <si>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</si>
  <si>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</si>
  <si>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</si>
  <si>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</si>
  <si>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</si>
  <si>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</si>
  <si>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</si>
  <si>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</si>
  <si>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</si>
  <si>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</si>
  <si>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</si>
  <si>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</si>
  <si>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</si>
  <si>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</si>
  <si>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</si>
  <si>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</si>
  <si>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</si>
  <si>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</si>
  <si>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</si>
  <si>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</si>
  <si>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</si>
  <si>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</si>
  <si>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</si>
  <si>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</si>
  <si>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</si>
  <si>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</si>
  <si>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</si>
  <si>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</si>
  <si>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</si>
  <si>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</si>
  <si>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</si>
  <si>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</si>
  <si>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</si>
  <si>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</si>
  <si>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</si>
  <si>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</si>
  <si>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</si>
  <si>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</si>
  <si>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</si>
  <si>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</si>
  <si>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</si>
  <si>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</si>
  <si>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</si>
  <si>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</si>
  <si>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</si>
  <si>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</si>
  <si>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</si>
  <si>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</si>
  <si>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</si>
  <si>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</si>
  <si>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</si>
  <si>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</si>
  <si>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</si>
  <si>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</si>
  <si>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</si>
  <si>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</si>
  <si>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</si>
  <si>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</si>
  <si>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</si>
  <si>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</si>
  <si>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</si>
  <si>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</si>
  <si>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</si>
  <si>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</si>
  <si>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</si>
  <si>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</si>
  <si>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</si>
  <si>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</si>
  <si>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</si>
  <si>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</si>
  <si>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</si>
  <si>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</si>
  <si>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</si>
  <si>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</si>
  <si>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</si>
  <si>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</si>
  <si>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</si>
  <si>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</si>
  <si>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</si>
  <si>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</si>
  <si>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</si>
  <si>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</si>
  <si>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</si>
  <si>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</si>
  <si>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</si>
  <si>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</si>
  <si>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</si>
  <si>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</si>
  <si>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</si>
  <si>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</si>
  <si>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</si>
  <si>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</si>
  <si>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</si>
  <si>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</si>
  <si>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</si>
  <si>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</si>
  <si>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</si>
  <si>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</si>
  <si>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</si>
  <si>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</si>
  <si>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</si>
  <si>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</si>
  <si>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</si>
  <si>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</si>
  <si>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</si>
  <si>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</si>
  <si>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</si>
  <si>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</si>
  <si>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</si>
  <si>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</si>
  <si>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</si>
  <si>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</si>
  <si>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</si>
  <si>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</si>
  <si>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</si>
  <si>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</si>
  <si>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</si>
  <si>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</si>
  <si>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</si>
  <si>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</si>
  <si>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</si>
  <si>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</si>
  <si>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</si>
  <si>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</si>
  <si>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</si>
  <si>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</si>
  <si>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</si>
  <si>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</si>
  <si>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</si>
  <si>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</si>
  <si>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</si>
  <si>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</si>
  <si>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</si>
  <si>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</si>
  <si>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</si>
  <si>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</si>
  <si>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</si>
  <si>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</si>
  <si>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</si>
  <si>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</si>
  <si>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</si>
  <si>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</si>
  <si>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</si>
  <si>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</si>
  <si>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</si>
  <si>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</si>
  <si>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</si>
  <si>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</si>
  <si>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</si>
  <si>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</si>
  <si>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</si>
  <si>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</si>
  <si>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</si>
  <si>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</si>
  <si>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</si>
  <si>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</si>
  <si>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</si>
  <si>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</si>
  <si>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</si>
  <si>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</si>
  <si>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</si>
  <si>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</si>
  <si>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</si>
  <si>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</si>
  <si>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</si>
  <si>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</si>
  <si>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</si>
  <si>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</si>
  <si>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</si>
  <si>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</si>
  <si>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</si>
  <si>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</si>
  <si>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</si>
  <si>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</si>
  <si>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</si>
  <si>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</si>
  <si>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</si>
  <si>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</si>
  <si>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</si>
  <si>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</si>
  <si>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</si>
  <si>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</si>
  <si>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</si>
  <si>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</si>
  <si>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</si>
  <si>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</si>
  <si>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</si>
  <si>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</si>
  <si>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</si>
  <si>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</si>
  <si>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</si>
  <si>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</si>
  <si>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</si>
  <si>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</si>
  <si>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</si>
  <si>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</si>
  <si>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</si>
  <si>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</si>
  <si>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</si>
  <si>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</si>
  <si>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</si>
  <si>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</si>
  <si>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</si>
  <si>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</si>
  <si>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</si>
  <si>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</si>
  <si>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</si>
  <si>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</si>
  <si>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</si>
  <si>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</si>
  <si>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</si>
  <si>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</si>
  <si>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</si>
  <si>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</si>
  <si>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</si>
  <si>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</si>
  <si>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</si>
  <si>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</si>
  <si>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</si>
  <si>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</si>
  <si>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</si>
  <si>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</si>
  <si>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</si>
  <si>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</si>
  <si>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</si>
  <si>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</si>
  <si>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</si>
  <si>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</si>
  <si>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</si>
  <si>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</si>
  <si>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</si>
  <si>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</si>
  <si>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</si>
  <si>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</si>
  <si>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</si>
  <si>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</si>
  <si>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</si>
  <si>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</si>
  <si>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</si>
  <si>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</si>
  <si>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</si>
  <si>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</si>
  <si>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</si>
  <si>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</si>
  <si>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</si>
  <si>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</si>
  <si>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</si>
  <si>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</si>
  <si>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</si>
  <si>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</si>
  <si>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</si>
  <si>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</si>
  <si>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</si>
  <si>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</si>
  <si>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</si>
  <si>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</si>
  <si>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</si>
  <si>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</si>
  <si>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</si>
  <si>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</si>
  <si>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</si>
  <si>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</si>
  <si>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</si>
  <si>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</si>
  <si>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</si>
  <si>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</si>
  <si>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</si>
  <si>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</si>
  <si>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</si>
  <si>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</si>
  <si>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</si>
  <si>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</si>
  <si>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</si>
  <si>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</si>
  <si>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</si>
  <si>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</si>
  <si>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</si>
  <si>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</si>
  <si>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</si>
  <si>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</si>
  <si>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</si>
  <si>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</si>
  <si>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</si>
  <si>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</si>
  <si>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</si>
  <si>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</si>
  <si>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</si>
  <si>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</si>
  <si>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</si>
  <si>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</si>
  <si>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</si>
  <si>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</si>
  <si>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</si>
  <si>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</si>
  <si>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</si>
  <si>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</si>
  <si>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</si>
  <si>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</si>
  <si>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</si>
  <si>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</si>
  <si>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</si>
  <si>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</si>
  <si>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</si>
  <si>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</si>
  <si>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</si>
  <si>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</si>
  <si>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</si>
  <si>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</si>
  <si>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</si>
  <si>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</si>
  <si>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</si>
  <si>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</si>
  <si>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</si>
  <si>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</si>
  <si>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</si>
  <si>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</si>
  <si>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</si>
  <si>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</si>
  <si>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</si>
  <si>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</si>
  <si>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</si>
  <si>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</si>
  <si>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</si>
  <si>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</si>
  <si>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</si>
  <si>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</si>
  <si>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</si>
  <si>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</si>
  <si>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</si>
  <si>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</si>
  <si>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</si>
  <si>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</si>
  <si>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</si>
  <si>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</si>
  <si>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</si>
  <si>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</si>
  <si>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</si>
  <si>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</si>
  <si>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</si>
  <si>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</si>
  <si>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</si>
  <si>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</si>
  <si>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</si>
  <si>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</si>
  <si>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</si>
  <si>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</si>
  <si>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</si>
  <si>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</si>
  <si>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</si>
  <si>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</si>
  <si>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</si>
  <si>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</si>
  <si>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</si>
  <si>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</si>
  <si>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</si>
  <si>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</si>
  <si>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</si>
  <si>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</si>
  <si>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</si>
  <si>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</si>
  <si>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</si>
  <si>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</si>
  <si>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</si>
  <si>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</si>
  <si>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</si>
  <si>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</si>
  <si>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</si>
  <si>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</si>
  <si>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</si>
  <si>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</si>
  <si>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</si>
  <si>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</si>
  <si>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</si>
  <si>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</si>
  <si>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</si>
  <si>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</si>
  <si>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</si>
  <si>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</si>
  <si>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</si>
  <si>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</si>
  <si>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</si>
  <si>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</si>
  <si>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</si>
  <si>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</si>
  <si>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</si>
  <si>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</si>
  <si>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</si>
  <si>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</si>
  <si>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</si>
  <si>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</si>
  <si>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</si>
  <si>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</si>
  <si>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</si>
  <si>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</si>
  <si>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</si>
  <si>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</si>
  <si>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</si>
  <si>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</si>
  <si>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</si>
  <si>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</si>
  <si>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</si>
  <si>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</si>
  <si>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</si>
  <si>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</si>
  <si>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</si>
  <si>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</si>
  <si>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</si>
  <si>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</si>
  <si>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</si>
  <si>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</si>
  <si>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</si>
  <si>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</si>
  <si>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</si>
  <si>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</si>
  <si>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</si>
  <si>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</si>
  <si>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</si>
  <si>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</si>
  <si>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</si>
  <si>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</si>
  <si>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</si>
  <si>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</si>
  <si>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</si>
  <si>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</si>
  <si>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</si>
  <si>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</si>
  <si>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</si>
  <si>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</si>
  <si>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</si>
  <si>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</si>
  <si>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</si>
  <si>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</si>
  <si>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</si>
  <si>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</si>
  <si>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</si>
  <si>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</si>
  <si>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</si>
  <si>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</si>
  <si>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</si>
  <si>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</si>
  <si>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</si>
  <si>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</si>
  <si>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</si>
  <si>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</si>
  <si>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</si>
  <si>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</si>
  <si>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</si>
  <si>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</si>
  <si>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</si>
  <si>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</si>
  <si>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</si>
  <si>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</si>
  <si>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</si>
  <si>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</si>
  <si>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</si>
  <si>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</si>
  <si>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</si>
  <si>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</si>
  <si>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</si>
  <si>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</si>
  <si>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</si>
  <si>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</si>
  <si>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</si>
  <si>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</si>
  <si>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</si>
  <si>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</si>
  <si>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</si>
  <si>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</si>
  <si>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</si>
  <si>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</si>
  <si>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</si>
  <si>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</si>
  <si>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</si>
  <si>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</si>
  <si>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</si>
  <si>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</si>
  <si>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</si>
  <si>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</si>
  <si>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</si>
  <si>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</si>
  <si>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</si>
  <si>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</si>
  <si>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</si>
  <si>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</si>
  <si>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</si>
  <si>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</si>
  <si>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</si>
  <si>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</si>
  <si>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</si>
  <si>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</si>
  <si>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</si>
  <si>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</si>
  <si>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</si>
  <si>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</si>
  <si>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</si>
  <si>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</si>
  <si>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</si>
  <si>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</si>
  <si>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</si>
  <si>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</si>
  <si>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</si>
  <si>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</si>
  <si>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</si>
  <si>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</si>
  <si>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</si>
  <si>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</si>
  <si>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</si>
  <si>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</si>
  <si>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</si>
  <si>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</si>
  <si>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</si>
  <si>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</si>
  <si>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</si>
  <si>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</si>
  <si>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</si>
  <si>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</si>
  <si>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</si>
  <si>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</si>
  <si>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</si>
  <si>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</si>
  <si>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</si>
  <si>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</si>
  <si>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</si>
  <si>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</si>
  <si>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</si>
  <si>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</si>
  <si>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</si>
  <si>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</si>
  <si>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</si>
  <si>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</si>
  <si>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</si>
  <si>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</si>
  <si>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</si>
  <si>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</si>
  <si>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</si>
  <si>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</si>
  <si>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</si>
  <si>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</si>
  <si>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</si>
  <si>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</si>
  <si>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</si>
  <si>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</si>
  <si>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</si>
  <si>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</si>
  <si>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</si>
  <si>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</si>
  <si>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</si>
  <si>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</si>
  <si>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</si>
  <si>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</si>
  <si>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</si>
  <si>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</si>
  <si>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</si>
  <si>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</si>
  <si>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</si>
  <si>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</si>
  <si>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</si>
  <si>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</si>
  <si>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</si>
  <si>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</si>
  <si>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</si>
  <si>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</si>
  <si>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</si>
  <si>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</si>
  <si>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</si>
  <si>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</si>
  <si>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</si>
  <si>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</si>
  <si>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</si>
  <si>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</si>
  <si>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</si>
  <si>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</si>
  <si>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</si>
  <si>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</si>
  <si>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</si>
  <si>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</si>
  <si>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</si>
  <si>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</si>
  <si>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</si>
  <si>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</si>
  <si>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</si>
  <si>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</si>
  <si>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</si>
  <si>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</si>
  <si>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</si>
  <si>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</si>
  <si>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</si>
  <si>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</si>
  <si>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</si>
  <si>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</si>
  <si>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</si>
  <si>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</si>
  <si>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</si>
  <si>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</si>
  <si>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</si>
  <si>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</si>
  <si>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</si>
  <si>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</si>
  <si>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</si>
  <si>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</si>
  <si>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</si>
  <si>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</si>
  <si>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</si>
  <si>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</si>
  <si>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</si>
  <si>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</si>
  <si>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</si>
  <si>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</si>
  <si>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</si>
  <si>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</si>
  <si>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</si>
  <si>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</si>
  <si>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</si>
  <si>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</si>
  <si>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</si>
  <si>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</si>
  <si>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</si>
  <si>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</si>
  <si>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</si>
  <si>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</si>
  <si>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</si>
  <si>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</si>
  <si>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</si>
  <si>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</si>
  <si>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</si>
  <si>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</si>
  <si>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</si>
  <si>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</si>
  <si>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</si>
  <si>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</si>
  <si>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</si>
  <si>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</si>
  <si>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</si>
  <si>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</si>
  <si>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</si>
  <si>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</si>
  <si>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</si>
  <si>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</si>
  <si>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</si>
  <si>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</si>
  <si>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</si>
  <si>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</si>
  <si>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</si>
  <si>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</si>
  <si>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</si>
  <si>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</si>
  <si>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</si>
  <si>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</si>
  <si>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</si>
  <si>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</si>
  <si>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</si>
  <si>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</si>
  <si>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</si>
  <si>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</si>
  <si>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</si>
  <si>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</si>
  <si>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</si>
  <si>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</si>
  <si>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</si>
  <si>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</si>
  <si>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</si>
  <si>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</si>
  <si>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</si>
  <si>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</si>
  <si>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</si>
  <si>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</si>
  <si>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</si>
  <si>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</si>
  <si>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</si>
  <si>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</si>
  <si>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</si>
  <si>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</si>
  <si>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</si>
  <si>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</si>
  <si>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</si>
  <si>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</si>
  <si>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</si>
  <si>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</si>
  <si>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</si>
  <si>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</si>
  <si>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</si>
  <si>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</si>
  <si>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</si>
  <si>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</si>
  <si>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</si>
  <si>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</si>
  <si>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</si>
  <si>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</si>
  <si>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</si>
  <si>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</si>
  <si>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</si>
  <si>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</si>
  <si>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</si>
  <si>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</si>
  <si>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</si>
  <si>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</si>
  <si>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</si>
  <si>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</si>
  <si>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</si>
  <si>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</si>
  <si>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</si>
  <si>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</si>
  <si>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</si>
  <si>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</si>
  <si>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</si>
  <si>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</si>
  <si>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</si>
  <si>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</si>
  <si>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</si>
  <si>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</si>
  <si>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</si>
  <si>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</si>
  <si>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</si>
  <si>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</si>
  <si>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</si>
  <si>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</si>
  <si>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</si>
  <si>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</si>
  <si>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</si>
  <si>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</si>
  <si>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</si>
  <si>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</si>
  <si>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</si>
  <si>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</si>
  <si>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</si>
  <si>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</si>
  <si>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</si>
  <si>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</si>
  <si>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</si>
  <si>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</si>
  <si>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</si>
  <si>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</si>
  <si>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</si>
  <si>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</si>
  <si>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</si>
  <si>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</si>
  <si>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</si>
  <si>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</si>
  <si>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</si>
  <si>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</si>
  <si>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</si>
  <si>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</si>
  <si>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</si>
  <si>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</si>
  <si>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</si>
  <si>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</si>
  <si>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</si>
  <si>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</si>
  <si>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</si>
  <si>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</si>
  <si>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</si>
  <si>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</si>
  <si>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</si>
  <si>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</si>
  <si>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</si>
  <si>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</si>
  <si>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</si>
  <si>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</si>
  <si>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</si>
  <si>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</si>
  <si>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</si>
  <si>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</si>
  <si>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</si>
  <si>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</si>
  <si>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</si>
  <si>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</si>
  <si>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</si>
  <si>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</si>
  <si>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</si>
  <si>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</si>
  <si>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</si>
  <si>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</si>
  <si>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</si>
  <si>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</si>
  <si>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</si>
  <si>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</si>
  <si>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</si>
  <si>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</si>
  <si>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</si>
  <si>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</si>
  <si>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</si>
  <si>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</si>
  <si>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</si>
  <si>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</si>
  <si>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</si>
  <si>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</si>
  <si>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</si>
  <si>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</si>
  <si>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</si>
  <si>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</si>
  <si>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</si>
  <si>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</si>
  <si>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</si>
  <si>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</si>
  <si>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</si>
  <si>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</si>
  <si>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</si>
  <si>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</si>
  <si>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</si>
  <si>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</si>
  <si>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</si>
  <si>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</si>
  <si>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</si>
  <si>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</si>
  <si>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</si>
  <si>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</si>
  <si>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</si>
  <si>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</si>
  <si>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</si>
  <si>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</si>
  <si>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</si>
  <si>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</si>
  <si>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</si>
  <si>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</si>
  <si>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</si>
  <si>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</si>
  <si>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</si>
  <si>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</si>
  <si>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</si>
  <si>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</si>
  <si>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</si>
  <si>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</si>
  <si>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</si>
  <si>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</si>
  <si>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</si>
  <si>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</si>
  <si>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</si>
  <si>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</si>
  <si>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</si>
  <si>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Estados Financieros Mensuales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</si>
  <si>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en puntos porcentuales entre los ratios calculados en t y t-1</t>
    </r>
  </si>
  <si>
    <t>Ejercicio 2019/2020</t>
  </si>
  <si>
    <t>Datos acumulados al 3° Mes</t>
  </si>
  <si>
    <t>PERIODO JULIO 2019 - SEPTIEMBRE 2019</t>
  </si>
  <si>
    <t>30/09/19</t>
  </si>
  <si>
    <t>30/09/18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</si>
  <si>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</si>
  <si>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</si>
  <si>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</si>
  <si>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</si>
  <si>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</si>
  <si>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</si>
  <si>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</si>
  <si>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</si>
  <si>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</si>
  <si>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</si>
  <si>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</si>
  <si>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</si>
  <si>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</si>
  <si>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</si>
  <si>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</si>
  <si>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</si>
  <si>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</si>
  <si>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</si>
  <si>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</si>
  <si>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</si>
  <si>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</si>
  <si>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</si>
  <si>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</si>
  <si>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</si>
  <si>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</si>
  <si>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</si>
  <si>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</si>
  <si>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</si>
  <si>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</si>
  <si>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</si>
  <si>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</si>
  <si>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</si>
  <si>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</si>
  <si>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</si>
  <si>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</si>
  <si>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Familiar Seguros S.A.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</si>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</sst>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0" fontId="53" fillId="0" borderId="3" xfId="5" applyFont="1" applyBorder="1"/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6" width="11.42578125" style="9"/>
    <col min="7" max="7" width="21" style="9" customWidth="1"/>
    <col min="8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2" t="s">
        <v>78</v>
      </c>
      <c r="B9" s="172"/>
      <c r="C9" s="172"/>
      <c r="D9" s="172"/>
      <c r="E9" s="172"/>
      <c r="F9" s="172"/>
      <c r="G9" s="172"/>
    </row>
    <row r="10" spans="1:19" ht="24" x14ac:dyDescent="0.4">
      <c r="A10" s="173" t="s">
        <v>79</v>
      </c>
      <c r="B10" s="173"/>
      <c r="C10" s="173"/>
      <c r="D10" s="173"/>
      <c r="E10" s="173"/>
      <c r="F10" s="173"/>
      <c r="G10" s="173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4"/>
      <c r="B13" s="174"/>
      <c r="C13" s="174"/>
      <c r="D13" s="174"/>
      <c r="E13" s="174"/>
      <c r="F13" s="174"/>
      <c r="G13" s="174"/>
    </row>
    <row r="14" spans="1:19" ht="30.75" x14ac:dyDescent="0.5">
      <c r="A14" s="175" t="s">
        <v>1396</v>
      </c>
      <c r="B14" s="175"/>
      <c r="C14" s="175"/>
      <c r="D14" s="175"/>
      <c r="E14" s="175"/>
      <c r="F14" s="175"/>
      <c r="G14" s="175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7" t="s">
        <v>1398</v>
      </c>
      <c r="B16" s="167"/>
      <c r="C16" s="167"/>
      <c r="D16" s="167"/>
      <c r="E16" s="167"/>
      <c r="F16" s="167"/>
      <c r="G16" s="167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6" t="s">
        <v>1399</v>
      </c>
      <c r="B17" s="166"/>
      <c r="C17" s="166"/>
      <c r="D17" s="166"/>
      <c r="E17" s="166"/>
      <c r="F17" s="166"/>
      <c r="G17" s="166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7" t="s">
        <v>1400</v>
      </c>
      <c r="B19" s="167"/>
      <c r="C19" s="167"/>
      <c r="D19" s="167"/>
      <c r="E19" s="167"/>
      <c r="F19" s="167"/>
      <c r="G19" s="167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1"/>
      <c r="B21" s="171"/>
      <c r="C21" s="171"/>
      <c r="D21" s="171"/>
      <c r="E21" s="171"/>
      <c r="F21" s="171"/>
      <c r="G21" s="171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70" t="s">
        <v>76</v>
      </c>
      <c r="B23" s="170"/>
      <c r="C23" s="170"/>
      <c r="D23" s="170"/>
      <c r="E23" s="170"/>
      <c r="F23" s="170"/>
      <c r="G23" s="170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70"/>
      <c r="B24" s="170"/>
      <c r="C24" s="170"/>
      <c r="D24" s="170"/>
      <c r="E24" s="170"/>
      <c r="F24" s="170"/>
      <c r="G24" s="170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70"/>
      <c r="B25" s="170"/>
      <c r="C25" s="170"/>
      <c r="D25" s="170"/>
      <c r="E25" s="170"/>
      <c r="F25" s="170"/>
      <c r="G25" s="170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70"/>
      <c r="B26" s="170"/>
      <c r="C26" s="170"/>
      <c r="D26" s="170"/>
      <c r="E26" s="170"/>
      <c r="F26" s="170"/>
      <c r="G26" s="170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8"/>
      <c r="B27" s="168"/>
      <c r="C27" s="168"/>
      <c r="D27" s="168"/>
      <c r="E27" s="168"/>
      <c r="F27" s="168"/>
      <c r="G27" s="168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9" t="s">
        <v>77</v>
      </c>
      <c r="B30" s="169"/>
      <c r="C30" s="169"/>
      <c r="D30" s="169"/>
      <c r="E30" s="169"/>
      <c r="F30" s="169"/>
      <c r="G30" s="169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9"/>
      <c r="B31" s="169"/>
      <c r="C31" s="169"/>
      <c r="D31" s="169"/>
      <c r="E31" s="169"/>
      <c r="F31" s="169"/>
      <c r="G31" s="169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9"/>
      <c r="B32" s="169"/>
      <c r="C32" s="169"/>
      <c r="D32" s="169"/>
      <c r="E32" s="169"/>
      <c r="F32" s="169"/>
      <c r="G32" s="169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7" t="s">
        <v>72</v>
      </c>
      <c r="C2" s="177"/>
      <c r="D2" s="177"/>
      <c r="E2" s="177"/>
      <c r="F2" s="177"/>
      <c r="G2" s="177"/>
      <c r="H2" s="41"/>
    </row>
    <row r="3" spans="2:10" ht="13.5" customHeight="1" x14ac:dyDescent="0.25">
      <c r="B3" s="177"/>
      <c r="C3" s="177"/>
      <c r="D3" s="177"/>
      <c r="E3" s="177"/>
      <c r="F3" s="177"/>
      <c r="G3" s="177"/>
      <c r="H3" s="41"/>
    </row>
    <row r="4" spans="2:10" ht="15.75" x14ac:dyDescent="0.25">
      <c r="B4" s="177"/>
      <c r="C4" s="177"/>
      <c r="D4" s="177"/>
      <c r="E4" s="177"/>
      <c r="F4" s="177"/>
      <c r="G4" s="177"/>
      <c r="H4" s="41"/>
    </row>
    <row r="5" spans="2:10" ht="18.75" x14ac:dyDescent="0.25">
      <c r="B5" s="178" t="str">
        <f>CARATULA!$A$19</f>
        <v>PERIODO JULIO 2019 - SEPTIEMBRE 2019</v>
      </c>
      <c r="C5" s="177"/>
      <c r="D5" s="177"/>
      <c r="E5" s="177"/>
      <c r="F5" s="177"/>
      <c r="G5" s="177"/>
    </row>
    <row r="6" spans="2:10" ht="5.25" customHeight="1" x14ac:dyDescent="0.25"/>
    <row r="7" spans="2:10" x14ac:dyDescent="0.25">
      <c r="B7" s="179" t="s">
        <v>1335</v>
      </c>
      <c r="C7" s="179"/>
      <c r="D7" s="179"/>
      <c r="E7" s="179"/>
      <c r="F7" s="179"/>
      <c r="G7" s="179"/>
    </row>
    <row r="8" spans="2:10" x14ac:dyDescent="0.25">
      <c r="B8" s="176" t="s">
        <v>1328</v>
      </c>
      <c r="C8" s="176"/>
      <c r="D8" s="176"/>
      <c r="E8" s="176"/>
      <c r="F8" s="176"/>
      <c r="G8" s="176"/>
    </row>
    <row r="9" spans="2:10" x14ac:dyDescent="0.25">
      <c r="B9" s="176" t="s">
        <v>1329</v>
      </c>
      <c r="C9" s="176"/>
      <c r="D9" s="176"/>
      <c r="E9" s="176"/>
      <c r="F9" s="176"/>
      <c r="G9" s="176"/>
    </row>
    <row r="10" spans="2:10" x14ac:dyDescent="0.25">
      <c r="B10" s="176" t="s">
        <v>1330</v>
      </c>
      <c r="C10" s="176"/>
      <c r="D10" s="176"/>
      <c r="E10" s="176"/>
      <c r="F10" s="176"/>
      <c r="G10" s="176"/>
    </row>
    <row r="11" spans="2:10" x14ac:dyDescent="0.25">
      <c r="B11" s="176" t="s">
        <v>1331</v>
      </c>
      <c r="C11" s="176"/>
      <c r="D11" s="176"/>
      <c r="E11" s="176"/>
      <c r="F11" s="176"/>
      <c r="G11" s="176"/>
    </row>
    <row r="12" spans="2:10" x14ac:dyDescent="0.25">
      <c r="B12" s="176" t="s">
        <v>1332</v>
      </c>
      <c r="C12" s="176"/>
      <c r="D12" s="176"/>
      <c r="E12" s="176"/>
      <c r="F12" s="176"/>
      <c r="G12" s="176"/>
    </row>
    <row r="13" spans="2:10" x14ac:dyDescent="0.25">
      <c r="B13" s="176" t="s">
        <v>1333</v>
      </c>
      <c r="C13" s="176"/>
      <c r="D13" s="176"/>
      <c r="E13" s="176"/>
      <c r="F13" s="176"/>
      <c r="G13" s="176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80" t="s">
        <v>1334</v>
      </c>
      <c r="D2" s="180"/>
      <c r="E2" s="180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1" t="str">
        <f>PROPER(INDICE!$B$5)</f>
        <v>Periodo Julio 2019 - Septiembre 2019</v>
      </c>
      <c r="D3" s="181"/>
      <c r="E3" s="181"/>
      <c r="I3" s="83"/>
      <c r="J3" s="83"/>
      <c r="K3" s="83"/>
      <c r="L3" s="83"/>
    </row>
    <row r="4" spans="1:38" s="9" customFormat="1" ht="18.75" x14ac:dyDescent="0.25">
      <c r="A4" s="64"/>
      <c r="B4" s="84"/>
      <c r="C4" s="182" t="s">
        <v>71</v>
      </c>
      <c r="D4" s="182"/>
      <c r="E4" s="182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3" t="s">
        <v>1345</v>
      </c>
      <c r="B6" s="183" t="s">
        <v>1393</v>
      </c>
      <c r="C6" s="61" t="s">
        <v>1401</v>
      </c>
      <c r="D6" s="61" t="s">
        <v>1402</v>
      </c>
      <c r="E6" s="61" t="s">
        <v>1382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1336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81</v>
      </c>
      <c r="B8" s="8" t="s">
        <v>1312</v>
      </c>
      <c r="C8" s="101">
        <v>3993249993570</v>
      </c>
      <c r="D8" s="101">
        <v>3689553281035</v>
      </c>
      <c r="E8" s="127">
        <v>8.2312597055057779E-2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80</v>
      </c>
      <c r="B9" s="8" t="s">
        <v>1313</v>
      </c>
      <c r="C9" s="101">
        <v>2360670735010</v>
      </c>
      <c r="D9" s="101">
        <v>2208779427202</v>
      </c>
      <c r="E9" s="123">
        <v>6.8767078295550066E-2</v>
      </c>
      <c r="F9" s="130"/>
    </row>
    <row r="10" spans="1:38" x14ac:dyDescent="0.25">
      <c r="A10" s="99" t="s">
        <v>82</v>
      </c>
      <c r="B10" s="8" t="s">
        <v>1311</v>
      </c>
      <c r="C10" s="101">
        <v>1632579258560</v>
      </c>
      <c r="D10" s="101">
        <v>1480773853833</v>
      </c>
      <c r="E10" s="123">
        <v>0.10251761559271855</v>
      </c>
      <c r="F10" s="130"/>
    </row>
    <row r="11" spans="1:38" s="8" customFormat="1" x14ac:dyDescent="0.25">
      <c r="A11" s="56" t="s">
        <v>1346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131</v>
      </c>
      <c r="B12" s="100" t="s">
        <v>1318</v>
      </c>
      <c r="C12" s="131">
        <v>274612418981</v>
      </c>
      <c r="D12" s="131">
        <v>266624832730</v>
      </c>
      <c r="E12" s="132">
        <v>2.9958148193528267E-2</v>
      </c>
    </row>
    <row r="13" spans="1:38" x14ac:dyDescent="0.25">
      <c r="A13" s="99" t="s">
        <v>134</v>
      </c>
      <c r="B13" s="6" t="s">
        <v>1319</v>
      </c>
      <c r="C13" s="104">
        <v>-261539131105</v>
      </c>
      <c r="D13" s="104">
        <v>-246191945666</v>
      </c>
      <c r="E13" s="58">
        <v>6.2338292170699194E-2</v>
      </c>
    </row>
    <row r="14" spans="1:38" x14ac:dyDescent="0.25">
      <c r="A14" s="134" t="s">
        <v>135</v>
      </c>
      <c r="B14" s="100" t="s">
        <v>1320</v>
      </c>
      <c r="C14" s="131">
        <v>13073287876</v>
      </c>
      <c r="D14" s="131">
        <v>20432887064</v>
      </c>
      <c r="E14" s="132">
        <v>-0.36018400948178408</v>
      </c>
    </row>
    <row r="15" spans="1:38" x14ac:dyDescent="0.25">
      <c r="A15" s="99" t="s">
        <v>136</v>
      </c>
      <c r="B15" s="6" t="s">
        <v>1321</v>
      </c>
      <c r="C15" s="104">
        <v>44737652634</v>
      </c>
      <c r="D15" s="104">
        <v>38792644154</v>
      </c>
      <c r="E15" s="58">
        <v>0.15325092191187983</v>
      </c>
    </row>
    <row r="16" spans="1:38" x14ac:dyDescent="0.25">
      <c r="A16" s="99" t="s">
        <v>1389</v>
      </c>
      <c r="B16" s="6" t="s">
        <v>1388</v>
      </c>
      <c r="C16" s="101">
        <v>4634828439</v>
      </c>
      <c r="D16" s="101">
        <v>3899524454</v>
      </c>
      <c r="E16" s="58">
        <v>0.18856247567463003</v>
      </c>
    </row>
    <row r="17" spans="1:6" x14ac:dyDescent="0.25">
      <c r="A17" s="134" t="s">
        <v>1391</v>
      </c>
      <c r="B17" s="100" t="s">
        <v>1390</v>
      </c>
      <c r="C17" s="133">
        <v>62445768949</v>
      </c>
      <c r="D17" s="133">
        <v>63125055672</v>
      </c>
      <c r="E17" s="132">
        <v>-1.0760968299649454E-2</v>
      </c>
    </row>
    <row r="18" spans="1:6" x14ac:dyDescent="0.25">
      <c r="A18" s="124" t="s">
        <v>1</v>
      </c>
      <c r="B18" s="6" t="s">
        <v>1</v>
      </c>
      <c r="C18" s="101">
        <v>4559647159</v>
      </c>
      <c r="D18" s="101">
        <v>4425522873</v>
      </c>
      <c r="E18" s="58">
        <v>3.0306991930442617E-2</v>
      </c>
    </row>
    <row r="19" spans="1:6" x14ac:dyDescent="0.25">
      <c r="A19" s="136" t="s">
        <v>1392</v>
      </c>
      <c r="B19" s="100" t="s">
        <v>1392</v>
      </c>
      <c r="C19" s="133">
        <v>57886121790</v>
      </c>
      <c r="D19" s="133">
        <v>58699532799</v>
      </c>
      <c r="E19" s="132">
        <v>-1.3857197327026394E-2</v>
      </c>
    </row>
    <row r="20" spans="1:6" x14ac:dyDescent="0.25">
      <c r="A20" s="56" t="s">
        <v>1310</v>
      </c>
      <c r="B20"/>
      <c r="C20"/>
      <c r="D20"/>
      <c r="E20" s="58"/>
    </row>
    <row r="21" spans="1:6" x14ac:dyDescent="0.25">
      <c r="A21" s="124"/>
      <c r="B21" s="6" t="s">
        <v>1322</v>
      </c>
      <c r="C21" s="101">
        <v>1547293315368</v>
      </c>
      <c r="D21" s="101">
        <v>1393463453057</v>
      </c>
      <c r="E21" s="58">
        <v>0.11039389800538069</v>
      </c>
    </row>
    <row r="22" spans="1:6" x14ac:dyDescent="0.25">
      <c r="A22" s="124"/>
      <c r="B22" s="6" t="s">
        <v>1323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1324</v>
      </c>
      <c r="C23" s="101">
        <v>52757281317</v>
      </c>
      <c r="D23" s="101">
        <v>39815249044</v>
      </c>
      <c r="E23" s="58">
        <v>0.32505214920790038</v>
      </c>
    </row>
    <row r="24" spans="1:6" x14ac:dyDescent="0.25">
      <c r="A24" s="124"/>
      <c r="B24" s="6" t="s">
        <v>1325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1326</v>
      </c>
      <c r="C25" s="101">
        <v>4443959954</v>
      </c>
      <c r="D25" s="101">
        <v>3406007894</v>
      </c>
      <c r="E25" s="58">
        <v>0.30474153093668677</v>
      </c>
    </row>
    <row r="26" spans="1:6" x14ac:dyDescent="0.25">
      <c r="A26" s="124"/>
      <c r="B26" s="6" t="s">
        <v>177</v>
      </c>
      <c r="C26" s="101">
        <v>100030460386</v>
      </c>
      <c r="D26" s="101">
        <v>78462518196</v>
      </c>
      <c r="E26" s="58">
        <v>0.27488210531457979</v>
      </c>
    </row>
    <row r="27" spans="1:6" x14ac:dyDescent="0.25">
      <c r="A27" s="137"/>
      <c r="B27" s="100" t="s">
        <v>110</v>
      </c>
      <c r="C27" s="133">
        <v>1704525017025</v>
      </c>
      <c r="D27" s="133">
        <v>1515147228191</v>
      </c>
      <c r="E27" s="132">
        <v>0.12498969427552353</v>
      </c>
    </row>
    <row r="28" spans="1:6" x14ac:dyDescent="0.25">
      <c r="A28" s="56" t="s">
        <v>1394</v>
      </c>
      <c r="B28"/>
      <c r="C28"/>
      <c r="D28"/>
      <c r="E28" s="58"/>
    </row>
    <row r="29" spans="1:6" x14ac:dyDescent="0.25">
      <c r="A29" s="106"/>
      <c r="B29" s="6" t="s">
        <v>1309</v>
      </c>
      <c r="C29" s="123">
        <v>0.13118100333926991</v>
      </c>
      <c r="D29" s="123">
        <v>0.14185325642526242</v>
      </c>
      <c r="E29" s="58">
        <v>-1.0672253085992511E-2</v>
      </c>
    </row>
    <row r="30" spans="1:6" x14ac:dyDescent="0.25">
      <c r="A30" s="106"/>
      <c r="B30" s="6" t="s">
        <v>1353</v>
      </c>
      <c r="C30" s="123">
        <v>0.51600930827962255</v>
      </c>
      <c r="D30" s="123">
        <v>0.46039078558708907</v>
      </c>
      <c r="E30" s="58">
        <v>5.5618522692533479E-2</v>
      </c>
      <c r="F30" s="129"/>
    </row>
    <row r="31" spans="1:6" x14ac:dyDescent="0.25">
      <c r="A31" s="106"/>
      <c r="B31" s="6" t="s">
        <v>1373</v>
      </c>
      <c r="C31" s="123">
        <v>0.29925089411971356</v>
      </c>
      <c r="D31" s="123">
        <v>0.27974566741397144</v>
      </c>
      <c r="E31" s="58">
        <v>1.9505226705742118E-2</v>
      </c>
    </row>
    <row r="32" spans="1:6" x14ac:dyDescent="0.25">
      <c r="A32" s="106"/>
      <c r="B32" s="6" t="s">
        <v>1348</v>
      </c>
      <c r="C32" s="123">
        <v>5.3558794261394004E-2</v>
      </c>
      <c r="D32" s="123">
        <v>0.1180102905736771</v>
      </c>
      <c r="E32" s="58">
        <v>-6.4451496312283085E-2</v>
      </c>
    </row>
    <row r="33" spans="1:5" x14ac:dyDescent="0.25">
      <c r="A33" s="137"/>
      <c r="B33" s="100" t="s">
        <v>83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1395</v>
      </c>
      <c r="B34"/>
      <c r="C34" s="132"/>
      <c r="D34" s="132"/>
      <c r="E34" s="132"/>
    </row>
    <row r="35" spans="1:5" x14ac:dyDescent="0.25">
      <c r="A35" s="106"/>
      <c r="B35" s="6" t="s">
        <v>1309</v>
      </c>
      <c r="C35" s="123">
        <v>0.17421700700122464</v>
      </c>
      <c r="D35" s="123">
        <v>0.18671044061160563</v>
      </c>
      <c r="E35" s="58">
        <v>-1.2493433610380994E-2</v>
      </c>
    </row>
    <row r="36" spans="1:5" x14ac:dyDescent="0.25">
      <c r="A36" s="106"/>
      <c r="B36" s="6" t="s">
        <v>1386</v>
      </c>
      <c r="C36" s="123">
        <v>0.45172630627581445</v>
      </c>
      <c r="D36" s="123">
        <v>0.449383292269806</v>
      </c>
      <c r="E36" s="58">
        <v>2.3430140060084481E-3</v>
      </c>
    </row>
    <row r="37" spans="1:5" x14ac:dyDescent="0.25">
      <c r="A37" s="106"/>
      <c r="B37" s="6" t="s">
        <v>1373</v>
      </c>
      <c r="C37" s="123">
        <v>0.34795539145200644</v>
      </c>
      <c r="D37" s="123">
        <v>0.3217095636480018</v>
      </c>
      <c r="E37" s="58">
        <v>2.624582780400464E-2</v>
      </c>
    </row>
    <row r="38" spans="1:5" x14ac:dyDescent="0.25">
      <c r="A38" s="106"/>
      <c r="B38" s="6" t="s">
        <v>1348</v>
      </c>
      <c r="C38" s="123">
        <v>2.6101295270954429E-2</v>
      </c>
      <c r="D38" s="123">
        <v>4.2196703470586551E-2</v>
      </c>
      <c r="E38" s="58">
        <v>-1.6095408199632122E-2</v>
      </c>
    </row>
    <row r="39" spans="1:5" x14ac:dyDescent="0.25">
      <c r="A39" s="137"/>
      <c r="B39" s="100" t="s">
        <v>1350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1337</v>
      </c>
      <c r="B40"/>
      <c r="C40"/>
      <c r="D40"/>
      <c r="E40"/>
    </row>
    <row r="41" spans="1:5" x14ac:dyDescent="0.25">
      <c r="A41" s="99"/>
      <c r="B41" s="6" t="s">
        <v>1377</v>
      </c>
      <c r="C41" s="101">
        <v>1317356524986</v>
      </c>
      <c r="D41" s="101">
        <v>1236162667774</v>
      </c>
      <c r="E41" s="58">
        <v>6.5682178671686131E-2</v>
      </c>
    </row>
    <row r="42" spans="1:5" x14ac:dyDescent="0.25">
      <c r="A42" s="99"/>
      <c r="B42" s="6" t="s">
        <v>1315</v>
      </c>
      <c r="C42" s="101">
        <v>242924900035</v>
      </c>
      <c r="D42" s="101">
        <v>226966487695</v>
      </c>
      <c r="E42" s="58">
        <v>7.031175616307328E-2</v>
      </c>
    </row>
    <row r="43" spans="1:5" x14ac:dyDescent="0.25">
      <c r="A43" s="141"/>
      <c r="B43" s="142" t="s">
        <v>1352</v>
      </c>
      <c r="C43" s="143">
        <v>1560281425021</v>
      </c>
      <c r="D43" s="143">
        <v>1463129155469</v>
      </c>
      <c r="E43" s="144">
        <v>6.6400337378868191E-2</v>
      </c>
    </row>
    <row r="44" spans="1:5" x14ac:dyDescent="0.25">
      <c r="A44" s="56" t="s">
        <v>1327</v>
      </c>
      <c r="B44" s="100"/>
      <c r="C44" s="101"/>
      <c r="D44" s="101"/>
      <c r="E44" s="123"/>
    </row>
    <row r="45" spans="1:5" x14ac:dyDescent="0.25">
      <c r="A45" s="99"/>
      <c r="B45" s="6" t="s">
        <v>1314</v>
      </c>
      <c r="C45" s="104">
        <v>931889199487</v>
      </c>
      <c r="D45" s="104">
        <v>906900848658</v>
      </c>
      <c r="E45" s="58">
        <v>2.7553564279906517E-2</v>
      </c>
    </row>
    <row r="46" spans="1:5" x14ac:dyDescent="0.25">
      <c r="A46" s="99"/>
      <c r="B46" s="6" t="s">
        <v>1316</v>
      </c>
      <c r="C46" s="104">
        <v>103798204414</v>
      </c>
      <c r="D46" s="104">
        <v>113862295361</v>
      </c>
      <c r="E46" s="58">
        <v>-8.8388266854201647E-2</v>
      </c>
    </row>
    <row r="47" spans="1:5" x14ac:dyDescent="0.25">
      <c r="A47" s="135"/>
      <c r="B47" s="100" t="s">
        <v>1317</v>
      </c>
      <c r="C47" s="131">
        <v>1035687403901</v>
      </c>
      <c r="D47" s="131">
        <v>1020763144019</v>
      </c>
      <c r="E47" s="132">
        <v>1.4620688422624095E-2</v>
      </c>
    </row>
    <row r="49" spans="1:1" x14ac:dyDescent="0.25">
      <c r="A49" s="64" t="s">
        <v>1397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861"/>
  <sheetViews>
    <sheetView showGridLines="0" zoomScaleNormal="100" zoomScalePageLayoutView="55" workbookViewId="0">
      <pane xSplit="2" ySplit="6" topLeftCell="C7" activePane="bottomRight" state="frozen"/>
      <selection activeCell="AM6" sqref="AM6"/>
      <selection pane="topRight" activeCell="AM6" sqref="AM6"/>
      <selection pane="bottomLeft" activeCell="AM6" sqref="AM6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103</v>
      </c>
      <c r="D2" s="180"/>
      <c r="E2" s="180"/>
      <c r="F2" s="180"/>
      <c r="G2" s="180"/>
      <c r="H2" s="180"/>
      <c r="I2" s="180" t="s">
        <v>103</v>
      </c>
      <c r="J2" s="180"/>
      <c r="K2" s="180"/>
      <c r="L2" s="180"/>
      <c r="M2" s="180"/>
      <c r="N2" s="180"/>
      <c r="O2" s="180" t="s">
        <v>103</v>
      </c>
      <c r="P2" s="180"/>
      <c r="Q2" s="180"/>
      <c r="R2" s="180"/>
      <c r="S2" s="180"/>
      <c r="T2" s="180"/>
      <c r="U2" s="180" t="s">
        <v>103</v>
      </c>
      <c r="V2" s="180"/>
      <c r="W2" s="180"/>
      <c r="X2" s="180"/>
      <c r="Y2" s="180"/>
      <c r="Z2" s="180"/>
      <c r="AA2" s="180" t="s">
        <v>103</v>
      </c>
      <c r="AB2" s="180"/>
      <c r="AC2" s="180"/>
      <c r="AD2" s="180"/>
      <c r="AE2" s="180"/>
      <c r="AF2" s="180"/>
      <c r="AG2" s="180" t="s">
        <v>103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2019 - Septiembre 2019</v>
      </c>
      <c r="D3" s="181"/>
      <c r="E3" s="181"/>
      <c r="F3" s="181"/>
      <c r="G3" s="181"/>
      <c r="H3" s="181"/>
      <c r="I3" s="181" t="str">
        <f>PROPER(INDICE!$B$5)</f>
        <v>Periodo Julio 2019 - Septiembre 2019</v>
      </c>
      <c r="J3" s="181"/>
      <c r="K3" s="181"/>
      <c r="L3" s="181"/>
      <c r="M3" s="181"/>
      <c r="N3" s="181"/>
      <c r="O3" s="181" t="str">
        <f>PROPER(INDICE!$B$5)</f>
        <v>Periodo Julio 2019 - Septiembre 2019</v>
      </c>
      <c r="P3" s="181"/>
      <c r="Q3" s="181"/>
      <c r="R3" s="181"/>
      <c r="S3" s="181"/>
      <c r="T3" s="181"/>
      <c r="U3" s="181" t="str">
        <f>PROPER(INDICE!$B$5)</f>
        <v>Periodo Julio 2019 - Septiembre 2019</v>
      </c>
      <c r="V3" s="181"/>
      <c r="W3" s="181"/>
      <c r="X3" s="181"/>
      <c r="Y3" s="181"/>
      <c r="Z3" s="181"/>
      <c r="AA3" s="181" t="str">
        <f>PROPER(INDICE!$B$5)</f>
        <v>Periodo Julio 2019 - Septiembre 2019</v>
      </c>
      <c r="AB3" s="181"/>
      <c r="AC3" s="181"/>
      <c r="AD3" s="181"/>
      <c r="AE3" s="181"/>
      <c r="AF3" s="181"/>
      <c r="AG3" s="181" t="str">
        <f>PROPER(INDICE!$B$5)</f>
        <v>Periodo Julio 2019 - Septiembre 2019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142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7</v>
      </c>
      <c r="B7" s="6" t="s">
        <v>1354</v>
      </c>
      <c r="C7" s="12">
        <v>4515510209</v>
      </c>
      <c r="D7" s="12">
        <v>1667231090</v>
      </c>
      <c r="E7" s="12">
        <v>4608774861</v>
      </c>
      <c r="F7" s="12">
        <v>3738627177</v>
      </c>
      <c r="G7" s="12">
        <v>10517148240</v>
      </c>
      <c r="H7" s="12">
        <v>25306647672</v>
      </c>
      <c r="I7" s="12">
        <v>4874582238</v>
      </c>
      <c r="J7" s="12">
        <v>4332064981</v>
      </c>
      <c r="K7" s="12">
        <v>1753462229</v>
      </c>
      <c r="L7" s="12">
        <v>10311648370</v>
      </c>
      <c r="M7" s="12">
        <v>8220029194</v>
      </c>
      <c r="N7" s="12">
        <v>5288097432</v>
      </c>
      <c r="O7" s="12">
        <v>7139893156</v>
      </c>
      <c r="P7" s="12">
        <v>2672940855</v>
      </c>
      <c r="Q7" s="12">
        <v>5384647706</v>
      </c>
      <c r="R7" s="12">
        <v>4443442713</v>
      </c>
      <c r="S7" s="12">
        <v>1466884886</v>
      </c>
      <c r="T7" s="12">
        <v>13303070808</v>
      </c>
      <c r="U7" s="12">
        <v>22740048</v>
      </c>
      <c r="V7" s="12">
        <v>9282688769</v>
      </c>
      <c r="W7" s="12">
        <v>5596282344</v>
      </c>
      <c r="X7" s="12">
        <v>4013161836</v>
      </c>
      <c r="Y7" s="12">
        <v>2147115149</v>
      </c>
      <c r="Z7" s="12">
        <v>5153366826</v>
      </c>
      <c r="AA7" s="12">
        <v>1975676828</v>
      </c>
      <c r="AB7" s="12">
        <v>27847808045</v>
      </c>
      <c r="AC7" s="12">
        <v>11612850297</v>
      </c>
      <c r="AD7" s="12">
        <v>50851187005</v>
      </c>
      <c r="AE7" s="12">
        <v>16688542023</v>
      </c>
      <c r="AF7" s="12">
        <v>4156879762</v>
      </c>
      <c r="AG7" s="12">
        <v>15298818136</v>
      </c>
      <c r="AH7" s="12">
        <v>14630265940</v>
      </c>
      <c r="AI7" s="12">
        <v>3656916842</v>
      </c>
      <c r="AJ7" s="12">
        <v>897369198</v>
      </c>
      <c r="AK7" s="12">
        <v>1563516159</v>
      </c>
      <c r="AL7" s="12">
        <v>2288556396</v>
      </c>
      <c r="AM7" s="205">
        <v>297228445420</v>
      </c>
    </row>
    <row r="8" spans="1:39" s="6" customFormat="1" ht="15" x14ac:dyDescent="0.25">
      <c r="A8" s="63" t="s">
        <v>8</v>
      </c>
      <c r="B8" s="6" t="s">
        <v>1314</v>
      </c>
      <c r="C8" s="12">
        <v>26407159030</v>
      </c>
      <c r="D8" s="12">
        <v>11497260415</v>
      </c>
      <c r="E8" s="12">
        <v>10725867372</v>
      </c>
      <c r="F8" s="12">
        <v>4697422199</v>
      </c>
      <c r="G8" s="12">
        <v>27037267516</v>
      </c>
      <c r="H8" s="12">
        <v>94054759459</v>
      </c>
      <c r="I8" s="12">
        <v>16564271591</v>
      </c>
      <c r="J8" s="12">
        <v>5026715261</v>
      </c>
      <c r="K8" s="12">
        <v>15755309138</v>
      </c>
      <c r="L8" s="12">
        <v>54012703155</v>
      </c>
      <c r="M8" s="12">
        <v>36096568930</v>
      </c>
      <c r="N8" s="12">
        <v>33017915157</v>
      </c>
      <c r="O8" s="12">
        <v>23006445997</v>
      </c>
      <c r="P8" s="12">
        <v>11520573101</v>
      </c>
      <c r="Q8" s="12">
        <v>6740058981</v>
      </c>
      <c r="R8" s="12">
        <v>13051438491</v>
      </c>
      <c r="S8" s="12">
        <v>2970136463</v>
      </c>
      <c r="T8" s="12">
        <v>40689935691</v>
      </c>
      <c r="U8" s="12">
        <v>0</v>
      </c>
      <c r="V8" s="12">
        <v>48994315214</v>
      </c>
      <c r="W8" s="12">
        <v>15398854064</v>
      </c>
      <c r="X8" s="12">
        <v>13524790659</v>
      </c>
      <c r="Y8" s="12">
        <v>6207322502</v>
      </c>
      <c r="Z8" s="12">
        <v>13030264739</v>
      </c>
      <c r="AA8" s="12">
        <v>4360952047</v>
      </c>
      <c r="AB8" s="12">
        <v>67378046993</v>
      </c>
      <c r="AC8" s="12">
        <v>24179636371</v>
      </c>
      <c r="AD8" s="12">
        <v>151371683139</v>
      </c>
      <c r="AE8" s="12">
        <v>41510967918</v>
      </c>
      <c r="AF8" s="12">
        <v>19035548507</v>
      </c>
      <c r="AG8" s="12">
        <v>15882007187</v>
      </c>
      <c r="AH8" s="12">
        <v>49843652065</v>
      </c>
      <c r="AI8" s="12">
        <v>17868802332</v>
      </c>
      <c r="AJ8" s="12">
        <v>7062960936</v>
      </c>
      <c r="AK8" s="12">
        <v>3032276596</v>
      </c>
      <c r="AL8" s="12">
        <v>335310271</v>
      </c>
      <c r="AM8" s="205">
        <v>931889199487</v>
      </c>
    </row>
    <row r="9" spans="1:39" s="6" customFormat="1" ht="15" x14ac:dyDescent="0.25">
      <c r="A9" s="63" t="s">
        <v>9</v>
      </c>
      <c r="B9" s="6" t="s">
        <v>1316</v>
      </c>
      <c r="C9" s="12">
        <v>2976715065</v>
      </c>
      <c r="D9" s="12">
        <v>1071002536</v>
      </c>
      <c r="E9" s="12">
        <v>1911634373</v>
      </c>
      <c r="F9" s="12">
        <v>244462021</v>
      </c>
      <c r="G9" s="12">
        <v>4369738480</v>
      </c>
      <c r="H9" s="12">
        <v>7415582223</v>
      </c>
      <c r="I9" s="12">
        <v>2766792472</v>
      </c>
      <c r="J9" s="12">
        <v>207283399</v>
      </c>
      <c r="K9" s="12">
        <v>2036399678</v>
      </c>
      <c r="L9" s="12">
        <v>24558584962</v>
      </c>
      <c r="M9" s="12">
        <v>4372576638</v>
      </c>
      <c r="N9" s="12">
        <v>9765009711</v>
      </c>
      <c r="O9" s="12">
        <v>2550933136</v>
      </c>
      <c r="P9" s="12">
        <v>996450195</v>
      </c>
      <c r="Q9" s="12">
        <v>669766348</v>
      </c>
      <c r="R9" s="12">
        <v>1079996740</v>
      </c>
      <c r="S9" s="12">
        <v>242199443</v>
      </c>
      <c r="T9" s="12">
        <v>5303016971</v>
      </c>
      <c r="U9" s="12">
        <v>0</v>
      </c>
      <c r="V9" s="12">
        <v>7733388066</v>
      </c>
      <c r="W9" s="12">
        <v>456124391</v>
      </c>
      <c r="X9" s="12">
        <v>1434210956</v>
      </c>
      <c r="Y9" s="12">
        <v>2535493656</v>
      </c>
      <c r="Z9" s="12">
        <v>245559097</v>
      </c>
      <c r="AA9" s="12">
        <v>290460261</v>
      </c>
      <c r="AB9" s="12">
        <v>3932261724</v>
      </c>
      <c r="AC9" s="12">
        <v>1188854630</v>
      </c>
      <c r="AD9" s="12">
        <v>4594571671</v>
      </c>
      <c r="AE9" s="12">
        <v>1774279116</v>
      </c>
      <c r="AF9" s="12">
        <v>1382967020</v>
      </c>
      <c r="AG9" s="12">
        <v>277998598</v>
      </c>
      <c r="AH9" s="12">
        <v>3251211557</v>
      </c>
      <c r="AI9" s="12">
        <v>1089865803</v>
      </c>
      <c r="AJ9" s="12">
        <v>1015305760</v>
      </c>
      <c r="AK9" s="12">
        <v>57507717</v>
      </c>
      <c r="AL9" s="12">
        <v>0</v>
      </c>
      <c r="AM9" s="205">
        <v>103798204414</v>
      </c>
    </row>
    <row r="10" spans="1:39" s="6" customFormat="1" ht="15" x14ac:dyDescent="0.25">
      <c r="A10" s="63" t="s">
        <v>10</v>
      </c>
      <c r="B10" s="6" t="s">
        <v>194</v>
      </c>
      <c r="C10" s="12">
        <v>3224169773</v>
      </c>
      <c r="D10" s="12">
        <v>1319305164</v>
      </c>
      <c r="E10" s="12">
        <v>382810623</v>
      </c>
      <c r="F10" s="12">
        <v>336333839</v>
      </c>
      <c r="G10" s="12">
        <v>383751826</v>
      </c>
      <c r="H10" s="12">
        <v>4252400797</v>
      </c>
      <c r="I10" s="12">
        <v>346650481</v>
      </c>
      <c r="J10" s="12">
        <v>48173501</v>
      </c>
      <c r="K10" s="12">
        <v>2577486710</v>
      </c>
      <c r="L10" s="12">
        <v>281330662</v>
      </c>
      <c r="M10" s="12">
        <v>402838776</v>
      </c>
      <c r="N10" s="12">
        <v>4036418005</v>
      </c>
      <c r="O10" s="12">
        <v>4301409619</v>
      </c>
      <c r="P10" s="12">
        <v>273897419</v>
      </c>
      <c r="Q10" s="12">
        <v>107915227</v>
      </c>
      <c r="R10" s="12">
        <v>581314920</v>
      </c>
      <c r="S10" s="12">
        <v>129462359</v>
      </c>
      <c r="T10" s="12">
        <v>5367904271</v>
      </c>
      <c r="U10" s="12">
        <v>520858420</v>
      </c>
      <c r="V10" s="12">
        <v>4972409056</v>
      </c>
      <c r="W10" s="12">
        <v>298438134</v>
      </c>
      <c r="X10" s="12">
        <v>1453620053</v>
      </c>
      <c r="Y10" s="12">
        <v>438076358</v>
      </c>
      <c r="Z10" s="12">
        <v>2153934401</v>
      </c>
      <c r="AA10" s="12">
        <v>55266906</v>
      </c>
      <c r="AB10" s="12">
        <v>1067509752</v>
      </c>
      <c r="AC10" s="12">
        <v>941568309</v>
      </c>
      <c r="AD10" s="12">
        <v>9171926515</v>
      </c>
      <c r="AE10" s="12">
        <v>285906810</v>
      </c>
      <c r="AF10" s="12">
        <v>522146771</v>
      </c>
      <c r="AG10" s="12">
        <v>1525719982</v>
      </c>
      <c r="AH10" s="12">
        <v>2455616457</v>
      </c>
      <c r="AI10" s="12">
        <v>799612105</v>
      </c>
      <c r="AJ10" s="12">
        <v>59876950</v>
      </c>
      <c r="AK10" s="12">
        <v>38842784</v>
      </c>
      <c r="AL10" s="12">
        <v>31630772</v>
      </c>
      <c r="AM10" s="205">
        <v>55146534507</v>
      </c>
    </row>
    <row r="11" spans="1:39" s="6" customFormat="1" ht="15" x14ac:dyDescent="0.25">
      <c r="A11" s="63" t="s">
        <v>11</v>
      </c>
      <c r="B11" s="6" t="s">
        <v>1355</v>
      </c>
      <c r="C11" s="12">
        <v>1172327</v>
      </c>
      <c r="D11" s="12">
        <v>925162874</v>
      </c>
      <c r="E11" s="12">
        <v>50413581</v>
      </c>
      <c r="F11" s="12">
        <v>37102768</v>
      </c>
      <c r="G11" s="12">
        <v>55491894</v>
      </c>
      <c r="H11" s="12">
        <v>202083545</v>
      </c>
      <c r="I11" s="12">
        <v>73935059</v>
      </c>
      <c r="J11" s="12">
        <v>8013471</v>
      </c>
      <c r="K11" s="12">
        <v>495407066</v>
      </c>
      <c r="L11" s="12">
        <v>107591858</v>
      </c>
      <c r="M11" s="12">
        <v>1084357645</v>
      </c>
      <c r="N11" s="12">
        <v>108674934</v>
      </c>
      <c r="O11" s="12">
        <v>5889743885</v>
      </c>
      <c r="P11" s="12">
        <v>123153237</v>
      </c>
      <c r="Q11" s="12">
        <v>0</v>
      </c>
      <c r="R11" s="12">
        <v>711032971</v>
      </c>
      <c r="S11" s="12">
        <v>19861257</v>
      </c>
      <c r="T11" s="12">
        <v>3639227191</v>
      </c>
      <c r="U11" s="12">
        <v>0</v>
      </c>
      <c r="V11" s="12">
        <v>186588277</v>
      </c>
      <c r="W11" s="12">
        <v>112885654</v>
      </c>
      <c r="X11" s="12">
        <v>474907350</v>
      </c>
      <c r="Y11" s="12">
        <v>0</v>
      </c>
      <c r="Z11" s="12">
        <v>65020551</v>
      </c>
      <c r="AA11" s="12">
        <v>30468220</v>
      </c>
      <c r="AB11" s="12">
        <v>533452086</v>
      </c>
      <c r="AC11" s="12">
        <v>573463654</v>
      </c>
      <c r="AD11" s="12">
        <v>3112940075</v>
      </c>
      <c r="AE11" s="12">
        <v>523149549</v>
      </c>
      <c r="AF11" s="12">
        <v>743179163</v>
      </c>
      <c r="AG11" s="12">
        <v>442759285</v>
      </c>
      <c r="AH11" s="12">
        <v>555872649</v>
      </c>
      <c r="AI11" s="12">
        <v>87445008</v>
      </c>
      <c r="AJ11" s="12">
        <v>30837894</v>
      </c>
      <c r="AK11" s="12">
        <v>180571025</v>
      </c>
      <c r="AL11" s="12">
        <v>31078036</v>
      </c>
      <c r="AM11" s="205">
        <v>21217044039</v>
      </c>
    </row>
    <row r="12" spans="1:39" s="6" customFormat="1" ht="15" x14ac:dyDescent="0.25">
      <c r="A12" s="63" t="s">
        <v>12</v>
      </c>
      <c r="B12" s="6" t="s">
        <v>193</v>
      </c>
      <c r="C12" s="12">
        <v>0</v>
      </c>
      <c r="D12" s="12">
        <v>301492624</v>
      </c>
      <c r="E12" s="12">
        <v>25778847</v>
      </c>
      <c r="F12" s="12">
        <v>0</v>
      </c>
      <c r="G12" s="12">
        <v>199011590</v>
      </c>
      <c r="H12" s="12">
        <v>96774060</v>
      </c>
      <c r="I12" s="12">
        <v>25606066</v>
      </c>
      <c r="J12" s="12">
        <v>3785364</v>
      </c>
      <c r="K12" s="12">
        <v>54457176</v>
      </c>
      <c r="L12" s="12">
        <v>17251431</v>
      </c>
      <c r="M12" s="12">
        <v>94202454</v>
      </c>
      <c r="N12" s="12">
        <v>199166217</v>
      </c>
      <c r="O12" s="12">
        <v>372935800</v>
      </c>
      <c r="P12" s="12">
        <v>0</v>
      </c>
      <c r="Q12" s="12">
        <v>0</v>
      </c>
      <c r="R12" s="12">
        <v>0</v>
      </c>
      <c r="S12" s="12">
        <v>42000000</v>
      </c>
      <c r="T12" s="12">
        <v>875351021</v>
      </c>
      <c r="U12" s="12">
        <v>500539080</v>
      </c>
      <c r="V12" s="12">
        <v>29026382</v>
      </c>
      <c r="W12" s="12">
        <v>202628662</v>
      </c>
      <c r="X12" s="12">
        <v>0</v>
      </c>
      <c r="Y12" s="12">
        <v>12044350</v>
      </c>
      <c r="Z12" s="12">
        <v>27537422</v>
      </c>
      <c r="AA12" s="12">
        <v>10213637</v>
      </c>
      <c r="AB12" s="12">
        <v>249539397</v>
      </c>
      <c r="AC12" s="12">
        <v>614351964</v>
      </c>
      <c r="AD12" s="12">
        <v>1427500</v>
      </c>
      <c r="AE12" s="12">
        <v>331603012</v>
      </c>
      <c r="AF12" s="12">
        <v>50937346</v>
      </c>
      <c r="AG12" s="12">
        <v>25878000</v>
      </c>
      <c r="AH12" s="12">
        <v>4745200</v>
      </c>
      <c r="AI12" s="12">
        <v>22053182</v>
      </c>
      <c r="AJ12" s="12">
        <v>34255534</v>
      </c>
      <c r="AK12" s="12">
        <v>0</v>
      </c>
      <c r="AL12" s="12">
        <v>0</v>
      </c>
      <c r="AM12" s="205">
        <v>4424593318</v>
      </c>
    </row>
    <row r="13" spans="1:39" s="6" customFormat="1" ht="15" x14ac:dyDescent="0.25">
      <c r="A13" s="63" t="s">
        <v>13</v>
      </c>
      <c r="B13" s="6" t="s">
        <v>1347</v>
      </c>
      <c r="C13" s="12">
        <v>33901665581</v>
      </c>
      <c r="D13" s="12">
        <v>11259296163</v>
      </c>
      <c r="E13" s="12">
        <v>20398195182</v>
      </c>
      <c r="F13" s="12">
        <v>8708968696</v>
      </c>
      <c r="G13" s="12">
        <v>57078670572</v>
      </c>
      <c r="H13" s="12">
        <v>113161235567</v>
      </c>
      <c r="I13" s="12">
        <v>21964383790</v>
      </c>
      <c r="J13" s="12">
        <v>17773048589</v>
      </c>
      <c r="K13" s="12">
        <v>13042697262</v>
      </c>
      <c r="L13" s="12">
        <v>245135752468</v>
      </c>
      <c r="M13" s="12">
        <v>16698981191</v>
      </c>
      <c r="N13" s="12">
        <v>28394380064</v>
      </c>
      <c r="O13" s="12">
        <v>14260798839</v>
      </c>
      <c r="P13" s="12">
        <v>16618100291</v>
      </c>
      <c r="Q13" s="12">
        <v>15998417420</v>
      </c>
      <c r="R13" s="12">
        <v>29085770886</v>
      </c>
      <c r="S13" s="12">
        <v>6183016079</v>
      </c>
      <c r="T13" s="12">
        <v>37868674905</v>
      </c>
      <c r="U13" s="12">
        <v>5461952942</v>
      </c>
      <c r="V13" s="12">
        <v>110038786535</v>
      </c>
      <c r="W13" s="12">
        <v>18108946283</v>
      </c>
      <c r="X13" s="12">
        <v>34311742198</v>
      </c>
      <c r="Y13" s="12">
        <v>13135922995</v>
      </c>
      <c r="Z13" s="12">
        <v>48719750374</v>
      </c>
      <c r="AA13" s="12">
        <v>6885177869</v>
      </c>
      <c r="AB13" s="12">
        <v>155156127392</v>
      </c>
      <c r="AC13" s="12">
        <v>38666406125</v>
      </c>
      <c r="AD13" s="12">
        <v>327177805299</v>
      </c>
      <c r="AE13" s="12">
        <v>63382594473</v>
      </c>
      <c r="AF13" s="12">
        <v>16256806470</v>
      </c>
      <c r="AG13" s="12">
        <v>33685394262</v>
      </c>
      <c r="AH13" s="12">
        <v>67330826129</v>
      </c>
      <c r="AI13" s="12">
        <v>16434617054</v>
      </c>
      <c r="AJ13" s="12">
        <v>24905126151</v>
      </c>
      <c r="AK13" s="12">
        <v>5028949913</v>
      </c>
      <c r="AL13" s="12">
        <v>12306031016</v>
      </c>
      <c r="AM13" s="205">
        <v>1704525017025</v>
      </c>
    </row>
    <row r="14" spans="1:39" s="6" customFormat="1" ht="15" x14ac:dyDescent="0.25">
      <c r="A14" s="63" t="s">
        <v>14</v>
      </c>
      <c r="B14" s="6" t="s">
        <v>1356</v>
      </c>
      <c r="C14" s="12">
        <v>8527422066</v>
      </c>
      <c r="D14" s="12">
        <v>33252048163</v>
      </c>
      <c r="E14" s="12">
        <v>6186847833</v>
      </c>
      <c r="F14" s="12">
        <v>1059921585</v>
      </c>
      <c r="G14" s="12">
        <v>13286927301</v>
      </c>
      <c r="H14" s="12">
        <v>9330326572</v>
      </c>
      <c r="I14" s="12">
        <v>10506004783</v>
      </c>
      <c r="J14" s="12">
        <v>1323661216</v>
      </c>
      <c r="K14" s="12">
        <v>7029336202</v>
      </c>
      <c r="L14" s="12">
        <v>1143027247</v>
      </c>
      <c r="M14" s="12">
        <v>11158852375</v>
      </c>
      <c r="N14" s="12">
        <v>1961591210</v>
      </c>
      <c r="O14" s="12">
        <v>1010729933</v>
      </c>
      <c r="P14" s="12">
        <v>435633118</v>
      </c>
      <c r="Q14" s="12">
        <v>103149592</v>
      </c>
      <c r="R14" s="12">
        <v>1693926639</v>
      </c>
      <c r="S14" s="12">
        <v>2138719129</v>
      </c>
      <c r="T14" s="12">
        <v>21971379121</v>
      </c>
      <c r="U14" s="12">
        <v>19546601</v>
      </c>
      <c r="V14" s="12">
        <v>2381275684</v>
      </c>
      <c r="W14" s="12">
        <v>4199117714</v>
      </c>
      <c r="X14" s="12">
        <v>1156723343</v>
      </c>
      <c r="Y14" s="12">
        <v>2641000023</v>
      </c>
      <c r="Z14" s="12">
        <v>11641822443</v>
      </c>
      <c r="AA14" s="12">
        <v>1316828574</v>
      </c>
      <c r="AB14" s="12">
        <v>25221125140</v>
      </c>
      <c r="AC14" s="12">
        <v>12316759489</v>
      </c>
      <c r="AD14" s="12">
        <v>45861349299</v>
      </c>
      <c r="AE14" s="12">
        <v>4346221420</v>
      </c>
      <c r="AF14" s="12">
        <v>1728109476</v>
      </c>
      <c r="AG14" s="12">
        <v>22052014916</v>
      </c>
      <c r="AH14" s="12">
        <v>4034749585</v>
      </c>
      <c r="AI14" s="12">
        <v>7962770894</v>
      </c>
      <c r="AJ14" s="12">
        <v>385758532</v>
      </c>
      <c r="AK14" s="12">
        <v>263121718</v>
      </c>
      <c r="AL14" s="12">
        <v>663365020</v>
      </c>
      <c r="AM14" s="205">
        <v>280311163956</v>
      </c>
    </row>
    <row r="15" spans="1:39" s="6" customFormat="1" ht="15" x14ac:dyDescent="0.25">
      <c r="A15" s="63" t="s">
        <v>15</v>
      </c>
      <c r="B15" s="6" t="s">
        <v>1357</v>
      </c>
      <c r="C15" s="12">
        <v>7683792934</v>
      </c>
      <c r="D15" s="12">
        <v>7300216000</v>
      </c>
      <c r="E15" s="12">
        <v>3997915875</v>
      </c>
      <c r="F15" s="12">
        <v>1845737617</v>
      </c>
      <c r="G15" s="12">
        <v>6092937093</v>
      </c>
      <c r="H15" s="12">
        <v>43158580059</v>
      </c>
      <c r="I15" s="12">
        <v>7961586985</v>
      </c>
      <c r="J15" s="12">
        <v>720167694</v>
      </c>
      <c r="K15" s="12">
        <v>8866949039</v>
      </c>
      <c r="L15" s="12">
        <v>35908515469</v>
      </c>
      <c r="M15" s="12">
        <v>44161806008</v>
      </c>
      <c r="N15" s="12">
        <v>22593292435</v>
      </c>
      <c r="O15" s="12">
        <v>20546731638</v>
      </c>
      <c r="P15" s="12">
        <v>3239360771</v>
      </c>
      <c r="Q15" s="12">
        <v>2620198103</v>
      </c>
      <c r="R15" s="12">
        <v>8130209716</v>
      </c>
      <c r="S15" s="12">
        <v>454784003</v>
      </c>
      <c r="T15" s="12">
        <v>46603858691</v>
      </c>
      <c r="U15" s="12">
        <v>0</v>
      </c>
      <c r="V15" s="12">
        <v>30092388238</v>
      </c>
      <c r="W15" s="12">
        <v>3072000659</v>
      </c>
      <c r="X15" s="12">
        <v>5558598525</v>
      </c>
      <c r="Y15" s="12">
        <v>2348930268</v>
      </c>
      <c r="Z15" s="12">
        <v>11604220740</v>
      </c>
      <c r="AA15" s="12">
        <v>1450012323</v>
      </c>
      <c r="AB15" s="12">
        <v>89890286617</v>
      </c>
      <c r="AC15" s="12">
        <v>17700406830</v>
      </c>
      <c r="AD15" s="12">
        <v>87196668764</v>
      </c>
      <c r="AE15" s="12">
        <v>16258656123</v>
      </c>
      <c r="AF15" s="12">
        <v>11928593920</v>
      </c>
      <c r="AG15" s="12">
        <v>5715134984</v>
      </c>
      <c r="AH15" s="12">
        <v>16544294789</v>
      </c>
      <c r="AI15" s="12">
        <v>12867792894</v>
      </c>
      <c r="AJ15" s="12">
        <v>5907876646</v>
      </c>
      <c r="AK15" s="12">
        <v>2276190084</v>
      </c>
      <c r="AL15" s="12">
        <v>2411098870</v>
      </c>
      <c r="AM15" s="205">
        <v>594709791404</v>
      </c>
    </row>
    <row r="16" spans="1:39" s="6" customFormat="1" ht="18.75" customHeight="1" x14ac:dyDescent="0.25">
      <c r="A16" s="98"/>
      <c r="B16" s="20" t="s">
        <v>81</v>
      </c>
      <c r="C16" s="21">
        <v>87237606985</v>
      </c>
      <c r="D16" s="21">
        <v>68593015029</v>
      </c>
      <c r="E16" s="21">
        <v>48288238547</v>
      </c>
      <c r="F16" s="21">
        <v>20668575902</v>
      </c>
      <c r="G16" s="21">
        <v>119020944512</v>
      </c>
      <c r="H16" s="21">
        <v>296978389954</v>
      </c>
      <c r="I16" s="21">
        <v>65083813465</v>
      </c>
      <c r="J16" s="21">
        <v>29442913476</v>
      </c>
      <c r="K16" s="21">
        <v>51611504500</v>
      </c>
      <c r="L16" s="21">
        <v>371476405622</v>
      </c>
      <c r="M16" s="21">
        <v>122290213211</v>
      </c>
      <c r="N16" s="21">
        <v>105364545165</v>
      </c>
      <c r="O16" s="21">
        <v>79079622003</v>
      </c>
      <c r="P16" s="21">
        <v>35880108987</v>
      </c>
      <c r="Q16" s="21">
        <v>31624153377</v>
      </c>
      <c r="R16" s="21">
        <v>58777133076</v>
      </c>
      <c r="S16" s="21">
        <v>13647063619</v>
      </c>
      <c r="T16" s="21">
        <v>175622418670</v>
      </c>
      <c r="U16" s="21">
        <v>6525637091</v>
      </c>
      <c r="V16" s="21">
        <v>213710866221</v>
      </c>
      <c r="W16" s="21">
        <v>47445277905</v>
      </c>
      <c r="X16" s="21">
        <v>61927754920</v>
      </c>
      <c r="Y16" s="21">
        <v>29465905301</v>
      </c>
      <c r="Z16" s="21">
        <v>92641476593</v>
      </c>
      <c r="AA16" s="21">
        <v>16375056665</v>
      </c>
      <c r="AB16" s="21">
        <v>371276157146</v>
      </c>
      <c r="AC16" s="21">
        <v>107794297669</v>
      </c>
      <c r="AD16" s="21">
        <v>679339559267</v>
      </c>
      <c r="AE16" s="21">
        <v>145101920444</v>
      </c>
      <c r="AF16" s="21">
        <v>55805168435</v>
      </c>
      <c r="AG16" s="21">
        <v>94905725350</v>
      </c>
      <c r="AH16" s="21">
        <v>158651234371</v>
      </c>
      <c r="AI16" s="21">
        <v>60789876114</v>
      </c>
      <c r="AJ16" s="21">
        <v>40299367601</v>
      </c>
      <c r="AK16" s="21">
        <v>12440975996</v>
      </c>
      <c r="AL16" s="21">
        <v>18067070381</v>
      </c>
      <c r="AM16" s="217">
        <v>3993249993570</v>
      </c>
    </row>
    <row r="17" spans="1:39" s="6" customFormat="1" ht="15" x14ac:dyDescent="0.25">
      <c r="A17" s="63" t="s">
        <v>16</v>
      </c>
      <c r="B17" s="6" t="s">
        <v>1358</v>
      </c>
      <c r="C17" s="12">
        <v>0</v>
      </c>
      <c r="D17" s="12">
        <v>39878346</v>
      </c>
      <c r="E17" s="12">
        <v>4804442</v>
      </c>
      <c r="F17" s="12">
        <v>0</v>
      </c>
      <c r="G17" s="12">
        <v>0</v>
      </c>
      <c r="H17" s="12">
        <v>812422403</v>
      </c>
      <c r="I17" s="12">
        <v>0</v>
      </c>
      <c r="J17" s="12">
        <v>106406788</v>
      </c>
      <c r="K17" s="12">
        <v>0</v>
      </c>
      <c r="L17" s="12">
        <v>0</v>
      </c>
      <c r="M17" s="12">
        <v>0</v>
      </c>
      <c r="N17" s="12">
        <v>641635507</v>
      </c>
      <c r="O17" s="12">
        <v>0</v>
      </c>
      <c r="P17" s="12">
        <v>0</v>
      </c>
      <c r="Q17" s="12">
        <v>0</v>
      </c>
      <c r="R17" s="12">
        <v>178440619</v>
      </c>
      <c r="S17" s="12">
        <v>0</v>
      </c>
      <c r="T17" s="12">
        <v>0</v>
      </c>
      <c r="U17" s="12">
        <v>0</v>
      </c>
      <c r="V17" s="12">
        <v>0</v>
      </c>
      <c r="W17" s="12">
        <v>130273220</v>
      </c>
      <c r="X17" s="12">
        <v>0</v>
      </c>
      <c r="Y17" s="12">
        <v>51727455</v>
      </c>
      <c r="Z17" s="12">
        <v>10567175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649613236</v>
      </c>
      <c r="AH17" s="12">
        <v>0</v>
      </c>
      <c r="AI17" s="12">
        <v>0</v>
      </c>
      <c r="AJ17" s="12">
        <v>23930108</v>
      </c>
      <c r="AK17" s="12">
        <v>11129016</v>
      </c>
      <c r="AL17" s="12">
        <v>130502560</v>
      </c>
      <c r="AM17" s="205">
        <v>2791330875</v>
      </c>
    </row>
    <row r="18" spans="1:39" s="6" customFormat="1" ht="15" x14ac:dyDescent="0.25">
      <c r="A18" s="63" t="s">
        <v>17</v>
      </c>
      <c r="B18" s="6" t="s">
        <v>1359</v>
      </c>
      <c r="C18" s="12">
        <v>642264622</v>
      </c>
      <c r="D18" s="12">
        <v>812964436</v>
      </c>
      <c r="E18" s="12">
        <v>18341500</v>
      </c>
      <c r="F18" s="12">
        <v>66313290</v>
      </c>
      <c r="G18" s="12">
        <v>1659457297</v>
      </c>
      <c r="H18" s="12">
        <v>3021914570</v>
      </c>
      <c r="I18" s="12">
        <v>98852231</v>
      </c>
      <c r="J18" s="12">
        <v>13554</v>
      </c>
      <c r="K18" s="12">
        <v>110896804</v>
      </c>
      <c r="L18" s="12">
        <v>2511444537</v>
      </c>
      <c r="M18" s="12">
        <v>585979859</v>
      </c>
      <c r="N18" s="12">
        <v>6000396905</v>
      </c>
      <c r="O18" s="12">
        <v>497770005</v>
      </c>
      <c r="P18" s="12">
        <v>110104557</v>
      </c>
      <c r="Q18" s="12">
        <v>117438468</v>
      </c>
      <c r="R18" s="12">
        <v>56586753</v>
      </c>
      <c r="S18" s="12">
        <v>31990771</v>
      </c>
      <c r="T18" s="12">
        <v>643223908</v>
      </c>
      <c r="U18" s="12">
        <v>0</v>
      </c>
      <c r="V18" s="12">
        <v>3812886848</v>
      </c>
      <c r="W18" s="12">
        <v>53025049</v>
      </c>
      <c r="X18" s="12">
        <v>1103037852</v>
      </c>
      <c r="Y18" s="12">
        <v>307808091</v>
      </c>
      <c r="Z18" s="12">
        <v>60642198</v>
      </c>
      <c r="AA18" s="12">
        <v>18065318</v>
      </c>
      <c r="AB18" s="12">
        <v>2393820133</v>
      </c>
      <c r="AC18" s="12">
        <v>511077999</v>
      </c>
      <c r="AD18" s="12">
        <v>4925205344</v>
      </c>
      <c r="AE18" s="12">
        <v>1069021292</v>
      </c>
      <c r="AF18" s="12">
        <v>99328198</v>
      </c>
      <c r="AG18" s="12">
        <v>71405749</v>
      </c>
      <c r="AH18" s="12">
        <v>527851138</v>
      </c>
      <c r="AI18" s="12">
        <v>268344720</v>
      </c>
      <c r="AJ18" s="12">
        <v>90556497</v>
      </c>
      <c r="AK18" s="12">
        <v>12400300</v>
      </c>
      <c r="AL18" s="12">
        <v>17500</v>
      </c>
      <c r="AM18" s="205">
        <v>32310448293</v>
      </c>
    </row>
    <row r="19" spans="1:39" s="6" customFormat="1" ht="15" x14ac:dyDescent="0.25">
      <c r="A19" s="63" t="s">
        <v>18</v>
      </c>
      <c r="B19" s="6" t="s">
        <v>1360</v>
      </c>
      <c r="C19" s="12">
        <v>818486223</v>
      </c>
      <c r="D19" s="12">
        <v>263404092</v>
      </c>
      <c r="E19" s="12">
        <v>503763968</v>
      </c>
      <c r="F19" s="12">
        <v>321618802</v>
      </c>
      <c r="G19" s="12">
        <v>864132973</v>
      </c>
      <c r="H19" s="12">
        <v>6382759116</v>
      </c>
      <c r="I19" s="12">
        <v>139003007</v>
      </c>
      <c r="J19" s="12">
        <v>84343405</v>
      </c>
      <c r="K19" s="12">
        <v>117835496</v>
      </c>
      <c r="L19" s="12">
        <v>13939141178</v>
      </c>
      <c r="M19" s="12">
        <v>1992563664</v>
      </c>
      <c r="N19" s="12">
        <v>2475009478</v>
      </c>
      <c r="O19" s="12">
        <v>175508017</v>
      </c>
      <c r="P19" s="12">
        <v>137649687</v>
      </c>
      <c r="Q19" s="12">
        <v>85639405</v>
      </c>
      <c r="R19" s="12">
        <v>108572546</v>
      </c>
      <c r="S19" s="12">
        <v>117835496</v>
      </c>
      <c r="T19" s="12">
        <v>912059055</v>
      </c>
      <c r="U19" s="12">
        <v>0</v>
      </c>
      <c r="V19" s="12">
        <v>772875747</v>
      </c>
      <c r="W19" s="12">
        <v>108824236</v>
      </c>
      <c r="X19" s="12">
        <v>238473569</v>
      </c>
      <c r="Y19" s="12">
        <v>85279405</v>
      </c>
      <c r="Z19" s="12">
        <v>205821928</v>
      </c>
      <c r="AA19" s="12">
        <v>283197533</v>
      </c>
      <c r="AB19" s="12">
        <v>0</v>
      </c>
      <c r="AC19" s="12">
        <v>2528682860</v>
      </c>
      <c r="AD19" s="12">
        <v>1368845561</v>
      </c>
      <c r="AE19" s="12">
        <v>89055832</v>
      </c>
      <c r="AF19" s="12">
        <v>98358327</v>
      </c>
      <c r="AG19" s="12">
        <v>924923885</v>
      </c>
      <c r="AH19" s="12">
        <v>42093611</v>
      </c>
      <c r="AI19" s="12">
        <v>84343405</v>
      </c>
      <c r="AJ19" s="12">
        <v>121244898</v>
      </c>
      <c r="AK19" s="12">
        <v>84343405</v>
      </c>
      <c r="AL19" s="12">
        <v>0</v>
      </c>
      <c r="AM19" s="205">
        <v>36475689810</v>
      </c>
    </row>
    <row r="20" spans="1:39" s="6" customFormat="1" ht="15" x14ac:dyDescent="0.25">
      <c r="A20" s="63" t="s">
        <v>19</v>
      </c>
      <c r="B20" s="6" t="s">
        <v>1361</v>
      </c>
      <c r="C20" s="12">
        <v>16114953</v>
      </c>
      <c r="D20" s="12">
        <v>69148410</v>
      </c>
      <c r="E20" s="12">
        <v>54954435</v>
      </c>
      <c r="F20" s="12">
        <v>239521</v>
      </c>
      <c r="G20" s="12">
        <v>112519573</v>
      </c>
      <c r="H20" s="12">
        <v>961466000</v>
      </c>
      <c r="I20" s="12">
        <v>109059352</v>
      </c>
      <c r="J20" s="12">
        <v>50119741</v>
      </c>
      <c r="K20" s="12">
        <v>63864819</v>
      </c>
      <c r="L20" s="12">
        <v>1157759279</v>
      </c>
      <c r="M20" s="12">
        <v>84132330</v>
      </c>
      <c r="N20" s="12">
        <v>234298582</v>
      </c>
      <c r="O20" s="12">
        <v>69263497</v>
      </c>
      <c r="P20" s="12">
        <v>25700437</v>
      </c>
      <c r="Q20" s="12">
        <v>170818933</v>
      </c>
      <c r="R20" s="12">
        <v>0</v>
      </c>
      <c r="S20" s="12">
        <v>11078800</v>
      </c>
      <c r="T20" s="12">
        <v>0</v>
      </c>
      <c r="U20" s="12">
        <v>0</v>
      </c>
      <c r="V20" s="12">
        <v>625349086</v>
      </c>
      <c r="W20" s="12">
        <v>33967935</v>
      </c>
      <c r="X20" s="12">
        <v>968367638</v>
      </c>
      <c r="Y20" s="12">
        <v>101724310</v>
      </c>
      <c r="Z20" s="12">
        <v>19560548</v>
      </c>
      <c r="AA20" s="12">
        <v>97051357</v>
      </c>
      <c r="AB20" s="12">
        <v>262980512</v>
      </c>
      <c r="AC20" s="12">
        <v>631664395</v>
      </c>
      <c r="AD20" s="12">
        <v>0</v>
      </c>
      <c r="AE20" s="12">
        <v>0</v>
      </c>
      <c r="AF20" s="12">
        <v>29919</v>
      </c>
      <c r="AG20" s="12">
        <v>103333108</v>
      </c>
      <c r="AH20" s="12">
        <v>0</v>
      </c>
      <c r="AI20" s="12">
        <v>28479594</v>
      </c>
      <c r="AJ20" s="12">
        <v>44691031</v>
      </c>
      <c r="AK20" s="12">
        <v>0</v>
      </c>
      <c r="AL20" s="12">
        <v>0</v>
      </c>
      <c r="AM20" s="205">
        <v>6107738095</v>
      </c>
    </row>
    <row r="21" spans="1:39" s="6" customFormat="1" ht="15" x14ac:dyDescent="0.25">
      <c r="A21" s="63" t="s">
        <v>20</v>
      </c>
      <c r="B21" s="6" t="s">
        <v>1362</v>
      </c>
      <c r="C21" s="12">
        <v>5530756041</v>
      </c>
      <c r="D21" s="12">
        <v>3477731664</v>
      </c>
      <c r="E21" s="12">
        <v>1269419042</v>
      </c>
      <c r="F21" s="12">
        <v>196338380</v>
      </c>
      <c r="G21" s="12">
        <v>1614456675</v>
      </c>
      <c r="H21" s="12">
        <v>25529159472</v>
      </c>
      <c r="I21" s="12">
        <v>2453619968</v>
      </c>
      <c r="J21" s="12">
        <v>104554056</v>
      </c>
      <c r="K21" s="12">
        <v>3368446919</v>
      </c>
      <c r="L21" s="12">
        <v>23452405211</v>
      </c>
      <c r="M21" s="12">
        <v>17440618524</v>
      </c>
      <c r="N21" s="12">
        <v>21292770813</v>
      </c>
      <c r="O21" s="12">
        <v>11651655572</v>
      </c>
      <c r="P21" s="12">
        <v>1164844590</v>
      </c>
      <c r="Q21" s="12">
        <v>1937038164</v>
      </c>
      <c r="R21" s="12">
        <v>3115141241</v>
      </c>
      <c r="S21" s="12">
        <v>0</v>
      </c>
      <c r="T21" s="12">
        <v>35133866552</v>
      </c>
      <c r="U21" s="12">
        <v>0</v>
      </c>
      <c r="V21" s="12">
        <v>21239884980</v>
      </c>
      <c r="W21" s="12">
        <v>880898024</v>
      </c>
      <c r="X21" s="12">
        <v>4907862403</v>
      </c>
      <c r="Y21" s="12">
        <v>1764120000</v>
      </c>
      <c r="Z21" s="12">
        <v>1651362400</v>
      </c>
      <c r="AA21" s="12">
        <v>266294958</v>
      </c>
      <c r="AB21" s="12">
        <v>6757630589</v>
      </c>
      <c r="AC21" s="12">
        <v>10507108944</v>
      </c>
      <c r="AD21" s="12">
        <v>27913666641</v>
      </c>
      <c r="AE21" s="12">
        <v>15876132921</v>
      </c>
      <c r="AF21" s="12">
        <v>5527192859</v>
      </c>
      <c r="AG21" s="12">
        <v>4127400944</v>
      </c>
      <c r="AH21" s="12">
        <v>13756237212</v>
      </c>
      <c r="AI21" s="12">
        <v>4912894922</v>
      </c>
      <c r="AJ21" s="12">
        <v>1601844800</v>
      </c>
      <c r="AK21" s="12">
        <v>720563986</v>
      </c>
      <c r="AL21" s="12">
        <v>371618288</v>
      </c>
      <c r="AM21" s="205">
        <v>281515537755</v>
      </c>
    </row>
    <row r="22" spans="1:39" s="6" customFormat="1" ht="15" x14ac:dyDescent="0.25">
      <c r="A22" s="63" t="s">
        <v>21</v>
      </c>
      <c r="B22" s="6" t="s">
        <v>1363</v>
      </c>
      <c r="C22" s="12">
        <v>2761491829</v>
      </c>
      <c r="D22" s="12">
        <v>992120074</v>
      </c>
      <c r="E22" s="12">
        <v>2260061391</v>
      </c>
      <c r="F22" s="12">
        <v>415716152</v>
      </c>
      <c r="G22" s="12">
        <v>4360062935</v>
      </c>
      <c r="H22" s="12">
        <v>15357205317</v>
      </c>
      <c r="I22" s="12">
        <v>2581472757</v>
      </c>
      <c r="J22" s="12">
        <v>498541464</v>
      </c>
      <c r="K22" s="12">
        <v>2619058935</v>
      </c>
      <c r="L22" s="12">
        <v>3281601743</v>
      </c>
      <c r="M22" s="12">
        <v>6648366838</v>
      </c>
      <c r="N22" s="12">
        <v>5335356546</v>
      </c>
      <c r="O22" s="12">
        <v>4335693245</v>
      </c>
      <c r="P22" s="12">
        <v>2501678259</v>
      </c>
      <c r="Q22" s="12">
        <v>1281045950</v>
      </c>
      <c r="R22" s="12">
        <v>2682801763</v>
      </c>
      <c r="S22" s="12">
        <v>342176379</v>
      </c>
      <c r="T22" s="12">
        <v>6805643026</v>
      </c>
      <c r="U22" s="12">
        <v>0</v>
      </c>
      <c r="V22" s="12">
        <v>8311265064</v>
      </c>
      <c r="W22" s="12">
        <v>2597351761</v>
      </c>
      <c r="X22" s="12">
        <v>2008419225</v>
      </c>
      <c r="Y22" s="12">
        <v>1133909525</v>
      </c>
      <c r="Z22" s="12">
        <v>3903596882</v>
      </c>
      <c r="AA22" s="12">
        <v>507422114</v>
      </c>
      <c r="AB22" s="12">
        <v>17844015951</v>
      </c>
      <c r="AC22" s="12">
        <v>4427064274</v>
      </c>
      <c r="AD22" s="12">
        <v>18549571703</v>
      </c>
      <c r="AE22" s="12">
        <v>5723621488</v>
      </c>
      <c r="AF22" s="12">
        <v>4314787388</v>
      </c>
      <c r="AG22" s="12">
        <v>1495229744</v>
      </c>
      <c r="AH22" s="12">
        <v>7563727030</v>
      </c>
      <c r="AI22" s="12">
        <v>3284803910</v>
      </c>
      <c r="AJ22" s="12">
        <v>717103122</v>
      </c>
      <c r="AK22" s="12">
        <v>275087299</v>
      </c>
      <c r="AL22" s="12">
        <v>0</v>
      </c>
      <c r="AM22" s="205">
        <v>147717071083</v>
      </c>
    </row>
    <row r="23" spans="1:39" s="6" customFormat="1" ht="15" x14ac:dyDescent="0.25">
      <c r="A23" s="63" t="s">
        <v>22</v>
      </c>
      <c r="B23" s="6" t="s">
        <v>1364</v>
      </c>
      <c r="C23" s="12">
        <v>1808351347</v>
      </c>
      <c r="D23" s="12">
        <v>4526316730</v>
      </c>
      <c r="E23" s="12">
        <v>494574170</v>
      </c>
      <c r="F23" s="12">
        <v>96672290</v>
      </c>
      <c r="G23" s="12">
        <v>49484500</v>
      </c>
      <c r="H23" s="12">
        <v>4297627076</v>
      </c>
      <c r="I23" s="12">
        <v>901556071</v>
      </c>
      <c r="J23" s="12">
        <v>369968059</v>
      </c>
      <c r="K23" s="12">
        <v>725680780</v>
      </c>
      <c r="L23" s="12">
        <v>951413744</v>
      </c>
      <c r="M23" s="12">
        <v>1693831946</v>
      </c>
      <c r="N23" s="12">
        <v>3926063187</v>
      </c>
      <c r="O23" s="12">
        <v>1325774757</v>
      </c>
      <c r="P23" s="12">
        <v>791583433</v>
      </c>
      <c r="Q23" s="12">
        <v>320154967</v>
      </c>
      <c r="R23" s="12">
        <v>790806185</v>
      </c>
      <c r="S23" s="12">
        <v>21473000</v>
      </c>
      <c r="T23" s="12">
        <v>9482334451</v>
      </c>
      <c r="U23" s="12">
        <v>885140900</v>
      </c>
      <c r="V23" s="12">
        <v>3314702194</v>
      </c>
      <c r="W23" s="12">
        <v>465714723</v>
      </c>
      <c r="X23" s="12">
        <v>1446380744</v>
      </c>
      <c r="Y23" s="12">
        <v>431499409</v>
      </c>
      <c r="Z23" s="12">
        <v>209548754</v>
      </c>
      <c r="AA23" s="12">
        <v>72050485</v>
      </c>
      <c r="AB23" s="12">
        <v>6471058347</v>
      </c>
      <c r="AC23" s="12">
        <v>387660860</v>
      </c>
      <c r="AD23" s="12">
        <v>0</v>
      </c>
      <c r="AE23" s="12">
        <v>880843543</v>
      </c>
      <c r="AF23" s="12">
        <v>1292448577</v>
      </c>
      <c r="AG23" s="12">
        <v>840204351</v>
      </c>
      <c r="AH23" s="12">
        <v>306386744</v>
      </c>
      <c r="AI23" s="12">
        <v>750193639</v>
      </c>
      <c r="AJ23" s="12">
        <v>40942867</v>
      </c>
      <c r="AK23" s="12">
        <v>94754012</v>
      </c>
      <c r="AL23" s="12">
        <v>0</v>
      </c>
      <c r="AM23" s="205">
        <v>50463196842</v>
      </c>
    </row>
    <row r="24" spans="1:39" s="6" customFormat="1" ht="15" x14ac:dyDescent="0.25">
      <c r="A24" s="63" t="s">
        <v>23</v>
      </c>
      <c r="B24" s="6" t="s">
        <v>1365</v>
      </c>
      <c r="C24" s="12">
        <v>8637139684</v>
      </c>
      <c r="D24" s="12">
        <v>5169756608</v>
      </c>
      <c r="E24" s="12">
        <v>770730526</v>
      </c>
      <c r="F24" s="12">
        <v>1946112818</v>
      </c>
      <c r="G24" s="12">
        <v>3613957579</v>
      </c>
      <c r="H24" s="12">
        <v>8221017467</v>
      </c>
      <c r="I24" s="12">
        <v>939512500</v>
      </c>
      <c r="J24" s="12">
        <v>299634910</v>
      </c>
      <c r="K24" s="12">
        <v>1528870809</v>
      </c>
      <c r="L24" s="12">
        <v>15301687748</v>
      </c>
      <c r="M24" s="12">
        <v>1285640299</v>
      </c>
      <c r="N24" s="12">
        <v>2098877182</v>
      </c>
      <c r="O24" s="12">
        <v>4194960105</v>
      </c>
      <c r="P24" s="12">
        <v>336313662</v>
      </c>
      <c r="Q24" s="12">
        <v>327421992</v>
      </c>
      <c r="R24" s="12">
        <v>923014995</v>
      </c>
      <c r="S24" s="12">
        <v>154498972</v>
      </c>
      <c r="T24" s="12">
        <v>4917275298</v>
      </c>
      <c r="U24" s="12">
        <v>541795095</v>
      </c>
      <c r="V24" s="12">
        <v>5310671399</v>
      </c>
      <c r="W24" s="12">
        <v>1157712329</v>
      </c>
      <c r="X24" s="12">
        <v>3332312157</v>
      </c>
      <c r="Y24" s="12">
        <v>605051570</v>
      </c>
      <c r="Z24" s="12">
        <v>1093430057</v>
      </c>
      <c r="AA24" s="12">
        <v>597876607</v>
      </c>
      <c r="AB24" s="12">
        <v>4796923346</v>
      </c>
      <c r="AC24" s="12">
        <v>3243484842</v>
      </c>
      <c r="AD24" s="12">
        <v>14629638335</v>
      </c>
      <c r="AE24" s="12">
        <v>3082948571</v>
      </c>
      <c r="AF24" s="12">
        <v>897338634</v>
      </c>
      <c r="AG24" s="12">
        <v>2604974472</v>
      </c>
      <c r="AH24" s="12">
        <v>2439947414</v>
      </c>
      <c r="AI24" s="12">
        <v>1552271418</v>
      </c>
      <c r="AJ24" s="12">
        <v>956064713</v>
      </c>
      <c r="AK24" s="12">
        <v>239621571</v>
      </c>
      <c r="AL24" s="12">
        <v>640021913</v>
      </c>
      <c r="AM24" s="205">
        <v>108388507597</v>
      </c>
    </row>
    <row r="25" spans="1:39" s="6" customFormat="1" ht="15" x14ac:dyDescent="0.25">
      <c r="A25" s="63" t="s">
        <v>24</v>
      </c>
      <c r="B25" s="6" t="s">
        <v>1377</v>
      </c>
      <c r="C25" s="12">
        <v>28434037200</v>
      </c>
      <c r="D25" s="12">
        <v>16358064064</v>
      </c>
      <c r="E25" s="12">
        <v>14304095874</v>
      </c>
      <c r="F25" s="12">
        <v>6290429117</v>
      </c>
      <c r="G25" s="12">
        <v>28940126153</v>
      </c>
      <c r="H25" s="12">
        <v>116932256497</v>
      </c>
      <c r="I25" s="12">
        <v>17158536855</v>
      </c>
      <c r="J25" s="12">
        <v>4430104678</v>
      </c>
      <c r="K25" s="12">
        <v>17488039079</v>
      </c>
      <c r="L25" s="12">
        <v>79385133570</v>
      </c>
      <c r="M25" s="12">
        <v>49569851183</v>
      </c>
      <c r="N25" s="12">
        <v>40308357004</v>
      </c>
      <c r="O25" s="12">
        <v>33396435522</v>
      </c>
      <c r="P25" s="12">
        <v>12307133306</v>
      </c>
      <c r="Q25" s="12">
        <v>8176639200</v>
      </c>
      <c r="R25" s="12">
        <v>19070084192</v>
      </c>
      <c r="S25" s="12">
        <v>2982897323</v>
      </c>
      <c r="T25" s="12">
        <v>61248096002</v>
      </c>
      <c r="U25" s="12">
        <v>0</v>
      </c>
      <c r="V25" s="12">
        <v>70445020047</v>
      </c>
      <c r="W25" s="12">
        <v>15533808524</v>
      </c>
      <c r="X25" s="12">
        <v>16827983455</v>
      </c>
      <c r="Y25" s="12">
        <v>8846617559</v>
      </c>
      <c r="Z25" s="12">
        <v>43972308140</v>
      </c>
      <c r="AA25" s="12">
        <v>4139783367</v>
      </c>
      <c r="AB25" s="12">
        <v>148936211286</v>
      </c>
      <c r="AC25" s="12">
        <v>40905436994</v>
      </c>
      <c r="AD25" s="12">
        <v>216367816867</v>
      </c>
      <c r="AE25" s="12">
        <v>55231314143</v>
      </c>
      <c r="AF25" s="12">
        <v>19449753136</v>
      </c>
      <c r="AG25" s="12">
        <v>24261904191</v>
      </c>
      <c r="AH25" s="12">
        <v>45429492135</v>
      </c>
      <c r="AI25" s="12">
        <v>26168193392</v>
      </c>
      <c r="AJ25" s="12">
        <v>12231113510</v>
      </c>
      <c r="AK25" s="12">
        <v>3934976144</v>
      </c>
      <c r="AL25" s="12">
        <v>7894475277</v>
      </c>
      <c r="AM25" s="205">
        <v>1317356524986</v>
      </c>
    </row>
    <row r="26" spans="1:39" s="6" customFormat="1" ht="15" x14ac:dyDescent="0.25">
      <c r="A26" s="63" t="s">
        <v>25</v>
      </c>
      <c r="B26" s="6" t="s">
        <v>1315</v>
      </c>
      <c r="C26" s="12">
        <v>11464562886</v>
      </c>
      <c r="D26" s="12">
        <v>1290963875</v>
      </c>
      <c r="E26" s="12">
        <v>2744395166</v>
      </c>
      <c r="F26" s="12">
        <v>1717979112</v>
      </c>
      <c r="G26" s="12">
        <v>17896281874</v>
      </c>
      <c r="H26" s="12">
        <v>14688097653</v>
      </c>
      <c r="I26" s="12">
        <v>2128564640</v>
      </c>
      <c r="J26" s="12">
        <v>2955632291</v>
      </c>
      <c r="K26" s="12">
        <v>3207827058</v>
      </c>
      <c r="L26" s="12">
        <v>8601478760</v>
      </c>
      <c r="M26" s="12">
        <v>2154169295</v>
      </c>
      <c r="N26" s="12">
        <v>6905433225</v>
      </c>
      <c r="O26" s="12">
        <v>5529312664</v>
      </c>
      <c r="P26" s="12">
        <v>3207701728</v>
      </c>
      <c r="Q26" s="12">
        <v>4030263198</v>
      </c>
      <c r="R26" s="12">
        <v>3986032665</v>
      </c>
      <c r="S26" s="12">
        <v>1419086957</v>
      </c>
      <c r="T26" s="12">
        <v>4154033180</v>
      </c>
      <c r="U26" s="12">
        <v>92880000</v>
      </c>
      <c r="V26" s="12">
        <v>10481736609</v>
      </c>
      <c r="W26" s="12">
        <v>5053751061</v>
      </c>
      <c r="X26" s="12">
        <v>6356444520</v>
      </c>
      <c r="Y26" s="12">
        <v>5950786552</v>
      </c>
      <c r="Z26" s="12">
        <v>9114408376</v>
      </c>
      <c r="AA26" s="12">
        <v>1180504473</v>
      </c>
      <c r="AB26" s="12">
        <v>17378563494</v>
      </c>
      <c r="AC26" s="12">
        <v>7757185794</v>
      </c>
      <c r="AD26" s="12">
        <v>52921179970</v>
      </c>
      <c r="AE26" s="12">
        <v>5160969396</v>
      </c>
      <c r="AF26" s="12">
        <v>2795817506</v>
      </c>
      <c r="AG26" s="12">
        <v>7431553094</v>
      </c>
      <c r="AH26" s="12">
        <v>9588478876</v>
      </c>
      <c r="AI26" s="12">
        <v>1551796307</v>
      </c>
      <c r="AJ26" s="12">
        <v>1098467484</v>
      </c>
      <c r="AK26" s="12">
        <v>881191600</v>
      </c>
      <c r="AL26" s="12">
        <v>47368696</v>
      </c>
      <c r="AM26" s="205">
        <v>242924900035</v>
      </c>
    </row>
    <row r="27" spans="1:39" s="6" customFormat="1" ht="15" x14ac:dyDescent="0.25">
      <c r="A27" s="63" t="s">
        <v>26</v>
      </c>
      <c r="B27" s="6" t="s">
        <v>1366</v>
      </c>
      <c r="C27" s="12">
        <v>3313163507</v>
      </c>
      <c r="D27" s="12">
        <v>51165574</v>
      </c>
      <c r="E27" s="12">
        <v>5693835</v>
      </c>
      <c r="F27" s="12">
        <v>305479845</v>
      </c>
      <c r="G27" s="12">
        <v>1364896481</v>
      </c>
      <c r="H27" s="12">
        <v>9508860621</v>
      </c>
      <c r="I27" s="12">
        <v>1560865355</v>
      </c>
      <c r="J27" s="12">
        <v>158685303</v>
      </c>
      <c r="K27" s="12">
        <v>884259382</v>
      </c>
      <c r="L27" s="12">
        <v>5856673187</v>
      </c>
      <c r="M27" s="12">
        <v>8042687505</v>
      </c>
      <c r="N27" s="12">
        <v>4479213992</v>
      </c>
      <c r="O27" s="12">
        <v>4550951698</v>
      </c>
      <c r="P27" s="12">
        <v>57622209</v>
      </c>
      <c r="Q27" s="12">
        <v>152058285</v>
      </c>
      <c r="R27" s="12">
        <v>1785673204</v>
      </c>
      <c r="S27" s="12">
        <v>54579281</v>
      </c>
      <c r="T27" s="12">
        <v>4228789992</v>
      </c>
      <c r="U27" s="12">
        <v>0</v>
      </c>
      <c r="V27" s="12">
        <v>4588425281</v>
      </c>
      <c r="W27" s="12">
        <v>681135537</v>
      </c>
      <c r="X27" s="12">
        <v>1304108041</v>
      </c>
      <c r="Y27" s="12">
        <v>409263523</v>
      </c>
      <c r="Z27" s="12">
        <v>678452852</v>
      </c>
      <c r="AA27" s="12">
        <v>181227010</v>
      </c>
      <c r="AB27" s="12">
        <v>46120899664</v>
      </c>
      <c r="AC27" s="12">
        <v>4281684978</v>
      </c>
      <c r="AD27" s="12">
        <v>15044459101</v>
      </c>
      <c r="AE27" s="12">
        <v>2566058126</v>
      </c>
      <c r="AF27" s="12">
        <v>3336295791</v>
      </c>
      <c r="AG27" s="12">
        <v>466786354</v>
      </c>
      <c r="AH27" s="12">
        <v>3963336198</v>
      </c>
      <c r="AI27" s="12">
        <v>2636117290</v>
      </c>
      <c r="AJ27" s="12">
        <v>1768550238</v>
      </c>
      <c r="AK27" s="12">
        <v>214966266</v>
      </c>
      <c r="AL27" s="12">
        <v>16704133</v>
      </c>
      <c r="AM27" s="205">
        <v>134619789639</v>
      </c>
    </row>
    <row r="28" spans="1:39" s="6" customFormat="1" ht="18.75" customHeight="1" x14ac:dyDescent="0.25">
      <c r="A28" s="98"/>
      <c r="B28" s="20" t="s">
        <v>80</v>
      </c>
      <c r="C28" s="22">
        <v>63426368292</v>
      </c>
      <c r="D28" s="22">
        <v>33051513873</v>
      </c>
      <c r="E28" s="22">
        <v>22430834349</v>
      </c>
      <c r="F28" s="22">
        <v>11356899327</v>
      </c>
      <c r="G28" s="22">
        <v>60475376040</v>
      </c>
      <c r="H28" s="22">
        <v>205712786192</v>
      </c>
      <c r="I28" s="22">
        <v>28071042736</v>
      </c>
      <c r="J28" s="22">
        <v>9058004249</v>
      </c>
      <c r="K28" s="22">
        <v>30114780081</v>
      </c>
      <c r="L28" s="22">
        <v>154438738957</v>
      </c>
      <c r="M28" s="22">
        <v>89497841443</v>
      </c>
      <c r="N28" s="22">
        <v>93697412421</v>
      </c>
      <c r="O28" s="22">
        <v>65727325082</v>
      </c>
      <c r="P28" s="22">
        <v>20640331868</v>
      </c>
      <c r="Q28" s="22">
        <v>16598518562</v>
      </c>
      <c r="R28" s="22">
        <v>32697154163</v>
      </c>
      <c r="S28" s="22">
        <v>5135616979</v>
      </c>
      <c r="T28" s="22">
        <v>127525321464</v>
      </c>
      <c r="U28" s="22">
        <v>1519815995</v>
      </c>
      <c r="V28" s="22">
        <v>128902817255</v>
      </c>
      <c r="W28" s="22">
        <v>26696462399</v>
      </c>
      <c r="X28" s="22">
        <v>38493389604</v>
      </c>
      <c r="Y28" s="22">
        <v>19687787399</v>
      </c>
      <c r="Z28" s="22">
        <v>60919699310</v>
      </c>
      <c r="AA28" s="22">
        <v>7343473222</v>
      </c>
      <c r="AB28" s="22">
        <v>250962103322</v>
      </c>
      <c r="AC28" s="22">
        <v>75181051940</v>
      </c>
      <c r="AD28" s="22">
        <v>351720383522</v>
      </c>
      <c r="AE28" s="22">
        <v>89679965312</v>
      </c>
      <c r="AF28" s="22">
        <v>37811350335</v>
      </c>
      <c r="AG28" s="22">
        <v>42977329128</v>
      </c>
      <c r="AH28" s="22">
        <v>83617550358</v>
      </c>
      <c r="AI28" s="22">
        <v>41237438597</v>
      </c>
      <c r="AJ28" s="22">
        <v>18694509268</v>
      </c>
      <c r="AK28" s="22">
        <v>6469033599</v>
      </c>
      <c r="AL28" s="22">
        <v>9100708367</v>
      </c>
      <c r="AM28" s="218">
        <v>2360670735010</v>
      </c>
    </row>
    <row r="29" spans="1:39" s="6" customFormat="1" ht="15" x14ac:dyDescent="0.25">
      <c r="A29" s="63" t="s">
        <v>27</v>
      </c>
      <c r="B29" s="6" t="s">
        <v>1367</v>
      </c>
      <c r="C29" s="12">
        <v>5000000000</v>
      </c>
      <c r="D29" s="12">
        <v>23513586832</v>
      </c>
      <c r="E29" s="12">
        <v>11961000000</v>
      </c>
      <c r="F29" s="12">
        <v>6450000000</v>
      </c>
      <c r="G29" s="12">
        <v>38773000000</v>
      </c>
      <c r="H29" s="12">
        <v>57223606509</v>
      </c>
      <c r="I29" s="12">
        <v>20000000000</v>
      </c>
      <c r="J29" s="12">
        <v>14000000000</v>
      </c>
      <c r="K29" s="12">
        <v>20000000000</v>
      </c>
      <c r="L29" s="12">
        <v>125000000000</v>
      </c>
      <c r="M29" s="12">
        <v>24020000000</v>
      </c>
      <c r="N29" s="12">
        <v>39499700000</v>
      </c>
      <c r="O29" s="12">
        <v>8315000000</v>
      </c>
      <c r="P29" s="12">
        <v>9387950000</v>
      </c>
      <c r="Q29" s="12">
        <v>5500000000</v>
      </c>
      <c r="R29" s="12">
        <v>27600000000</v>
      </c>
      <c r="S29" s="12">
        <v>4790000000</v>
      </c>
      <c r="T29" s="12">
        <v>21250000000</v>
      </c>
      <c r="U29" s="12">
        <v>2808562587</v>
      </c>
      <c r="V29" s="12">
        <v>36000000000</v>
      </c>
      <c r="W29" s="12">
        <v>10000000000</v>
      </c>
      <c r="X29" s="12">
        <v>7900000000</v>
      </c>
      <c r="Y29" s="12">
        <v>6661600000</v>
      </c>
      <c r="Z29" s="12">
        <v>20441906707</v>
      </c>
      <c r="AA29" s="12">
        <v>4000000000</v>
      </c>
      <c r="AB29" s="12">
        <v>65999500000</v>
      </c>
      <c r="AC29" s="12">
        <v>14000000000</v>
      </c>
      <c r="AD29" s="12">
        <v>46217900000</v>
      </c>
      <c r="AE29" s="12">
        <v>44656000000</v>
      </c>
      <c r="AF29" s="12">
        <v>14672826335</v>
      </c>
      <c r="AG29" s="12">
        <v>35353000000</v>
      </c>
      <c r="AH29" s="12">
        <v>82000000000</v>
      </c>
      <c r="AI29" s="12">
        <v>6900000000</v>
      </c>
      <c r="AJ29" s="12">
        <v>18915100000</v>
      </c>
      <c r="AK29" s="12">
        <v>8408400000</v>
      </c>
      <c r="AL29" s="12">
        <v>10000000000</v>
      </c>
      <c r="AM29" s="205">
        <v>897218638970</v>
      </c>
    </row>
    <row r="30" spans="1:39" s="6" customFormat="1" ht="15" x14ac:dyDescent="0.25">
      <c r="A30" s="63" t="s">
        <v>28</v>
      </c>
      <c r="B30" s="6" t="s">
        <v>1368</v>
      </c>
      <c r="C30" s="12">
        <v>0</v>
      </c>
      <c r="D30" s="12">
        <v>0</v>
      </c>
      <c r="E30" s="12">
        <v>23601925</v>
      </c>
      <c r="F30" s="12">
        <v>193897574</v>
      </c>
      <c r="G30" s="12">
        <v>0</v>
      </c>
      <c r="H30" s="12">
        <v>0</v>
      </c>
      <c r="I30" s="12">
        <v>0</v>
      </c>
      <c r="J30" s="12">
        <v>244000000</v>
      </c>
      <c r="K30" s="12">
        <v>358717315</v>
      </c>
      <c r="L30" s="12">
        <v>42500000000</v>
      </c>
      <c r="M30" s="12">
        <v>2262771505</v>
      </c>
      <c r="N30" s="12">
        <v>2151551889</v>
      </c>
      <c r="O30" s="12">
        <v>0</v>
      </c>
      <c r="P30" s="12">
        <v>94696020</v>
      </c>
      <c r="Q30" s="12">
        <v>2500000000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29252193</v>
      </c>
      <c r="W30" s="12">
        <v>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500000</v>
      </c>
      <c r="AC30" s="12">
        <v>0</v>
      </c>
      <c r="AD30" s="12">
        <v>0</v>
      </c>
      <c r="AE30" s="12">
        <v>11550679</v>
      </c>
      <c r="AF30" s="12">
        <v>0</v>
      </c>
      <c r="AG30" s="12">
        <v>535353</v>
      </c>
      <c r="AH30" s="12">
        <v>17312366211</v>
      </c>
      <c r="AI30" s="12">
        <v>4488886403</v>
      </c>
      <c r="AJ30" s="12">
        <v>73270</v>
      </c>
      <c r="AK30" s="12">
        <v>154136000</v>
      </c>
      <c r="AL30" s="12">
        <v>0</v>
      </c>
      <c r="AM30" s="205">
        <v>81377044299</v>
      </c>
    </row>
    <row r="31" spans="1:39" s="6" customFormat="1" ht="15" x14ac:dyDescent="0.25">
      <c r="A31" s="63" t="s">
        <v>29</v>
      </c>
      <c r="B31" s="6" t="s">
        <v>1369</v>
      </c>
      <c r="C31" s="12">
        <v>11176035645</v>
      </c>
      <c r="D31" s="12">
        <v>13496319269</v>
      </c>
      <c r="E31" s="12">
        <v>6014898179</v>
      </c>
      <c r="F31" s="12">
        <v>2494688024</v>
      </c>
      <c r="G31" s="12">
        <v>13883281673</v>
      </c>
      <c r="H31" s="12">
        <v>20542444125</v>
      </c>
      <c r="I31" s="12">
        <v>6024580248</v>
      </c>
      <c r="J31" s="12">
        <v>2836618130</v>
      </c>
      <c r="K31" s="12">
        <v>1721632640</v>
      </c>
      <c r="L31" s="12">
        <v>36445947933</v>
      </c>
      <c r="M31" s="12">
        <v>2624174901</v>
      </c>
      <c r="N31" s="12">
        <v>926321538</v>
      </c>
      <c r="O31" s="12">
        <v>4855908336</v>
      </c>
      <c r="P31" s="12">
        <v>3988662448</v>
      </c>
      <c r="Q31" s="12">
        <v>1951129699</v>
      </c>
      <c r="R31" s="12">
        <v>3323455051</v>
      </c>
      <c r="S31" s="12">
        <v>1490657252</v>
      </c>
      <c r="T31" s="12">
        <v>6806798317</v>
      </c>
      <c r="U31" s="12">
        <v>6429130299</v>
      </c>
      <c r="V31" s="12">
        <v>5017590271</v>
      </c>
      <c r="W31" s="12">
        <v>6156651956</v>
      </c>
      <c r="X31" s="12">
        <v>8782864452</v>
      </c>
      <c r="Y31" s="12">
        <v>2110506995</v>
      </c>
      <c r="Z31" s="12">
        <v>4574537255</v>
      </c>
      <c r="AA31" s="12">
        <v>2888615824</v>
      </c>
      <c r="AB31" s="12">
        <v>17842315240</v>
      </c>
      <c r="AC31" s="12">
        <v>8539968157</v>
      </c>
      <c r="AD31" s="12">
        <v>122588596313</v>
      </c>
      <c r="AE31" s="12">
        <v>3507715786</v>
      </c>
      <c r="AF31" s="12">
        <v>1842061365</v>
      </c>
      <c r="AG31" s="12">
        <v>5741418768</v>
      </c>
      <c r="AH31" s="12">
        <v>1035038331</v>
      </c>
      <c r="AI31" s="12">
        <v>1714565684</v>
      </c>
      <c r="AJ31" s="12">
        <v>743386448</v>
      </c>
      <c r="AK31" s="12">
        <v>107749151</v>
      </c>
      <c r="AL31" s="12">
        <v>0</v>
      </c>
      <c r="AM31" s="205">
        <v>340226265703</v>
      </c>
    </row>
    <row r="32" spans="1:39" s="6" customFormat="1" ht="15" x14ac:dyDescent="0.25">
      <c r="A32" s="63" t="s">
        <v>30</v>
      </c>
      <c r="B32" s="6" t="s">
        <v>1370</v>
      </c>
      <c r="C32" s="12">
        <v>5650264692</v>
      </c>
      <c r="D32" s="12">
        <v>1057615800</v>
      </c>
      <c r="E32" s="12">
        <v>4657316282</v>
      </c>
      <c r="F32" s="12">
        <v>0</v>
      </c>
      <c r="G32" s="12">
        <v>5059437178</v>
      </c>
      <c r="H32" s="12">
        <v>14162048374</v>
      </c>
      <c r="I32" s="12">
        <v>10474400998</v>
      </c>
      <c r="J32" s="12">
        <v>2668612930</v>
      </c>
      <c r="K32" s="12">
        <v>1081264316</v>
      </c>
      <c r="L32" s="12">
        <v>0</v>
      </c>
      <c r="M32" s="12">
        <v>3002437100</v>
      </c>
      <c r="N32" s="12">
        <v>-27427321051</v>
      </c>
      <c r="O32" s="12">
        <v>160013803</v>
      </c>
      <c r="P32" s="12">
        <v>1547156686</v>
      </c>
      <c r="Q32" s="12">
        <v>4344337528</v>
      </c>
      <c r="R32" s="12">
        <v>-5848245937</v>
      </c>
      <c r="S32" s="12">
        <v>1518771417</v>
      </c>
      <c r="T32" s="12">
        <v>16020603994</v>
      </c>
      <c r="U32" s="12">
        <v>-10082338028</v>
      </c>
      <c r="V32" s="12">
        <v>40878464436</v>
      </c>
      <c r="W32" s="12">
        <v>3031535991</v>
      </c>
      <c r="X32" s="12">
        <v>2752748813</v>
      </c>
      <c r="Y32" s="12">
        <v>1205408175</v>
      </c>
      <c r="Z32" s="12">
        <v>4745254589</v>
      </c>
      <c r="AA32" s="12">
        <v>1492857130</v>
      </c>
      <c r="AB32" s="12">
        <v>29793148934</v>
      </c>
      <c r="AC32" s="12">
        <v>6836230786</v>
      </c>
      <c r="AD32" s="12">
        <v>147726235730</v>
      </c>
      <c r="AE32" s="12">
        <v>7173183208</v>
      </c>
      <c r="AF32" s="12">
        <v>1081531901</v>
      </c>
      <c r="AG32" s="12">
        <v>9091776697</v>
      </c>
      <c r="AH32" s="12">
        <v>-28971766835</v>
      </c>
      <c r="AI32" s="12">
        <v>4677092638</v>
      </c>
      <c r="AJ32" s="12">
        <v>0</v>
      </c>
      <c r="AK32" s="12">
        <v>-2720784136</v>
      </c>
      <c r="AL32" s="12">
        <v>-968106341</v>
      </c>
      <c r="AM32" s="205">
        <v>255871187798</v>
      </c>
    </row>
    <row r="33" spans="1:39" s="6" customFormat="1" ht="15" x14ac:dyDescent="0.25">
      <c r="A33" s="124"/>
      <c r="B33" s="6" t="s">
        <v>114</v>
      </c>
      <c r="C33" s="57">
        <v>1984938356</v>
      </c>
      <c r="D33" s="57">
        <v>-2526020745</v>
      </c>
      <c r="E33" s="57">
        <v>3200587812</v>
      </c>
      <c r="F33" s="57">
        <v>173090977</v>
      </c>
      <c r="G33" s="57">
        <v>829849621</v>
      </c>
      <c r="H33" s="57">
        <v>-662495246</v>
      </c>
      <c r="I33" s="57">
        <v>513789483</v>
      </c>
      <c r="J33" s="57">
        <v>635678167</v>
      </c>
      <c r="K33" s="57">
        <v>-1664889852</v>
      </c>
      <c r="L33" s="57">
        <v>13091718732</v>
      </c>
      <c r="M33" s="57">
        <v>882988262</v>
      </c>
      <c r="N33" s="57">
        <v>-3483119632</v>
      </c>
      <c r="O33" s="57">
        <v>21374782</v>
      </c>
      <c r="P33" s="57">
        <v>221311965</v>
      </c>
      <c r="Q33" s="57">
        <v>730167588</v>
      </c>
      <c r="R33" s="57">
        <v>632409799</v>
      </c>
      <c r="S33" s="57">
        <v>712017971</v>
      </c>
      <c r="T33" s="57">
        <v>2269694895</v>
      </c>
      <c r="U33" s="57">
        <v>521291903</v>
      </c>
      <c r="V33" s="57">
        <v>2882742066</v>
      </c>
      <c r="W33" s="57">
        <v>1560627559</v>
      </c>
      <c r="X33" s="57">
        <v>2400049633</v>
      </c>
      <c r="Y33" s="57">
        <v>-199397268</v>
      </c>
      <c r="Z33" s="57">
        <v>1960078732</v>
      </c>
      <c r="AA33" s="57">
        <v>649839280</v>
      </c>
      <c r="AB33" s="57">
        <v>6678589650</v>
      </c>
      <c r="AC33" s="57">
        <v>3237046786</v>
      </c>
      <c r="AD33" s="57">
        <v>11086443702</v>
      </c>
      <c r="AE33" s="57">
        <v>73505459</v>
      </c>
      <c r="AF33" s="57">
        <v>397398499</v>
      </c>
      <c r="AG33" s="57">
        <v>1741665404</v>
      </c>
      <c r="AH33" s="57">
        <v>3658046306</v>
      </c>
      <c r="AI33" s="57">
        <v>1771892792</v>
      </c>
      <c r="AJ33" s="57">
        <v>1946298615</v>
      </c>
      <c r="AK33" s="57">
        <v>22441382</v>
      </c>
      <c r="AL33" s="57">
        <v>-65531645</v>
      </c>
      <c r="AM33" s="219">
        <v>57886121790</v>
      </c>
    </row>
    <row r="34" spans="1:39" s="6" customFormat="1" ht="18.75" customHeight="1" x14ac:dyDescent="0.25">
      <c r="A34" s="98"/>
      <c r="B34" s="20" t="s">
        <v>82</v>
      </c>
      <c r="C34" s="22">
        <v>23811238693</v>
      </c>
      <c r="D34" s="22">
        <v>35541501156</v>
      </c>
      <c r="E34" s="22">
        <v>25857404198</v>
      </c>
      <c r="F34" s="22">
        <v>9311676575</v>
      </c>
      <c r="G34" s="22">
        <v>58545568472</v>
      </c>
      <c r="H34" s="22">
        <v>91265603762</v>
      </c>
      <c r="I34" s="22">
        <v>37012770729</v>
      </c>
      <c r="J34" s="22">
        <v>20384909227</v>
      </c>
      <c r="K34" s="22">
        <v>21496724419</v>
      </c>
      <c r="L34" s="22">
        <v>217037666665</v>
      </c>
      <c r="M34" s="22">
        <v>32792371768</v>
      </c>
      <c r="N34" s="22">
        <v>11667132744</v>
      </c>
      <c r="O34" s="22">
        <v>13352296921</v>
      </c>
      <c r="P34" s="22">
        <v>15239777119</v>
      </c>
      <c r="Q34" s="22">
        <v>15025634815</v>
      </c>
      <c r="R34" s="22">
        <v>26079978913</v>
      </c>
      <c r="S34" s="22">
        <v>8511446640</v>
      </c>
      <c r="T34" s="22">
        <v>48097097206</v>
      </c>
      <c r="U34" s="22">
        <v>5005821096</v>
      </c>
      <c r="V34" s="22">
        <v>84808048966</v>
      </c>
      <c r="W34" s="22">
        <v>20748815506</v>
      </c>
      <c r="X34" s="22">
        <v>23434365316</v>
      </c>
      <c r="Y34" s="22">
        <v>9778117902</v>
      </c>
      <c r="Z34" s="22">
        <v>31721777283</v>
      </c>
      <c r="AA34" s="22">
        <v>9031583443</v>
      </c>
      <c r="AB34" s="22">
        <v>120314053824</v>
      </c>
      <c r="AC34" s="22">
        <v>32613245729</v>
      </c>
      <c r="AD34" s="22">
        <v>327619175745</v>
      </c>
      <c r="AE34" s="22">
        <v>55421955132</v>
      </c>
      <c r="AF34" s="22">
        <v>17993818100</v>
      </c>
      <c r="AG34" s="22">
        <v>51928396222</v>
      </c>
      <c r="AH34" s="22">
        <v>75033684013</v>
      </c>
      <c r="AI34" s="22">
        <v>19552437517</v>
      </c>
      <c r="AJ34" s="22">
        <v>21604858333</v>
      </c>
      <c r="AK34" s="22">
        <v>5971942397</v>
      </c>
      <c r="AL34" s="22">
        <v>8966362014</v>
      </c>
      <c r="AM34" s="218">
        <v>1632579258560</v>
      </c>
    </row>
    <row r="35" spans="1:39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M35" s="220"/>
    </row>
    <row r="36" spans="1:39" x14ac:dyDescent="0.25">
      <c r="AM36" s="200"/>
    </row>
    <row r="37" spans="1:39" x14ac:dyDescent="0.25">
      <c r="AM37" s="200"/>
    </row>
    <row r="38" spans="1:39" x14ac:dyDescent="0.25">
      <c r="AM38" s="200"/>
    </row>
    <row r="39" spans="1:39" x14ac:dyDescent="0.25">
      <c r="AM39" s="200"/>
    </row>
    <row r="40" spans="1:39" x14ac:dyDescent="0.25">
      <c r="AM40" s="200"/>
    </row>
    <row r="41" spans="1:39" x14ac:dyDescent="0.25">
      <c r="AM41" s="200"/>
    </row>
    <row r="42" spans="1:39" x14ac:dyDescent="0.25">
      <c r="AM42" s="200"/>
    </row>
    <row r="43" spans="1:39" x14ac:dyDescent="0.25">
      <c r="AM43" s="200"/>
    </row>
    <row r="44" spans="1:39" x14ac:dyDescent="0.25">
      <c r="AM44" s="200"/>
    </row>
    <row r="45" spans="1:39" x14ac:dyDescent="0.25">
      <c r="AM45" s="200"/>
    </row>
    <row r="46" spans="1:39" x14ac:dyDescent="0.25">
      <c r="AM46" s="200"/>
    </row>
    <row r="47" spans="1:39" x14ac:dyDescent="0.25">
      <c r="AM47" s="200"/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  <row r="308" spans="39:39" x14ac:dyDescent="0.25">
      <c r="AM308" s="200"/>
    </row>
    <row r="309" spans="39:39" x14ac:dyDescent="0.25">
      <c r="AM309" s="200"/>
    </row>
    <row r="310" spans="39:39" x14ac:dyDescent="0.25">
      <c r="AM310" s="200"/>
    </row>
    <row r="311" spans="39:39" x14ac:dyDescent="0.25">
      <c r="AM311" s="200"/>
    </row>
    <row r="312" spans="39:39" x14ac:dyDescent="0.25">
      <c r="AM312" s="200"/>
    </row>
    <row r="313" spans="39:39" x14ac:dyDescent="0.25">
      <c r="AM313" s="200"/>
    </row>
    <row r="314" spans="39:39" x14ac:dyDescent="0.25">
      <c r="AM314" s="200"/>
    </row>
    <row r="315" spans="39:39" x14ac:dyDescent="0.25">
      <c r="AM315" s="200"/>
    </row>
    <row r="316" spans="39:39" x14ac:dyDescent="0.25">
      <c r="AM316" s="200"/>
    </row>
    <row r="317" spans="39:39" x14ac:dyDescent="0.25">
      <c r="AM317" s="200"/>
    </row>
    <row r="318" spans="39:39" x14ac:dyDescent="0.25">
      <c r="AM318" s="200"/>
    </row>
    <row r="319" spans="39:39" x14ac:dyDescent="0.25">
      <c r="AM319" s="200"/>
    </row>
    <row r="320" spans="39:39" x14ac:dyDescent="0.25">
      <c r="AM320" s="200"/>
    </row>
    <row r="321" spans="39:39" x14ac:dyDescent="0.25">
      <c r="AM321" s="200"/>
    </row>
    <row r="322" spans="39:39" x14ac:dyDescent="0.25">
      <c r="AM322" s="200"/>
    </row>
    <row r="323" spans="39:39" x14ac:dyDescent="0.25">
      <c r="AM323" s="200"/>
    </row>
    <row r="324" spans="39:39" x14ac:dyDescent="0.25">
      <c r="AM324" s="200"/>
    </row>
    <row r="325" spans="39:39" x14ac:dyDescent="0.25">
      <c r="AM325" s="200"/>
    </row>
    <row r="326" spans="39:39" x14ac:dyDescent="0.25">
      <c r="AM326" s="200"/>
    </row>
    <row r="327" spans="39:39" x14ac:dyDescent="0.25">
      <c r="AM327" s="200"/>
    </row>
    <row r="328" spans="39:39" x14ac:dyDescent="0.25">
      <c r="AM328" s="200"/>
    </row>
    <row r="329" spans="39:39" x14ac:dyDescent="0.25">
      <c r="AM329" s="200"/>
    </row>
    <row r="330" spans="39:39" x14ac:dyDescent="0.25">
      <c r="AM330" s="200"/>
    </row>
    <row r="331" spans="39:39" x14ac:dyDescent="0.25">
      <c r="AM331" s="200"/>
    </row>
    <row r="332" spans="39:39" x14ac:dyDescent="0.25">
      <c r="AM332" s="200"/>
    </row>
    <row r="333" spans="39:39" x14ac:dyDescent="0.25">
      <c r="AM333" s="200"/>
    </row>
    <row r="334" spans="39:39" x14ac:dyDescent="0.25">
      <c r="AM334" s="200"/>
    </row>
    <row r="335" spans="39:39" x14ac:dyDescent="0.25">
      <c r="AM335" s="200"/>
    </row>
    <row r="336" spans="39:39" x14ac:dyDescent="0.25">
      <c r="AM336" s="200"/>
    </row>
    <row r="337" spans="39:39" x14ac:dyDescent="0.25">
      <c r="AM337" s="200"/>
    </row>
    <row r="338" spans="39:39" x14ac:dyDescent="0.25">
      <c r="AM338" s="200"/>
    </row>
    <row r="339" spans="39:39" x14ac:dyDescent="0.25">
      <c r="AM339" s="200"/>
    </row>
    <row r="340" spans="39:39" x14ac:dyDescent="0.25">
      <c r="AM340" s="200"/>
    </row>
    <row r="341" spans="39:39" x14ac:dyDescent="0.25">
      <c r="AM341" s="200"/>
    </row>
    <row r="342" spans="39:39" x14ac:dyDescent="0.25">
      <c r="AM342" s="200"/>
    </row>
    <row r="343" spans="39:39" x14ac:dyDescent="0.25">
      <c r="AM343" s="200"/>
    </row>
    <row r="344" spans="39:39" x14ac:dyDescent="0.25">
      <c r="AM344" s="200"/>
    </row>
    <row r="345" spans="39:39" x14ac:dyDescent="0.25">
      <c r="AM345" s="200"/>
    </row>
    <row r="346" spans="39:39" x14ac:dyDescent="0.25">
      <c r="AM346" s="200"/>
    </row>
    <row r="347" spans="39:39" x14ac:dyDescent="0.25">
      <c r="AM347" s="200"/>
    </row>
    <row r="348" spans="39:39" x14ac:dyDescent="0.25">
      <c r="AM348" s="200"/>
    </row>
    <row r="349" spans="39:39" x14ac:dyDescent="0.25">
      <c r="AM349" s="200"/>
    </row>
    <row r="350" spans="39:39" x14ac:dyDescent="0.25">
      <c r="AM350" s="200"/>
    </row>
    <row r="351" spans="39:39" x14ac:dyDescent="0.25">
      <c r="AM351" s="200"/>
    </row>
    <row r="352" spans="39:39" x14ac:dyDescent="0.25">
      <c r="AM352" s="200"/>
    </row>
    <row r="353" spans="39:39" x14ac:dyDescent="0.25">
      <c r="AM353" s="200"/>
    </row>
    <row r="354" spans="39:39" x14ac:dyDescent="0.25">
      <c r="AM354" s="200"/>
    </row>
    <row r="355" spans="39:39" x14ac:dyDescent="0.25">
      <c r="AM355" s="200"/>
    </row>
    <row r="356" spans="39:39" x14ac:dyDescent="0.25">
      <c r="AM356" s="200"/>
    </row>
    <row r="357" spans="39:39" x14ac:dyDescent="0.25">
      <c r="AM357" s="200"/>
    </row>
    <row r="358" spans="39:39" x14ac:dyDescent="0.25">
      <c r="AM358" s="200"/>
    </row>
    <row r="359" spans="39:39" x14ac:dyDescent="0.25">
      <c r="AM359" s="200"/>
    </row>
    <row r="360" spans="39:39" x14ac:dyDescent="0.25">
      <c r="AM360" s="200"/>
    </row>
    <row r="361" spans="39:39" x14ac:dyDescent="0.25">
      <c r="AM361" s="200"/>
    </row>
    <row r="362" spans="39:39" x14ac:dyDescent="0.25">
      <c r="AM362" s="200"/>
    </row>
    <row r="363" spans="39:39" x14ac:dyDescent="0.25">
      <c r="AM363" s="200"/>
    </row>
    <row r="364" spans="39:39" x14ac:dyDescent="0.25">
      <c r="AM364" s="200"/>
    </row>
    <row r="365" spans="39:39" x14ac:dyDescent="0.25">
      <c r="AM365" s="200"/>
    </row>
    <row r="366" spans="39:39" x14ac:dyDescent="0.25">
      <c r="AM366" s="200"/>
    </row>
    <row r="367" spans="39:39" x14ac:dyDescent="0.25">
      <c r="AM367" s="200"/>
    </row>
    <row r="368" spans="39:39" x14ac:dyDescent="0.25">
      <c r="AM368" s="200"/>
    </row>
    <row r="369" spans="39:39" x14ac:dyDescent="0.25">
      <c r="AM369" s="200"/>
    </row>
    <row r="370" spans="39:39" x14ac:dyDescent="0.25">
      <c r="AM370" s="200"/>
    </row>
    <row r="371" spans="39:39" x14ac:dyDescent="0.25">
      <c r="AM371" s="200"/>
    </row>
    <row r="372" spans="39:39" x14ac:dyDescent="0.25">
      <c r="AM372" s="200"/>
    </row>
    <row r="373" spans="39:39" x14ac:dyDescent="0.25">
      <c r="AM373" s="200"/>
    </row>
    <row r="374" spans="39:39" x14ac:dyDescent="0.25">
      <c r="AM374" s="200"/>
    </row>
    <row r="375" spans="39:39" x14ac:dyDescent="0.25">
      <c r="AM375" s="200"/>
    </row>
    <row r="376" spans="39:39" x14ac:dyDescent="0.25">
      <c r="AM376" s="200"/>
    </row>
    <row r="377" spans="39:39" x14ac:dyDescent="0.25">
      <c r="AM377" s="200"/>
    </row>
    <row r="378" spans="39:39" x14ac:dyDescent="0.25">
      <c r="AM378" s="200"/>
    </row>
    <row r="379" spans="39:39" x14ac:dyDescent="0.25">
      <c r="AM379" s="200"/>
    </row>
    <row r="380" spans="39:39" x14ac:dyDescent="0.25">
      <c r="AM380" s="200"/>
    </row>
    <row r="381" spans="39:39" x14ac:dyDescent="0.25">
      <c r="AM381" s="200"/>
    </row>
    <row r="382" spans="39:39" x14ac:dyDescent="0.25">
      <c r="AM382" s="200"/>
    </row>
    <row r="383" spans="39:39" x14ac:dyDescent="0.25">
      <c r="AM383" s="200"/>
    </row>
    <row r="384" spans="39:39" x14ac:dyDescent="0.25">
      <c r="AM384" s="200"/>
    </row>
    <row r="385" spans="39:39" x14ac:dyDescent="0.25">
      <c r="AM385" s="200"/>
    </row>
    <row r="386" spans="39:39" x14ac:dyDescent="0.25">
      <c r="AM386" s="200"/>
    </row>
    <row r="387" spans="39:39" x14ac:dyDescent="0.25">
      <c r="AM387" s="200"/>
    </row>
    <row r="388" spans="39:39" x14ac:dyDescent="0.25">
      <c r="AM388" s="200"/>
    </row>
    <row r="389" spans="39:39" x14ac:dyDescent="0.25">
      <c r="AM389" s="200"/>
    </row>
    <row r="390" spans="39:39" x14ac:dyDescent="0.25">
      <c r="AM390" s="200"/>
    </row>
    <row r="391" spans="39:39" x14ac:dyDescent="0.25">
      <c r="AM391" s="200"/>
    </row>
    <row r="392" spans="39:39" x14ac:dyDescent="0.25">
      <c r="AM392" s="200"/>
    </row>
    <row r="393" spans="39:39" x14ac:dyDescent="0.25">
      <c r="AM393" s="200"/>
    </row>
    <row r="394" spans="39:39" x14ac:dyDescent="0.25">
      <c r="AM394" s="200"/>
    </row>
    <row r="395" spans="39:39" x14ac:dyDescent="0.25">
      <c r="AM395" s="200"/>
    </row>
    <row r="396" spans="39:39" x14ac:dyDescent="0.25">
      <c r="AM396" s="200"/>
    </row>
    <row r="397" spans="39:39" x14ac:dyDescent="0.25">
      <c r="AM397" s="200"/>
    </row>
    <row r="398" spans="39:39" x14ac:dyDescent="0.25">
      <c r="AM398" s="200"/>
    </row>
    <row r="399" spans="39:39" x14ac:dyDescent="0.25">
      <c r="AM399" s="200"/>
    </row>
    <row r="400" spans="39:39" x14ac:dyDescent="0.25">
      <c r="AM400" s="200"/>
    </row>
    <row r="401" spans="39:39" x14ac:dyDescent="0.25">
      <c r="AM401" s="200"/>
    </row>
    <row r="402" spans="39:39" x14ac:dyDescent="0.25">
      <c r="AM402" s="200"/>
    </row>
    <row r="403" spans="39:39" x14ac:dyDescent="0.25">
      <c r="AM403" s="200"/>
    </row>
    <row r="404" spans="39:39" x14ac:dyDescent="0.25">
      <c r="AM404" s="200"/>
    </row>
    <row r="405" spans="39:39" x14ac:dyDescent="0.25">
      <c r="AM405" s="200"/>
    </row>
    <row r="406" spans="39:39" x14ac:dyDescent="0.25">
      <c r="AM406" s="200"/>
    </row>
    <row r="407" spans="39:39" x14ac:dyDescent="0.25">
      <c r="AM407" s="200"/>
    </row>
    <row r="408" spans="39:39" x14ac:dyDescent="0.25">
      <c r="AM408" s="200"/>
    </row>
    <row r="409" spans="39:39" x14ac:dyDescent="0.25">
      <c r="AM409" s="200"/>
    </row>
    <row r="410" spans="39:39" x14ac:dyDescent="0.25">
      <c r="AM410" s="200"/>
    </row>
    <row r="411" spans="39:39" x14ac:dyDescent="0.25">
      <c r="AM411" s="200"/>
    </row>
    <row r="412" spans="39:39" x14ac:dyDescent="0.25">
      <c r="AM412" s="200"/>
    </row>
    <row r="413" spans="39:39" x14ac:dyDescent="0.25">
      <c r="AM413" s="200"/>
    </row>
    <row r="414" spans="39:39" x14ac:dyDescent="0.25">
      <c r="AM414" s="200"/>
    </row>
    <row r="415" spans="39:39" x14ac:dyDescent="0.25">
      <c r="AM415" s="200"/>
    </row>
    <row r="416" spans="39:39" x14ac:dyDescent="0.25">
      <c r="AM416" s="200"/>
    </row>
    <row r="417" spans="39:39" x14ac:dyDescent="0.25">
      <c r="AM417" s="200"/>
    </row>
    <row r="418" spans="39:39" x14ac:dyDescent="0.25">
      <c r="AM418" s="200"/>
    </row>
    <row r="419" spans="39:39" x14ac:dyDescent="0.25">
      <c r="AM419" s="200"/>
    </row>
    <row r="420" spans="39:39" x14ac:dyDescent="0.25">
      <c r="AM420" s="200"/>
    </row>
    <row r="421" spans="39:39" x14ac:dyDescent="0.25">
      <c r="AM421" s="200"/>
    </row>
    <row r="422" spans="39:39" x14ac:dyDescent="0.25">
      <c r="AM422" s="200"/>
    </row>
    <row r="423" spans="39:39" x14ac:dyDescent="0.25">
      <c r="AM423" s="200"/>
    </row>
    <row r="424" spans="39:39" x14ac:dyDescent="0.25">
      <c r="AM424" s="200"/>
    </row>
    <row r="425" spans="39:39" x14ac:dyDescent="0.25">
      <c r="AM425" s="200"/>
    </row>
    <row r="426" spans="39:39" x14ac:dyDescent="0.25">
      <c r="AM426" s="200"/>
    </row>
    <row r="427" spans="39:39" x14ac:dyDescent="0.25">
      <c r="AM427" s="200"/>
    </row>
    <row r="428" spans="39:39" x14ac:dyDescent="0.25">
      <c r="AM428" s="200"/>
    </row>
    <row r="429" spans="39:39" x14ac:dyDescent="0.25">
      <c r="AM429" s="200"/>
    </row>
    <row r="430" spans="39:39" x14ac:dyDescent="0.25">
      <c r="AM430" s="200"/>
    </row>
    <row r="431" spans="39:39" x14ac:dyDescent="0.25">
      <c r="AM431" s="200"/>
    </row>
    <row r="432" spans="39:39" x14ac:dyDescent="0.25">
      <c r="AM432" s="200"/>
    </row>
    <row r="433" spans="39:39" x14ac:dyDescent="0.25">
      <c r="AM433" s="200"/>
    </row>
    <row r="434" spans="39:39" x14ac:dyDescent="0.25">
      <c r="AM434" s="200"/>
    </row>
    <row r="435" spans="39:39" x14ac:dyDescent="0.25">
      <c r="AM435" s="200"/>
    </row>
    <row r="436" spans="39:39" x14ac:dyDescent="0.25">
      <c r="AM436" s="200"/>
    </row>
    <row r="437" spans="39:39" x14ac:dyDescent="0.25">
      <c r="AM437" s="200"/>
    </row>
    <row r="438" spans="39:39" x14ac:dyDescent="0.25">
      <c r="AM438" s="200"/>
    </row>
    <row r="439" spans="39:39" x14ac:dyDescent="0.25">
      <c r="AM439" s="200"/>
    </row>
    <row r="440" spans="39:39" x14ac:dyDescent="0.25">
      <c r="AM440" s="200"/>
    </row>
    <row r="441" spans="39:39" x14ac:dyDescent="0.25">
      <c r="AM441" s="200"/>
    </row>
    <row r="442" spans="39:39" x14ac:dyDescent="0.25">
      <c r="AM442" s="200"/>
    </row>
    <row r="443" spans="39:39" x14ac:dyDescent="0.25">
      <c r="AM443" s="200"/>
    </row>
    <row r="444" spans="39:39" x14ac:dyDescent="0.25">
      <c r="AM444" s="200"/>
    </row>
    <row r="445" spans="39:39" x14ac:dyDescent="0.25">
      <c r="AM445" s="200"/>
    </row>
    <row r="446" spans="39:39" x14ac:dyDescent="0.25">
      <c r="AM446" s="200"/>
    </row>
    <row r="447" spans="39:39" x14ac:dyDescent="0.25">
      <c r="AM447" s="200"/>
    </row>
    <row r="448" spans="39:39" x14ac:dyDescent="0.25">
      <c r="AM448" s="200"/>
    </row>
    <row r="449" spans="39:39" x14ac:dyDescent="0.25">
      <c r="AM449" s="200"/>
    </row>
    <row r="450" spans="39:39" x14ac:dyDescent="0.25">
      <c r="AM450" s="200"/>
    </row>
    <row r="451" spans="39:39" x14ac:dyDescent="0.25">
      <c r="AM451" s="200"/>
    </row>
    <row r="452" spans="39:39" x14ac:dyDescent="0.25">
      <c r="AM452" s="200"/>
    </row>
    <row r="453" spans="39:39" x14ac:dyDescent="0.25">
      <c r="AM453" s="200"/>
    </row>
    <row r="454" spans="39:39" x14ac:dyDescent="0.25">
      <c r="AM454" s="200"/>
    </row>
    <row r="455" spans="39:39" x14ac:dyDescent="0.25">
      <c r="AM455" s="200"/>
    </row>
    <row r="456" spans="39:39" x14ac:dyDescent="0.25">
      <c r="AM456" s="200"/>
    </row>
    <row r="457" spans="39:39" x14ac:dyDescent="0.25">
      <c r="AM457" s="200"/>
    </row>
    <row r="458" spans="39:39" x14ac:dyDescent="0.25">
      <c r="AM458" s="200"/>
    </row>
    <row r="459" spans="39:39" x14ac:dyDescent="0.25">
      <c r="AM459" s="200"/>
    </row>
    <row r="460" spans="39:39" x14ac:dyDescent="0.25">
      <c r="AM460" s="200"/>
    </row>
    <row r="461" spans="39:39" x14ac:dyDescent="0.25">
      <c r="AM461" s="200"/>
    </row>
    <row r="462" spans="39:39" x14ac:dyDescent="0.25">
      <c r="AM462" s="200"/>
    </row>
    <row r="463" spans="39:39" x14ac:dyDescent="0.25">
      <c r="AM463" s="200"/>
    </row>
    <row r="464" spans="39:39" x14ac:dyDescent="0.25">
      <c r="AM464" s="200"/>
    </row>
    <row r="465" spans="39:39" x14ac:dyDescent="0.25">
      <c r="AM465" s="200"/>
    </row>
    <row r="466" spans="39:39" x14ac:dyDescent="0.25">
      <c r="AM466" s="200"/>
    </row>
    <row r="467" spans="39:39" x14ac:dyDescent="0.25">
      <c r="AM467" s="200"/>
    </row>
    <row r="468" spans="39:39" x14ac:dyDescent="0.25">
      <c r="AM468" s="200"/>
    </row>
    <row r="469" spans="39:39" x14ac:dyDescent="0.25">
      <c r="AM469" s="200"/>
    </row>
    <row r="470" spans="39:39" x14ac:dyDescent="0.25">
      <c r="AM470" s="200"/>
    </row>
    <row r="471" spans="39:39" x14ac:dyDescent="0.25">
      <c r="AM471" s="200"/>
    </row>
    <row r="472" spans="39:39" x14ac:dyDescent="0.25">
      <c r="AM472" s="200"/>
    </row>
    <row r="473" spans="39:39" x14ac:dyDescent="0.25">
      <c r="AM473" s="200"/>
    </row>
    <row r="474" spans="39:39" x14ac:dyDescent="0.25">
      <c r="AM474" s="200"/>
    </row>
    <row r="475" spans="39:39" x14ac:dyDescent="0.25">
      <c r="AM475" s="200"/>
    </row>
    <row r="476" spans="39:39" x14ac:dyDescent="0.25">
      <c r="AM476" s="200"/>
    </row>
    <row r="477" spans="39:39" x14ac:dyDescent="0.25">
      <c r="AM477" s="200"/>
    </row>
    <row r="478" spans="39:39" x14ac:dyDescent="0.25">
      <c r="AM478" s="200"/>
    </row>
    <row r="479" spans="39:39" x14ac:dyDescent="0.25">
      <c r="AM479" s="200"/>
    </row>
    <row r="480" spans="39:39" x14ac:dyDescent="0.25">
      <c r="AM480" s="200"/>
    </row>
    <row r="481" spans="39:39" x14ac:dyDescent="0.25">
      <c r="AM481" s="200"/>
    </row>
    <row r="482" spans="39:39" x14ac:dyDescent="0.25">
      <c r="AM482" s="200"/>
    </row>
    <row r="483" spans="39:39" x14ac:dyDescent="0.25">
      <c r="AM483" s="200"/>
    </row>
    <row r="484" spans="39:39" x14ac:dyDescent="0.25">
      <c r="AM484" s="200"/>
    </row>
    <row r="485" spans="39:39" x14ac:dyDescent="0.25">
      <c r="AM485" s="200"/>
    </row>
    <row r="486" spans="39:39" x14ac:dyDescent="0.25">
      <c r="AM486" s="200"/>
    </row>
    <row r="487" spans="39:39" x14ac:dyDescent="0.25">
      <c r="AM487" s="200"/>
    </row>
    <row r="488" spans="39:39" x14ac:dyDescent="0.25">
      <c r="AM488" s="200"/>
    </row>
    <row r="489" spans="39:39" x14ac:dyDescent="0.25">
      <c r="AM489" s="200"/>
    </row>
    <row r="490" spans="39:39" x14ac:dyDescent="0.25">
      <c r="AM490" s="200"/>
    </row>
    <row r="491" spans="39:39" x14ac:dyDescent="0.25">
      <c r="AM491" s="200"/>
    </row>
    <row r="492" spans="39:39" x14ac:dyDescent="0.25">
      <c r="AM492" s="200"/>
    </row>
    <row r="493" spans="39:39" x14ac:dyDescent="0.25">
      <c r="AM493" s="200"/>
    </row>
    <row r="494" spans="39:39" x14ac:dyDescent="0.25">
      <c r="AM494" s="200"/>
    </row>
    <row r="495" spans="39:39" x14ac:dyDescent="0.25">
      <c r="AM495" s="200"/>
    </row>
    <row r="496" spans="39:39" x14ac:dyDescent="0.25">
      <c r="AM496" s="200"/>
    </row>
    <row r="497" spans="39:39" x14ac:dyDescent="0.25">
      <c r="AM497" s="200"/>
    </row>
    <row r="498" spans="39:39" x14ac:dyDescent="0.25">
      <c r="AM498" s="200"/>
    </row>
    <row r="499" spans="39:39" x14ac:dyDescent="0.25">
      <c r="AM499" s="200"/>
    </row>
    <row r="500" spans="39:39" x14ac:dyDescent="0.25">
      <c r="AM500" s="200"/>
    </row>
    <row r="501" spans="39:39" x14ac:dyDescent="0.25">
      <c r="AM501" s="200"/>
    </row>
    <row r="502" spans="39:39" x14ac:dyDescent="0.25">
      <c r="AM502" s="200"/>
    </row>
    <row r="503" spans="39:39" x14ac:dyDescent="0.25">
      <c r="AM503" s="200"/>
    </row>
    <row r="504" spans="39:39" x14ac:dyDescent="0.25">
      <c r="AM504" s="200"/>
    </row>
    <row r="505" spans="39:39" x14ac:dyDescent="0.25">
      <c r="AM505" s="200"/>
    </row>
    <row r="506" spans="39:39" x14ac:dyDescent="0.25">
      <c r="AM506" s="200"/>
    </row>
    <row r="507" spans="39:39" x14ac:dyDescent="0.25">
      <c r="AM507" s="200"/>
    </row>
    <row r="508" spans="39:39" x14ac:dyDescent="0.25">
      <c r="AM508" s="200"/>
    </row>
    <row r="509" spans="39:39" x14ac:dyDescent="0.25">
      <c r="AM509" s="200"/>
    </row>
    <row r="510" spans="39:39" x14ac:dyDescent="0.25">
      <c r="AM510" s="200"/>
    </row>
    <row r="511" spans="39:39" x14ac:dyDescent="0.25">
      <c r="AM511" s="200"/>
    </row>
    <row r="512" spans="39:39" x14ac:dyDescent="0.25">
      <c r="AM512" s="200"/>
    </row>
    <row r="513" spans="39:39" x14ac:dyDescent="0.25">
      <c r="AM513" s="200"/>
    </row>
    <row r="514" spans="39:39" x14ac:dyDescent="0.25">
      <c r="AM514" s="200"/>
    </row>
    <row r="515" spans="39:39" x14ac:dyDescent="0.25">
      <c r="AM515" s="200"/>
    </row>
    <row r="516" spans="39:39" x14ac:dyDescent="0.25">
      <c r="AM516" s="200"/>
    </row>
    <row r="517" spans="39:39" x14ac:dyDescent="0.25">
      <c r="AM517" s="200"/>
    </row>
    <row r="518" spans="39:39" x14ac:dyDescent="0.25">
      <c r="AM518" s="200"/>
    </row>
    <row r="519" spans="39:39" x14ac:dyDescent="0.25">
      <c r="AM519" s="200"/>
    </row>
    <row r="520" spans="39:39" x14ac:dyDescent="0.25">
      <c r="AM520" s="200"/>
    </row>
    <row r="521" spans="39:39" x14ac:dyDescent="0.25">
      <c r="AM521" s="200"/>
    </row>
    <row r="522" spans="39:39" x14ac:dyDescent="0.25">
      <c r="AM522" s="200"/>
    </row>
    <row r="523" spans="39:39" x14ac:dyDescent="0.25">
      <c r="AM523" s="200"/>
    </row>
    <row r="524" spans="39:39" x14ac:dyDescent="0.25">
      <c r="AM524" s="200"/>
    </row>
    <row r="525" spans="39:39" x14ac:dyDescent="0.25">
      <c r="AM525" s="200"/>
    </row>
    <row r="526" spans="39:39" x14ac:dyDescent="0.25">
      <c r="AM526" s="200"/>
    </row>
    <row r="527" spans="39:39" x14ac:dyDescent="0.25">
      <c r="AM527" s="200"/>
    </row>
    <row r="528" spans="39:39" x14ac:dyDescent="0.25">
      <c r="AM528" s="200"/>
    </row>
    <row r="529" spans="39:39" x14ac:dyDescent="0.25">
      <c r="AM529" s="200"/>
    </row>
    <row r="530" spans="39:39" x14ac:dyDescent="0.25">
      <c r="AM530" s="200"/>
    </row>
    <row r="531" spans="39:39" x14ac:dyDescent="0.25">
      <c r="AM531" s="200"/>
    </row>
    <row r="532" spans="39:39" x14ac:dyDescent="0.25">
      <c r="AM532" s="200"/>
    </row>
    <row r="533" spans="39:39" x14ac:dyDescent="0.25">
      <c r="AM533" s="200"/>
    </row>
    <row r="534" spans="39:39" x14ac:dyDescent="0.25">
      <c r="AM534" s="200"/>
    </row>
    <row r="535" spans="39:39" x14ac:dyDescent="0.25">
      <c r="AM535" s="200"/>
    </row>
    <row r="536" spans="39:39" x14ac:dyDescent="0.25">
      <c r="AM536" s="200"/>
    </row>
    <row r="537" spans="39:39" x14ac:dyDescent="0.25">
      <c r="AM537" s="200"/>
    </row>
    <row r="538" spans="39:39" x14ac:dyDescent="0.25">
      <c r="AM538" s="200"/>
    </row>
    <row r="539" spans="39:39" x14ac:dyDescent="0.25">
      <c r="AM539" s="200"/>
    </row>
    <row r="540" spans="39:39" x14ac:dyDescent="0.25">
      <c r="AM540" s="200"/>
    </row>
    <row r="541" spans="39:39" x14ac:dyDescent="0.25">
      <c r="AM541" s="200"/>
    </row>
    <row r="542" spans="39:39" x14ac:dyDescent="0.25">
      <c r="AM542" s="200"/>
    </row>
    <row r="543" spans="39:39" x14ac:dyDescent="0.25">
      <c r="AM543" s="200"/>
    </row>
    <row r="544" spans="39:39" x14ac:dyDescent="0.25">
      <c r="AM544" s="200"/>
    </row>
    <row r="545" spans="39:39" x14ac:dyDescent="0.25">
      <c r="AM545" s="200"/>
    </row>
    <row r="546" spans="39:39" x14ac:dyDescent="0.25">
      <c r="AM546" s="200"/>
    </row>
    <row r="547" spans="39:39" x14ac:dyDescent="0.25">
      <c r="AM547" s="200"/>
    </row>
    <row r="548" spans="39:39" x14ac:dyDescent="0.25">
      <c r="AM548" s="200"/>
    </row>
    <row r="549" spans="39:39" x14ac:dyDescent="0.25">
      <c r="AM549" s="200"/>
    </row>
    <row r="550" spans="39:39" x14ac:dyDescent="0.25">
      <c r="AM550" s="200"/>
    </row>
    <row r="551" spans="39:39" x14ac:dyDescent="0.25">
      <c r="AM551" s="200"/>
    </row>
    <row r="552" spans="39:39" x14ac:dyDescent="0.25">
      <c r="AM552" s="200"/>
    </row>
    <row r="553" spans="39:39" x14ac:dyDescent="0.25">
      <c r="AM553" s="200"/>
    </row>
    <row r="554" spans="39:39" x14ac:dyDescent="0.25">
      <c r="AM554" s="200"/>
    </row>
    <row r="555" spans="39:39" x14ac:dyDescent="0.25">
      <c r="AM555" s="200"/>
    </row>
    <row r="556" spans="39:39" x14ac:dyDescent="0.25">
      <c r="AM556" s="200"/>
    </row>
    <row r="557" spans="39:39" x14ac:dyDescent="0.25">
      <c r="AM557" s="200"/>
    </row>
    <row r="558" spans="39:39" x14ac:dyDescent="0.25">
      <c r="AM558" s="200"/>
    </row>
    <row r="559" spans="39:39" x14ac:dyDescent="0.25">
      <c r="AM559" s="200"/>
    </row>
    <row r="560" spans="39:39" x14ac:dyDescent="0.25">
      <c r="AM560" s="200"/>
    </row>
    <row r="561" spans="39:39" x14ac:dyDescent="0.25">
      <c r="AM561" s="200"/>
    </row>
    <row r="562" spans="39:39" x14ac:dyDescent="0.25">
      <c r="AM562" s="200"/>
    </row>
    <row r="563" spans="39:39" x14ac:dyDescent="0.25">
      <c r="AM563" s="200"/>
    </row>
    <row r="564" spans="39:39" x14ac:dyDescent="0.25">
      <c r="AM564" s="200"/>
    </row>
    <row r="565" spans="39:39" x14ac:dyDescent="0.25">
      <c r="AM565" s="200"/>
    </row>
    <row r="566" spans="39:39" x14ac:dyDescent="0.25">
      <c r="AM566" s="200"/>
    </row>
    <row r="567" spans="39:39" x14ac:dyDescent="0.25">
      <c r="AM567" s="200"/>
    </row>
    <row r="568" spans="39:39" x14ac:dyDescent="0.25">
      <c r="AM568" s="200"/>
    </row>
    <row r="569" spans="39:39" x14ac:dyDescent="0.25">
      <c r="AM569" s="200"/>
    </row>
    <row r="570" spans="39:39" x14ac:dyDescent="0.25">
      <c r="AM570" s="200"/>
    </row>
    <row r="571" spans="39:39" x14ac:dyDescent="0.25">
      <c r="AM571" s="200"/>
    </row>
    <row r="572" spans="39:39" x14ac:dyDescent="0.25">
      <c r="AM572" s="200"/>
    </row>
    <row r="573" spans="39:39" x14ac:dyDescent="0.25">
      <c r="AM573" s="200"/>
    </row>
    <row r="574" spans="39:39" x14ac:dyDescent="0.25">
      <c r="AM574" s="200"/>
    </row>
    <row r="575" spans="39:39" x14ac:dyDescent="0.25">
      <c r="AM575" s="200"/>
    </row>
    <row r="576" spans="39:39" x14ac:dyDescent="0.25">
      <c r="AM576" s="200"/>
    </row>
    <row r="577" spans="39:39" x14ac:dyDescent="0.25">
      <c r="AM577" s="200"/>
    </row>
    <row r="578" spans="39:39" x14ac:dyDescent="0.25">
      <c r="AM578" s="200"/>
    </row>
    <row r="579" spans="39:39" x14ac:dyDescent="0.25">
      <c r="AM579" s="200"/>
    </row>
    <row r="580" spans="39:39" x14ac:dyDescent="0.25">
      <c r="AM580" s="200"/>
    </row>
    <row r="581" spans="39:39" x14ac:dyDescent="0.25">
      <c r="AM581" s="200"/>
    </row>
    <row r="582" spans="39:39" x14ac:dyDescent="0.25">
      <c r="AM582" s="200"/>
    </row>
    <row r="583" spans="39:39" x14ac:dyDescent="0.25">
      <c r="AM583" s="200"/>
    </row>
    <row r="584" spans="39:39" x14ac:dyDescent="0.25">
      <c r="AM584" s="200"/>
    </row>
    <row r="585" spans="39:39" x14ac:dyDescent="0.25">
      <c r="AM585" s="200"/>
    </row>
    <row r="586" spans="39:39" x14ac:dyDescent="0.25">
      <c r="AM586" s="200"/>
    </row>
    <row r="587" spans="39:39" x14ac:dyDescent="0.25">
      <c r="AM587" s="200"/>
    </row>
    <row r="588" spans="39:39" x14ac:dyDescent="0.25">
      <c r="AM588" s="200"/>
    </row>
    <row r="589" spans="39:39" x14ac:dyDescent="0.25">
      <c r="AM589" s="200"/>
    </row>
    <row r="590" spans="39:39" x14ac:dyDescent="0.25">
      <c r="AM590" s="200"/>
    </row>
    <row r="591" spans="39:39" x14ac:dyDescent="0.25">
      <c r="AM591" s="200"/>
    </row>
    <row r="592" spans="39:39" x14ac:dyDescent="0.25">
      <c r="AM592" s="200"/>
    </row>
    <row r="593" spans="39:39" x14ac:dyDescent="0.25">
      <c r="AM593" s="200"/>
    </row>
    <row r="594" spans="39:39" x14ac:dyDescent="0.25">
      <c r="AM594" s="200"/>
    </row>
    <row r="595" spans="39:39" x14ac:dyDescent="0.25">
      <c r="AM595" s="200"/>
    </row>
    <row r="596" spans="39:39" x14ac:dyDescent="0.25">
      <c r="AM596" s="200"/>
    </row>
    <row r="597" spans="39:39" x14ac:dyDescent="0.25">
      <c r="AM597" s="200"/>
    </row>
    <row r="598" spans="39:39" x14ac:dyDescent="0.25">
      <c r="AM598" s="200"/>
    </row>
    <row r="599" spans="39:39" x14ac:dyDescent="0.25">
      <c r="AM599" s="200"/>
    </row>
    <row r="600" spans="39:39" x14ac:dyDescent="0.25">
      <c r="AM600" s="200"/>
    </row>
    <row r="601" spans="39:39" x14ac:dyDescent="0.25">
      <c r="AM601" s="200"/>
    </row>
    <row r="602" spans="39:39" x14ac:dyDescent="0.25">
      <c r="AM602" s="200"/>
    </row>
    <row r="603" spans="39:39" x14ac:dyDescent="0.25">
      <c r="AM603" s="200"/>
    </row>
    <row r="604" spans="39:39" x14ac:dyDescent="0.25">
      <c r="AM604" s="200"/>
    </row>
    <row r="605" spans="39:39" x14ac:dyDescent="0.25">
      <c r="AM605" s="200"/>
    </row>
    <row r="606" spans="39:39" x14ac:dyDescent="0.25">
      <c r="AM606" s="200"/>
    </row>
    <row r="607" spans="39:39" x14ac:dyDescent="0.25">
      <c r="AM607" s="200"/>
    </row>
    <row r="608" spans="39:39" x14ac:dyDescent="0.25">
      <c r="AM608" s="200"/>
    </row>
    <row r="609" spans="39:39" x14ac:dyDescent="0.25">
      <c r="AM609" s="200"/>
    </row>
    <row r="610" spans="39:39" x14ac:dyDescent="0.25">
      <c r="AM610" s="200"/>
    </row>
    <row r="611" spans="39:39" x14ac:dyDescent="0.25">
      <c r="AM611" s="200"/>
    </row>
    <row r="612" spans="39:39" x14ac:dyDescent="0.25">
      <c r="AM612" s="200"/>
    </row>
    <row r="613" spans="39:39" x14ac:dyDescent="0.25">
      <c r="AM613" s="200"/>
    </row>
    <row r="614" spans="39:39" x14ac:dyDescent="0.25">
      <c r="AM614" s="200"/>
    </row>
    <row r="615" spans="39:39" x14ac:dyDescent="0.25">
      <c r="AM615" s="200"/>
    </row>
    <row r="616" spans="39:39" x14ac:dyDescent="0.25">
      <c r="AM616" s="200"/>
    </row>
    <row r="617" spans="39:39" x14ac:dyDescent="0.25">
      <c r="AM617" s="200"/>
    </row>
    <row r="618" spans="39:39" x14ac:dyDescent="0.25">
      <c r="AM618" s="200"/>
    </row>
    <row r="619" spans="39:39" x14ac:dyDescent="0.25">
      <c r="AM619" s="200"/>
    </row>
    <row r="620" spans="39:39" x14ac:dyDescent="0.25">
      <c r="AM620" s="200"/>
    </row>
    <row r="621" spans="39:39" x14ac:dyDescent="0.25">
      <c r="AM621" s="200"/>
    </row>
    <row r="622" spans="39:39" x14ac:dyDescent="0.25">
      <c r="AM622" s="200"/>
    </row>
    <row r="623" spans="39:39" x14ac:dyDescent="0.25">
      <c r="AM623" s="200"/>
    </row>
    <row r="624" spans="39:39" x14ac:dyDescent="0.25">
      <c r="AM624" s="200"/>
    </row>
    <row r="625" spans="39:39" x14ac:dyDescent="0.25">
      <c r="AM625" s="200"/>
    </row>
    <row r="626" spans="39:39" x14ac:dyDescent="0.25">
      <c r="AM626" s="200"/>
    </row>
    <row r="627" spans="39:39" x14ac:dyDescent="0.25">
      <c r="AM627" s="200"/>
    </row>
    <row r="628" spans="39:39" x14ac:dyDescent="0.25">
      <c r="AM628" s="200"/>
    </row>
    <row r="629" spans="39:39" x14ac:dyDescent="0.25">
      <c r="AM629" s="200"/>
    </row>
    <row r="630" spans="39:39" x14ac:dyDescent="0.25">
      <c r="AM630" s="200"/>
    </row>
    <row r="631" spans="39:39" x14ac:dyDescent="0.25">
      <c r="AM631" s="200"/>
    </row>
    <row r="632" spans="39:39" x14ac:dyDescent="0.25">
      <c r="AM632" s="200"/>
    </row>
    <row r="633" spans="39:39" x14ac:dyDescent="0.25">
      <c r="AM633" s="200"/>
    </row>
    <row r="634" spans="39:39" x14ac:dyDescent="0.25">
      <c r="AM634" s="200"/>
    </row>
    <row r="635" spans="39:39" x14ac:dyDescent="0.25">
      <c r="AM635" s="200"/>
    </row>
    <row r="636" spans="39:39" x14ac:dyDescent="0.25">
      <c r="AM636" s="200"/>
    </row>
    <row r="637" spans="39:39" x14ac:dyDescent="0.25">
      <c r="AM637" s="200"/>
    </row>
    <row r="638" spans="39:39" x14ac:dyDescent="0.25">
      <c r="AM638" s="200"/>
    </row>
    <row r="639" spans="39:39" x14ac:dyDescent="0.25">
      <c r="AM639" s="200"/>
    </row>
    <row r="640" spans="39:39" x14ac:dyDescent="0.25">
      <c r="AM640" s="200"/>
    </row>
    <row r="641" spans="39:39" x14ac:dyDescent="0.25">
      <c r="AM641" s="200"/>
    </row>
    <row r="642" spans="39:39" x14ac:dyDescent="0.25">
      <c r="AM642" s="200"/>
    </row>
    <row r="643" spans="39:39" x14ac:dyDescent="0.25">
      <c r="AM643" s="200"/>
    </row>
    <row r="644" spans="39:39" x14ac:dyDescent="0.25">
      <c r="AM644" s="200"/>
    </row>
    <row r="645" spans="39:39" x14ac:dyDescent="0.25">
      <c r="AM645" s="200"/>
    </row>
    <row r="646" spans="39:39" x14ac:dyDescent="0.25">
      <c r="AM646" s="200"/>
    </row>
    <row r="647" spans="39:39" x14ac:dyDescent="0.25">
      <c r="AM647" s="200"/>
    </row>
    <row r="648" spans="39:39" x14ac:dyDescent="0.25">
      <c r="AM648" s="200"/>
    </row>
    <row r="649" spans="39:39" x14ac:dyDescent="0.25">
      <c r="AM649" s="200"/>
    </row>
    <row r="650" spans="39:39" x14ac:dyDescent="0.25">
      <c r="AM650" s="200"/>
    </row>
    <row r="651" spans="39:39" x14ac:dyDescent="0.25">
      <c r="AM651" s="200"/>
    </row>
    <row r="652" spans="39:39" x14ac:dyDescent="0.25">
      <c r="AM652" s="200"/>
    </row>
    <row r="653" spans="39:39" x14ac:dyDescent="0.25">
      <c r="AM653" s="200"/>
    </row>
    <row r="654" spans="39:39" x14ac:dyDescent="0.25">
      <c r="AM654" s="200"/>
    </row>
    <row r="655" spans="39:39" x14ac:dyDescent="0.25">
      <c r="AM655" s="200"/>
    </row>
    <row r="656" spans="39:39" x14ac:dyDescent="0.25">
      <c r="AM656" s="200"/>
    </row>
    <row r="657" spans="39:39" x14ac:dyDescent="0.25">
      <c r="AM657" s="200"/>
    </row>
    <row r="658" spans="39:39" x14ac:dyDescent="0.25">
      <c r="AM658" s="200"/>
    </row>
    <row r="659" spans="39:39" x14ac:dyDescent="0.25">
      <c r="AM659" s="200"/>
    </row>
    <row r="660" spans="39:39" x14ac:dyDescent="0.25">
      <c r="AM660" s="200"/>
    </row>
    <row r="661" spans="39:39" x14ac:dyDescent="0.25">
      <c r="AM661" s="200"/>
    </row>
    <row r="662" spans="39:39" x14ac:dyDescent="0.25">
      <c r="AM662" s="200"/>
    </row>
    <row r="663" spans="39:39" x14ac:dyDescent="0.25">
      <c r="AM663" s="200"/>
    </row>
    <row r="664" spans="39:39" x14ac:dyDescent="0.25">
      <c r="AM664" s="200"/>
    </row>
    <row r="665" spans="39:39" x14ac:dyDescent="0.25">
      <c r="AM665" s="200"/>
    </row>
    <row r="666" spans="39:39" x14ac:dyDescent="0.25">
      <c r="AM666" s="200"/>
    </row>
    <row r="667" spans="39:39" x14ac:dyDescent="0.25">
      <c r="AM667" s="200"/>
    </row>
    <row r="668" spans="39:39" x14ac:dyDescent="0.25">
      <c r="AM668" s="200"/>
    </row>
    <row r="669" spans="39:39" x14ac:dyDescent="0.25">
      <c r="AM669" s="200"/>
    </row>
    <row r="670" spans="39:39" x14ac:dyDescent="0.25">
      <c r="AM670" s="200"/>
    </row>
    <row r="671" spans="39:39" x14ac:dyDescent="0.25">
      <c r="AM671" s="200"/>
    </row>
    <row r="672" spans="39:39" x14ac:dyDescent="0.25">
      <c r="AM672" s="200"/>
    </row>
    <row r="673" spans="39:39" x14ac:dyDescent="0.25">
      <c r="AM673" s="200"/>
    </row>
    <row r="674" spans="39:39" x14ac:dyDescent="0.25">
      <c r="AM674" s="200"/>
    </row>
    <row r="675" spans="39:39" x14ac:dyDescent="0.25">
      <c r="AM675" s="200"/>
    </row>
    <row r="676" spans="39:39" x14ac:dyDescent="0.25">
      <c r="AM676" s="200"/>
    </row>
    <row r="677" spans="39:39" x14ac:dyDescent="0.25">
      <c r="AM677" s="200"/>
    </row>
    <row r="678" spans="39:39" x14ac:dyDescent="0.25">
      <c r="AM678" s="200"/>
    </row>
    <row r="679" spans="39:39" x14ac:dyDescent="0.25">
      <c r="AM679" s="200"/>
    </row>
    <row r="680" spans="39:39" x14ac:dyDescent="0.25">
      <c r="AM680" s="200"/>
    </row>
    <row r="681" spans="39:39" x14ac:dyDescent="0.25">
      <c r="AM681" s="200"/>
    </row>
    <row r="682" spans="39:39" x14ac:dyDescent="0.25">
      <c r="AM682" s="200"/>
    </row>
    <row r="683" spans="39:39" x14ac:dyDescent="0.25">
      <c r="AM683" s="200"/>
    </row>
    <row r="684" spans="39:39" x14ac:dyDescent="0.25">
      <c r="AM684" s="200"/>
    </row>
    <row r="685" spans="39:39" x14ac:dyDescent="0.25">
      <c r="AM685" s="200"/>
    </row>
    <row r="686" spans="39:39" x14ac:dyDescent="0.25">
      <c r="AM686" s="200"/>
    </row>
    <row r="687" spans="39:39" x14ac:dyDescent="0.25">
      <c r="AM687" s="200"/>
    </row>
    <row r="688" spans="39:39" x14ac:dyDescent="0.25">
      <c r="AM688" s="200"/>
    </row>
    <row r="689" spans="39:39" x14ac:dyDescent="0.25">
      <c r="AM689" s="200"/>
    </row>
    <row r="690" spans="39:39" x14ac:dyDescent="0.25">
      <c r="AM690" s="200"/>
    </row>
    <row r="691" spans="39:39" x14ac:dyDescent="0.25">
      <c r="AM691" s="200"/>
    </row>
    <row r="692" spans="39:39" x14ac:dyDescent="0.25">
      <c r="AM692" s="200"/>
    </row>
    <row r="693" spans="39:39" x14ac:dyDescent="0.25">
      <c r="AM693" s="200"/>
    </row>
    <row r="694" spans="39:39" x14ac:dyDescent="0.25">
      <c r="AM694" s="200"/>
    </row>
    <row r="695" spans="39:39" x14ac:dyDescent="0.25">
      <c r="AM695" s="200"/>
    </row>
    <row r="696" spans="39:39" x14ac:dyDescent="0.25">
      <c r="AM696" s="200"/>
    </row>
    <row r="697" spans="39:39" x14ac:dyDescent="0.25">
      <c r="AM697" s="200"/>
    </row>
    <row r="698" spans="39:39" x14ac:dyDescent="0.25">
      <c r="AM698" s="200"/>
    </row>
    <row r="699" spans="39:39" x14ac:dyDescent="0.25">
      <c r="AM699" s="200"/>
    </row>
    <row r="700" spans="39:39" x14ac:dyDescent="0.25">
      <c r="AM700" s="200"/>
    </row>
    <row r="701" spans="39:39" x14ac:dyDescent="0.25">
      <c r="AM701" s="200"/>
    </row>
    <row r="702" spans="39:39" x14ac:dyDescent="0.25">
      <c r="AM702" s="200"/>
    </row>
    <row r="703" spans="39:39" x14ac:dyDescent="0.25">
      <c r="AM703" s="200"/>
    </row>
    <row r="704" spans="39:39" x14ac:dyDescent="0.25">
      <c r="AM704" s="200"/>
    </row>
    <row r="705" spans="39:39" x14ac:dyDescent="0.25">
      <c r="AM705" s="200"/>
    </row>
    <row r="706" spans="39:39" x14ac:dyDescent="0.25">
      <c r="AM706" s="200"/>
    </row>
    <row r="707" spans="39:39" x14ac:dyDescent="0.25">
      <c r="AM707" s="200"/>
    </row>
    <row r="708" spans="39:39" x14ac:dyDescent="0.25">
      <c r="AM708" s="200"/>
    </row>
    <row r="709" spans="39:39" x14ac:dyDescent="0.25">
      <c r="AM709" s="200"/>
    </row>
    <row r="710" spans="39:39" x14ac:dyDescent="0.25">
      <c r="AM710" s="200"/>
    </row>
    <row r="711" spans="39:39" x14ac:dyDescent="0.25">
      <c r="AM711" s="200"/>
    </row>
    <row r="712" spans="39:39" x14ac:dyDescent="0.25">
      <c r="AM712" s="200"/>
    </row>
    <row r="713" spans="39:39" x14ac:dyDescent="0.25">
      <c r="AM713" s="200"/>
    </row>
    <row r="714" spans="39:39" x14ac:dyDescent="0.25">
      <c r="AM714" s="200"/>
    </row>
    <row r="715" spans="39:39" x14ac:dyDescent="0.25">
      <c r="AM715" s="200"/>
    </row>
    <row r="716" spans="39:39" x14ac:dyDescent="0.25">
      <c r="AM716" s="200"/>
    </row>
    <row r="717" spans="39:39" x14ac:dyDescent="0.25">
      <c r="AM717" s="200"/>
    </row>
    <row r="718" spans="39:39" x14ac:dyDescent="0.25">
      <c r="AM718" s="200"/>
    </row>
    <row r="719" spans="39:39" x14ac:dyDescent="0.25">
      <c r="AM719" s="200"/>
    </row>
    <row r="720" spans="39:39" x14ac:dyDescent="0.25">
      <c r="AM720" s="200"/>
    </row>
    <row r="721" spans="39:39" x14ac:dyDescent="0.25">
      <c r="AM721" s="200"/>
    </row>
    <row r="722" spans="39:39" x14ac:dyDescent="0.25">
      <c r="AM722" s="200"/>
    </row>
    <row r="723" spans="39:39" x14ac:dyDescent="0.25">
      <c r="AM723" s="200"/>
    </row>
    <row r="724" spans="39:39" x14ac:dyDescent="0.25">
      <c r="AM724" s="200"/>
    </row>
    <row r="725" spans="39:39" x14ac:dyDescent="0.25">
      <c r="AM725" s="200"/>
    </row>
    <row r="726" spans="39:39" x14ac:dyDescent="0.25">
      <c r="AM726" s="200"/>
    </row>
    <row r="727" spans="39:39" x14ac:dyDescent="0.25">
      <c r="AM727" s="200"/>
    </row>
    <row r="728" spans="39:39" x14ac:dyDescent="0.25">
      <c r="AM728" s="200"/>
    </row>
    <row r="729" spans="39:39" x14ac:dyDescent="0.25">
      <c r="AM729" s="200"/>
    </row>
    <row r="730" spans="39:39" x14ac:dyDescent="0.25">
      <c r="AM730" s="200"/>
    </row>
    <row r="731" spans="39:39" x14ac:dyDescent="0.25">
      <c r="AM731" s="200"/>
    </row>
    <row r="732" spans="39:39" x14ac:dyDescent="0.25">
      <c r="AM732" s="200"/>
    </row>
    <row r="733" spans="39:39" x14ac:dyDescent="0.25">
      <c r="AM733" s="200"/>
    </row>
    <row r="734" spans="39:39" x14ac:dyDescent="0.25">
      <c r="AM734" s="200"/>
    </row>
    <row r="735" spans="39:39" x14ac:dyDescent="0.25">
      <c r="AM735" s="200"/>
    </row>
    <row r="736" spans="39:39" x14ac:dyDescent="0.25">
      <c r="AM736" s="200"/>
    </row>
    <row r="737" spans="39:39" x14ac:dyDescent="0.25">
      <c r="AM737" s="200"/>
    </row>
    <row r="738" spans="39:39" x14ac:dyDescent="0.25">
      <c r="AM738" s="200"/>
    </row>
    <row r="739" spans="39:39" x14ac:dyDescent="0.25">
      <c r="AM739" s="200"/>
    </row>
    <row r="740" spans="39:39" x14ac:dyDescent="0.25">
      <c r="AM740" s="200"/>
    </row>
    <row r="741" spans="39:39" x14ac:dyDescent="0.25">
      <c r="AM741" s="200"/>
    </row>
    <row r="742" spans="39:39" x14ac:dyDescent="0.25">
      <c r="AM742" s="200"/>
    </row>
    <row r="743" spans="39:39" x14ac:dyDescent="0.25">
      <c r="AM743" s="200"/>
    </row>
    <row r="744" spans="39:39" x14ac:dyDescent="0.25">
      <c r="AM744" s="200"/>
    </row>
    <row r="745" spans="39:39" x14ac:dyDescent="0.25">
      <c r="AM745" s="200"/>
    </row>
    <row r="746" spans="39:39" x14ac:dyDescent="0.25">
      <c r="AM746" s="200"/>
    </row>
    <row r="747" spans="39:39" x14ac:dyDescent="0.25">
      <c r="AM747" s="200"/>
    </row>
    <row r="748" spans="39:39" x14ac:dyDescent="0.25">
      <c r="AM748" s="200"/>
    </row>
    <row r="749" spans="39:39" x14ac:dyDescent="0.25">
      <c r="AM749" s="200"/>
    </row>
    <row r="750" spans="39:39" x14ac:dyDescent="0.25">
      <c r="AM750" s="200"/>
    </row>
    <row r="751" spans="39:39" x14ac:dyDescent="0.25">
      <c r="AM751" s="200"/>
    </row>
    <row r="752" spans="39:39" x14ac:dyDescent="0.25">
      <c r="AM752" s="200"/>
    </row>
    <row r="753" spans="39:39" x14ac:dyDescent="0.25">
      <c r="AM753" s="200"/>
    </row>
    <row r="754" spans="39:39" x14ac:dyDescent="0.25">
      <c r="AM754" s="200"/>
    </row>
    <row r="755" spans="39:39" x14ac:dyDescent="0.25">
      <c r="AM755" s="200"/>
    </row>
    <row r="756" spans="39:39" x14ac:dyDescent="0.25">
      <c r="AM756" s="200"/>
    </row>
    <row r="757" spans="39:39" x14ac:dyDescent="0.25">
      <c r="AM757" s="200"/>
    </row>
    <row r="758" spans="39:39" x14ac:dyDescent="0.25">
      <c r="AM758" s="200"/>
    </row>
    <row r="759" spans="39:39" x14ac:dyDescent="0.25">
      <c r="AM759" s="200"/>
    </row>
    <row r="760" spans="39:39" x14ac:dyDescent="0.25">
      <c r="AM760" s="200"/>
    </row>
    <row r="761" spans="39:39" x14ac:dyDescent="0.25">
      <c r="AM761" s="200"/>
    </row>
    <row r="762" spans="39:39" x14ac:dyDescent="0.25">
      <c r="AM762" s="200"/>
    </row>
    <row r="763" spans="39:39" x14ac:dyDescent="0.25">
      <c r="AM763" s="200"/>
    </row>
    <row r="764" spans="39:39" x14ac:dyDescent="0.25">
      <c r="AM764" s="200"/>
    </row>
    <row r="765" spans="39:39" x14ac:dyDescent="0.25">
      <c r="AM765" s="200"/>
    </row>
    <row r="766" spans="39:39" x14ac:dyDescent="0.25">
      <c r="AM766" s="200"/>
    </row>
    <row r="767" spans="39:39" x14ac:dyDescent="0.25">
      <c r="AM767" s="200"/>
    </row>
    <row r="768" spans="39:39" x14ac:dyDescent="0.25">
      <c r="AM768" s="200"/>
    </row>
    <row r="769" spans="39:39" x14ac:dyDescent="0.25">
      <c r="AM769" s="200"/>
    </row>
    <row r="770" spans="39:39" x14ac:dyDescent="0.25">
      <c r="AM770" s="200"/>
    </row>
    <row r="771" spans="39:39" x14ac:dyDescent="0.25">
      <c r="AM771" s="200"/>
    </row>
    <row r="772" spans="39:39" x14ac:dyDescent="0.25">
      <c r="AM772" s="200"/>
    </row>
    <row r="773" spans="39:39" x14ac:dyDescent="0.25">
      <c r="AM773" s="200"/>
    </row>
    <row r="774" spans="39:39" x14ac:dyDescent="0.25">
      <c r="AM774" s="200"/>
    </row>
    <row r="775" spans="39:39" x14ac:dyDescent="0.25">
      <c r="AM775" s="200"/>
    </row>
    <row r="776" spans="39:39" x14ac:dyDescent="0.25">
      <c r="AM776" s="200"/>
    </row>
    <row r="777" spans="39:39" x14ac:dyDescent="0.25">
      <c r="AM777" s="200"/>
    </row>
    <row r="778" spans="39:39" x14ac:dyDescent="0.25">
      <c r="AM778" s="200"/>
    </row>
    <row r="779" spans="39:39" x14ac:dyDescent="0.25">
      <c r="AM779" s="200"/>
    </row>
    <row r="780" spans="39:39" x14ac:dyDescent="0.25">
      <c r="AM780" s="200"/>
    </row>
    <row r="781" spans="39:39" x14ac:dyDescent="0.25">
      <c r="AM781" s="200"/>
    </row>
    <row r="782" spans="39:39" x14ac:dyDescent="0.25">
      <c r="AM782" s="200"/>
    </row>
    <row r="783" spans="39:39" x14ac:dyDescent="0.25">
      <c r="AM783" s="200"/>
    </row>
    <row r="784" spans="39:39" x14ac:dyDescent="0.25">
      <c r="AM784" s="200"/>
    </row>
    <row r="785" spans="39:39" x14ac:dyDescent="0.25">
      <c r="AM785" s="200"/>
    </row>
    <row r="786" spans="39:39" x14ac:dyDescent="0.25">
      <c r="AM786" s="200"/>
    </row>
    <row r="787" spans="39:39" x14ac:dyDescent="0.25">
      <c r="AM787" s="200"/>
    </row>
    <row r="788" spans="39:39" x14ac:dyDescent="0.25">
      <c r="AM788" s="200"/>
    </row>
    <row r="789" spans="39:39" x14ac:dyDescent="0.25">
      <c r="AM789" s="200"/>
    </row>
    <row r="790" spans="39:39" x14ac:dyDescent="0.25">
      <c r="AM790" s="200"/>
    </row>
    <row r="791" spans="39:39" x14ac:dyDescent="0.25">
      <c r="AM791" s="200"/>
    </row>
    <row r="792" spans="39:39" x14ac:dyDescent="0.25">
      <c r="AM792" s="200"/>
    </row>
    <row r="793" spans="39:39" x14ac:dyDescent="0.25">
      <c r="AM793" s="200"/>
    </row>
    <row r="794" spans="39:39" x14ac:dyDescent="0.25">
      <c r="AM794" s="200"/>
    </row>
    <row r="795" spans="39:39" x14ac:dyDescent="0.25">
      <c r="AM795" s="200"/>
    </row>
    <row r="796" spans="39:39" x14ac:dyDescent="0.25">
      <c r="AM796" s="200"/>
    </row>
    <row r="797" spans="39:39" x14ac:dyDescent="0.25">
      <c r="AM797" s="200"/>
    </row>
    <row r="798" spans="39:39" x14ac:dyDescent="0.25">
      <c r="AM798" s="200"/>
    </row>
    <row r="799" spans="39:39" x14ac:dyDescent="0.25">
      <c r="AM799" s="200"/>
    </row>
    <row r="800" spans="39:39" x14ac:dyDescent="0.25">
      <c r="AM800" s="200"/>
    </row>
    <row r="801" spans="39:39" x14ac:dyDescent="0.25">
      <c r="AM801" s="200"/>
    </row>
    <row r="802" spans="39:39" x14ac:dyDescent="0.25">
      <c r="AM802" s="200"/>
    </row>
    <row r="803" spans="39:39" x14ac:dyDescent="0.25">
      <c r="AM803" s="200"/>
    </row>
    <row r="804" spans="39:39" x14ac:dyDescent="0.25">
      <c r="AM804" s="200"/>
    </row>
    <row r="805" spans="39:39" x14ac:dyDescent="0.25">
      <c r="AM805" s="200"/>
    </row>
    <row r="806" spans="39:39" x14ac:dyDescent="0.25">
      <c r="AM806" s="200"/>
    </row>
    <row r="807" spans="39:39" x14ac:dyDescent="0.25">
      <c r="AM807" s="200"/>
    </row>
    <row r="808" spans="39:39" x14ac:dyDescent="0.25">
      <c r="AM808" s="200"/>
    </row>
    <row r="809" spans="39:39" x14ac:dyDescent="0.25">
      <c r="AM809" s="200"/>
    </row>
    <row r="810" spans="39:39" x14ac:dyDescent="0.25">
      <c r="AM810" s="200"/>
    </row>
    <row r="811" spans="39:39" x14ac:dyDescent="0.25">
      <c r="AM811" s="200"/>
    </row>
    <row r="812" spans="39:39" x14ac:dyDescent="0.25">
      <c r="AM812" s="200"/>
    </row>
    <row r="813" spans="39:39" x14ac:dyDescent="0.25">
      <c r="AM813" s="200"/>
    </row>
    <row r="814" spans="39:39" x14ac:dyDescent="0.25">
      <c r="AM814" s="200"/>
    </row>
    <row r="815" spans="39:39" x14ac:dyDescent="0.25">
      <c r="AM815" s="200"/>
    </row>
    <row r="816" spans="39:39" x14ac:dyDescent="0.25">
      <c r="AM816" s="200"/>
    </row>
    <row r="817" spans="39:39" x14ac:dyDescent="0.25">
      <c r="AM817" s="200"/>
    </row>
    <row r="818" spans="39:39" x14ac:dyDescent="0.25">
      <c r="AM818" s="200"/>
    </row>
    <row r="819" spans="39:39" x14ac:dyDescent="0.25">
      <c r="AM819" s="200"/>
    </row>
    <row r="820" spans="39:39" x14ac:dyDescent="0.25">
      <c r="AM820" s="200"/>
    </row>
    <row r="821" spans="39:39" x14ac:dyDescent="0.25">
      <c r="AM821" s="200"/>
    </row>
    <row r="822" spans="39:39" x14ac:dyDescent="0.25">
      <c r="AM822" s="200"/>
    </row>
    <row r="823" spans="39:39" x14ac:dyDescent="0.25">
      <c r="AM823" s="200"/>
    </row>
    <row r="824" spans="39:39" x14ac:dyDescent="0.25">
      <c r="AM824" s="200"/>
    </row>
    <row r="825" spans="39:39" x14ac:dyDescent="0.25">
      <c r="AM825" s="200"/>
    </row>
    <row r="826" spans="39:39" x14ac:dyDescent="0.25">
      <c r="AM826" s="200"/>
    </row>
    <row r="827" spans="39:39" x14ac:dyDescent="0.25">
      <c r="AM827" s="200"/>
    </row>
    <row r="828" spans="39:39" x14ac:dyDescent="0.25">
      <c r="AM828" s="200"/>
    </row>
    <row r="829" spans="39:39" x14ac:dyDescent="0.25">
      <c r="AM829" s="200"/>
    </row>
    <row r="830" spans="39:39" x14ac:dyDescent="0.25">
      <c r="AM830" s="200"/>
    </row>
    <row r="831" spans="39:39" x14ac:dyDescent="0.25">
      <c r="AM831" s="200"/>
    </row>
    <row r="832" spans="39:39" x14ac:dyDescent="0.25">
      <c r="AM832" s="200"/>
    </row>
    <row r="833" spans="39:39" x14ac:dyDescent="0.25">
      <c r="AM833" s="200"/>
    </row>
    <row r="834" spans="39:39" x14ac:dyDescent="0.25">
      <c r="AM834" s="200"/>
    </row>
    <row r="835" spans="39:39" x14ac:dyDescent="0.25">
      <c r="AM835" s="200"/>
    </row>
    <row r="836" spans="39:39" x14ac:dyDescent="0.25">
      <c r="AM836" s="200"/>
    </row>
    <row r="837" spans="39:39" x14ac:dyDescent="0.25">
      <c r="AM837" s="200"/>
    </row>
    <row r="838" spans="39:39" x14ac:dyDescent="0.25">
      <c r="AM838" s="200"/>
    </row>
    <row r="839" spans="39:39" x14ac:dyDescent="0.25">
      <c r="AM839" s="200"/>
    </row>
    <row r="840" spans="39:39" x14ac:dyDescent="0.25">
      <c r="AM840" s="200"/>
    </row>
    <row r="841" spans="39:39" x14ac:dyDescent="0.25">
      <c r="AM841" s="200"/>
    </row>
    <row r="842" spans="39:39" x14ac:dyDescent="0.25">
      <c r="AM842" s="200"/>
    </row>
    <row r="843" spans="39:39" x14ac:dyDescent="0.25">
      <c r="AM843" s="200"/>
    </row>
    <row r="844" spans="39:39" x14ac:dyDescent="0.25">
      <c r="AM844" s="200"/>
    </row>
    <row r="845" spans="39:39" x14ac:dyDescent="0.25">
      <c r="AM845" s="200"/>
    </row>
    <row r="846" spans="39:39" x14ac:dyDescent="0.25">
      <c r="AM846" s="200"/>
    </row>
    <row r="847" spans="39:39" x14ac:dyDescent="0.25">
      <c r="AM847" s="200"/>
    </row>
    <row r="848" spans="39:39" x14ac:dyDescent="0.25">
      <c r="AM848" s="200"/>
    </row>
    <row r="849" spans="39:39" x14ac:dyDescent="0.25">
      <c r="AM849" s="200"/>
    </row>
    <row r="850" spans="39:39" x14ac:dyDescent="0.25">
      <c r="AM850" s="200"/>
    </row>
    <row r="851" spans="39:39" x14ac:dyDescent="0.25">
      <c r="AM851" s="200"/>
    </row>
    <row r="852" spans="39:39" x14ac:dyDescent="0.25">
      <c r="AM852" s="200"/>
    </row>
    <row r="853" spans="39:39" x14ac:dyDescent="0.25">
      <c r="AM853" s="200"/>
    </row>
    <row r="854" spans="39:39" x14ac:dyDescent="0.25">
      <c r="AM854" s="200"/>
    </row>
    <row r="855" spans="39:39" x14ac:dyDescent="0.25">
      <c r="AM855" s="200"/>
    </row>
    <row r="856" spans="39:39" x14ac:dyDescent="0.25">
      <c r="AM856" s="200"/>
    </row>
    <row r="857" spans="39:39" x14ac:dyDescent="0.25">
      <c r="AM857" s="200"/>
    </row>
    <row r="858" spans="39:39" x14ac:dyDescent="0.25">
      <c r="AM858" s="200"/>
    </row>
    <row r="859" spans="39:39" x14ac:dyDescent="0.25">
      <c r="AM859" s="200"/>
    </row>
    <row r="860" spans="39:39" x14ac:dyDescent="0.25">
      <c r="AM860" s="200"/>
    </row>
    <row r="861" spans="39:39" x14ac:dyDescent="0.25">
      <c r="AM861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861"/>
  <sheetViews>
    <sheetView showGridLines="0" zoomScaleNormal="100" zoomScalePageLayoutView="55" workbookViewId="0">
      <pane xSplit="2" ySplit="6" topLeftCell="C7" activePane="bottomRight" state="frozen"/>
      <selection activeCell="AM6" sqref="AM6"/>
      <selection pane="topRight" activeCell="AM6" sqref="AM6"/>
      <selection pane="bottomLeft" activeCell="AM6" sqref="AM6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39" width="21.140625" style="1" bestFit="1" customWidth="1"/>
    <col min="40" max="16384" width="11.42578125" style="1"/>
  </cols>
  <sheetData>
    <row r="1" spans="1:39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2"/>
      <c r="C2" s="180" t="s">
        <v>141</v>
      </c>
      <c r="D2" s="180"/>
      <c r="E2" s="180"/>
      <c r="F2" s="180"/>
      <c r="G2" s="180"/>
      <c r="H2" s="180"/>
      <c r="I2" s="180" t="s">
        <v>141</v>
      </c>
      <c r="J2" s="180"/>
      <c r="K2" s="180"/>
      <c r="L2" s="180"/>
      <c r="M2" s="180"/>
      <c r="N2" s="180"/>
      <c r="O2" s="180" t="s">
        <v>141</v>
      </c>
      <c r="P2" s="180"/>
      <c r="Q2" s="180"/>
      <c r="R2" s="180"/>
      <c r="S2" s="180"/>
      <c r="T2" s="180"/>
      <c r="U2" s="180" t="s">
        <v>141</v>
      </c>
      <c r="V2" s="180"/>
      <c r="W2" s="180"/>
      <c r="X2" s="180"/>
      <c r="Y2" s="180"/>
      <c r="Z2" s="180"/>
      <c r="AA2" s="180" t="s">
        <v>141</v>
      </c>
      <c r="AB2" s="180"/>
      <c r="AC2" s="180"/>
      <c r="AD2" s="180"/>
      <c r="AE2" s="180"/>
      <c r="AF2" s="180"/>
      <c r="AG2" s="180" t="s">
        <v>141</v>
      </c>
      <c r="AH2" s="180"/>
      <c r="AI2" s="180"/>
      <c r="AJ2" s="180"/>
      <c r="AK2" s="180"/>
      <c r="AL2" s="180"/>
    </row>
    <row r="3" spans="1:39" s="9" customFormat="1" ht="18.75" x14ac:dyDescent="0.25">
      <c r="B3" s="83"/>
      <c r="C3" s="181" t="str">
        <f>PROPER(INDICE!$B$5)</f>
        <v>Periodo Julio 2019 - Septiembre 2019</v>
      </c>
      <c r="D3" s="181"/>
      <c r="E3" s="181"/>
      <c r="F3" s="181"/>
      <c r="G3" s="181"/>
      <c r="H3" s="181"/>
      <c r="I3" s="181" t="str">
        <f>PROPER(INDICE!$B$5)</f>
        <v>Periodo Julio 2019 - Septiembre 2019</v>
      </c>
      <c r="J3" s="181"/>
      <c r="K3" s="181"/>
      <c r="L3" s="181"/>
      <c r="M3" s="181"/>
      <c r="N3" s="181"/>
      <c r="O3" s="181" t="str">
        <f>PROPER(INDICE!$B$5)</f>
        <v>Periodo Julio 2019 - Septiembre 2019</v>
      </c>
      <c r="P3" s="181"/>
      <c r="Q3" s="181"/>
      <c r="R3" s="181"/>
      <c r="S3" s="181"/>
      <c r="T3" s="181"/>
      <c r="U3" s="181" t="str">
        <f>PROPER(INDICE!$B$5)</f>
        <v>Periodo Julio 2019 - Septiembre 2019</v>
      </c>
      <c r="V3" s="181"/>
      <c r="W3" s="181"/>
      <c r="X3" s="181"/>
      <c r="Y3" s="181"/>
      <c r="Z3" s="181"/>
      <c r="AA3" s="181" t="str">
        <f>PROPER(INDICE!$B$5)</f>
        <v>Periodo Julio 2019 - Septiembre 2019</v>
      </c>
      <c r="AB3" s="181"/>
      <c r="AC3" s="181"/>
      <c r="AD3" s="181"/>
      <c r="AE3" s="181"/>
      <c r="AF3" s="181"/>
      <c r="AG3" s="181" t="str">
        <f>PROPER(INDICE!$B$5)</f>
        <v>Periodo Julio 2019 - Septiembre 2019</v>
      </c>
      <c r="AH3" s="181"/>
      <c r="AI3" s="181"/>
      <c r="AJ3" s="181"/>
      <c r="AK3" s="181"/>
      <c r="AL3" s="181"/>
    </row>
    <row r="4" spans="1:39" s="9" customFormat="1" ht="15" x14ac:dyDescent="0.25"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ht="6" customHeight="1" x14ac:dyDescent="0.25">
      <c r="A5" s="67"/>
    </row>
    <row r="6" spans="1:39" s="54" customFormat="1" ht="60" x14ac:dyDescent="0.25">
      <c r="A6" s="33" t="s">
        <v>142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31</v>
      </c>
      <c r="B7" s="7" t="s">
        <v>83</v>
      </c>
      <c r="C7" s="12">
        <v>14531169632</v>
      </c>
      <c r="D7" s="12">
        <v>8640190551</v>
      </c>
      <c r="E7" s="12">
        <v>7432420902</v>
      </c>
      <c r="F7" s="12">
        <v>3032517816</v>
      </c>
      <c r="G7" s="12">
        <v>13390654329</v>
      </c>
      <c r="H7" s="12">
        <v>60053076056</v>
      </c>
      <c r="I7" s="12">
        <v>9033594088</v>
      </c>
      <c r="J7" s="12">
        <v>2285191753</v>
      </c>
      <c r="K7" s="12">
        <v>13843737217</v>
      </c>
      <c r="L7" s="12">
        <v>33437986786</v>
      </c>
      <c r="M7" s="12">
        <v>20458381612</v>
      </c>
      <c r="N7" s="12">
        <v>19054159543</v>
      </c>
      <c r="O7" s="12">
        <v>12603849770</v>
      </c>
      <c r="P7" s="12">
        <v>6068346654</v>
      </c>
      <c r="Q7" s="12">
        <v>4011688300</v>
      </c>
      <c r="R7" s="12">
        <v>8186325166</v>
      </c>
      <c r="S7" s="12">
        <v>1478136370</v>
      </c>
      <c r="T7" s="12">
        <v>29596715822</v>
      </c>
      <c r="U7" s="12">
        <v>0</v>
      </c>
      <c r="V7" s="12">
        <v>32938426882</v>
      </c>
      <c r="W7" s="12">
        <v>7728152174</v>
      </c>
      <c r="X7" s="12">
        <v>13113989667</v>
      </c>
      <c r="Y7" s="12">
        <v>3713410904</v>
      </c>
      <c r="Z7" s="12">
        <v>19341498005</v>
      </c>
      <c r="AA7" s="12">
        <v>2159214617</v>
      </c>
      <c r="AB7" s="12">
        <v>81090815759</v>
      </c>
      <c r="AC7" s="12">
        <v>17744408011</v>
      </c>
      <c r="AD7" s="12">
        <v>116759785287</v>
      </c>
      <c r="AE7" s="12">
        <v>29669087500</v>
      </c>
      <c r="AF7" s="12">
        <v>9861654741</v>
      </c>
      <c r="AG7" s="12">
        <v>15130089225</v>
      </c>
      <c r="AH7" s="12">
        <v>25279599198</v>
      </c>
      <c r="AI7" s="12">
        <v>11918603342</v>
      </c>
      <c r="AJ7" s="12">
        <v>6253858367</v>
      </c>
      <c r="AK7" s="12">
        <v>1480300874</v>
      </c>
      <c r="AL7" s="12">
        <v>3863837092</v>
      </c>
      <c r="AM7" s="205">
        <v>665184874012</v>
      </c>
    </row>
    <row r="8" spans="1:39" s="6" customFormat="1" ht="15" x14ac:dyDescent="0.25">
      <c r="A8" s="63" t="s">
        <v>32</v>
      </c>
      <c r="B8" s="5" t="s">
        <v>84</v>
      </c>
      <c r="C8" s="12">
        <v>20678757</v>
      </c>
      <c r="D8" s="12">
        <v>27724530</v>
      </c>
      <c r="E8" s="12">
        <v>110724017</v>
      </c>
      <c r="F8" s="12">
        <v>32932206</v>
      </c>
      <c r="G8" s="12">
        <v>167309920</v>
      </c>
      <c r="H8" s="12">
        <v>15655915</v>
      </c>
      <c r="I8" s="12">
        <v>316525601</v>
      </c>
      <c r="J8" s="12">
        <v>36971073</v>
      </c>
      <c r="K8" s="12">
        <v>72093982</v>
      </c>
      <c r="L8" s="12">
        <v>69212100</v>
      </c>
      <c r="M8" s="12">
        <v>359411182</v>
      </c>
      <c r="N8" s="12">
        <v>43858218</v>
      </c>
      <c r="O8" s="12">
        <v>68604238</v>
      </c>
      <c r="P8" s="12">
        <v>105968736</v>
      </c>
      <c r="Q8" s="12">
        <v>125633816</v>
      </c>
      <c r="R8" s="12">
        <v>1397727</v>
      </c>
      <c r="S8" s="12">
        <v>26240959</v>
      </c>
      <c r="T8" s="12">
        <v>0</v>
      </c>
      <c r="U8" s="12">
        <v>0</v>
      </c>
      <c r="V8" s="12">
        <v>0</v>
      </c>
      <c r="W8" s="12">
        <v>54870976</v>
      </c>
      <c r="X8" s="12">
        <v>94256909</v>
      </c>
      <c r="Y8" s="12">
        <v>35981085</v>
      </c>
      <c r="Z8" s="12">
        <v>95306473</v>
      </c>
      <c r="AA8" s="12">
        <v>84688304</v>
      </c>
      <c r="AB8" s="12">
        <v>210756532</v>
      </c>
      <c r="AC8" s="12">
        <v>175110814</v>
      </c>
      <c r="AD8" s="12">
        <v>0</v>
      </c>
      <c r="AE8" s="12">
        <v>85943706</v>
      </c>
      <c r="AF8" s="12">
        <v>2267467</v>
      </c>
      <c r="AG8" s="12">
        <v>11389509</v>
      </c>
      <c r="AH8" s="12">
        <v>0</v>
      </c>
      <c r="AI8" s="12">
        <v>74065656</v>
      </c>
      <c r="AJ8" s="12">
        <v>4376195</v>
      </c>
      <c r="AK8" s="12">
        <v>6586842</v>
      </c>
      <c r="AL8" s="12">
        <v>0</v>
      </c>
      <c r="AM8" s="205">
        <v>2536543445</v>
      </c>
    </row>
    <row r="9" spans="1:39" s="6" customFormat="1" ht="15" x14ac:dyDescent="0.25">
      <c r="A9" s="65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65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285695168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454651657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4772041126</v>
      </c>
      <c r="AA10" s="12">
        <v>0</v>
      </c>
      <c r="AB10" s="12">
        <v>125436636</v>
      </c>
      <c r="AC10" s="12">
        <v>0</v>
      </c>
      <c r="AD10" s="12">
        <v>216438588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8052076197</v>
      </c>
      <c r="AK10" s="12">
        <v>0</v>
      </c>
      <c r="AL10" s="12">
        <v>0</v>
      </c>
      <c r="AM10" s="205">
        <v>13906339372</v>
      </c>
    </row>
    <row r="11" spans="1:39" s="6" customFormat="1" ht="15" x14ac:dyDescent="0.25">
      <c r="A11" s="110"/>
      <c r="B11" s="111" t="s">
        <v>128</v>
      </c>
      <c r="C11" s="112">
        <v>14551848389</v>
      </c>
      <c r="D11" s="112">
        <v>8667915081</v>
      </c>
      <c r="E11" s="112">
        <v>7543144919</v>
      </c>
      <c r="F11" s="112">
        <v>3065450022</v>
      </c>
      <c r="G11" s="112">
        <v>13557964249</v>
      </c>
      <c r="H11" s="112">
        <v>60354427139</v>
      </c>
      <c r="I11" s="112">
        <v>9350119689</v>
      </c>
      <c r="J11" s="112">
        <v>2322162826</v>
      </c>
      <c r="K11" s="112">
        <v>13915831199</v>
      </c>
      <c r="L11" s="112">
        <v>33507198886</v>
      </c>
      <c r="M11" s="112">
        <v>20817792794</v>
      </c>
      <c r="N11" s="112">
        <v>19098017761</v>
      </c>
      <c r="O11" s="112">
        <v>12672454008</v>
      </c>
      <c r="P11" s="112">
        <v>6174315390</v>
      </c>
      <c r="Q11" s="112">
        <v>4137322116</v>
      </c>
      <c r="R11" s="112">
        <v>8187722893</v>
      </c>
      <c r="S11" s="112">
        <v>1504377329</v>
      </c>
      <c r="T11" s="112">
        <v>30051367479</v>
      </c>
      <c r="U11" s="112">
        <v>0</v>
      </c>
      <c r="V11" s="112">
        <v>32938426882</v>
      </c>
      <c r="W11" s="112">
        <v>7783023150</v>
      </c>
      <c r="X11" s="112">
        <v>13208246576</v>
      </c>
      <c r="Y11" s="112">
        <v>3749391989</v>
      </c>
      <c r="Z11" s="112">
        <v>24208845604</v>
      </c>
      <c r="AA11" s="112">
        <v>2243902921</v>
      </c>
      <c r="AB11" s="112">
        <v>81427008927</v>
      </c>
      <c r="AC11" s="112">
        <v>17919518825</v>
      </c>
      <c r="AD11" s="112">
        <v>116976223875</v>
      </c>
      <c r="AE11" s="112">
        <v>29755031206</v>
      </c>
      <c r="AF11" s="112">
        <v>9863922208</v>
      </c>
      <c r="AG11" s="112">
        <v>15141478734</v>
      </c>
      <c r="AH11" s="112">
        <v>25279599198</v>
      </c>
      <c r="AI11" s="112">
        <v>11992668998</v>
      </c>
      <c r="AJ11" s="112">
        <v>14310310759</v>
      </c>
      <c r="AK11" s="112">
        <v>1486887716</v>
      </c>
      <c r="AL11" s="112">
        <v>3863837092</v>
      </c>
      <c r="AM11" s="211">
        <v>681627756829</v>
      </c>
    </row>
    <row r="12" spans="1:39" s="6" customFormat="1" ht="15" x14ac:dyDescent="0.25">
      <c r="A12" s="65" t="s">
        <v>49</v>
      </c>
      <c r="B12" s="6" t="s">
        <v>87</v>
      </c>
      <c r="C12" s="12">
        <v>8532686</v>
      </c>
      <c r="D12" s="12">
        <v>46075334</v>
      </c>
      <c r="E12" s="12">
        <v>126828183</v>
      </c>
      <c r="F12" s="12">
        <v>7940914</v>
      </c>
      <c r="G12" s="12">
        <v>154885709</v>
      </c>
      <c r="H12" s="12">
        <v>319291439</v>
      </c>
      <c r="I12" s="12">
        <v>29972069</v>
      </c>
      <c r="J12" s="12">
        <v>21875127</v>
      </c>
      <c r="K12" s="12">
        <v>3082920</v>
      </c>
      <c r="L12" s="12">
        <v>284860273</v>
      </c>
      <c r="M12" s="12">
        <v>104983118</v>
      </c>
      <c r="N12" s="12">
        <v>66066534</v>
      </c>
      <c r="O12" s="12">
        <v>39994864</v>
      </c>
      <c r="P12" s="12">
        <v>48672835</v>
      </c>
      <c r="Q12" s="12">
        <v>137840802</v>
      </c>
      <c r="R12" s="12">
        <v>0</v>
      </c>
      <c r="S12" s="12">
        <v>31851739</v>
      </c>
      <c r="T12" s="12">
        <v>0</v>
      </c>
      <c r="U12" s="12">
        <v>0</v>
      </c>
      <c r="V12" s="12">
        <v>0</v>
      </c>
      <c r="W12" s="12">
        <v>43155555</v>
      </c>
      <c r="X12" s="12">
        <v>43595086</v>
      </c>
      <c r="Y12" s="12">
        <v>34568776</v>
      </c>
      <c r="Z12" s="12">
        <v>53352984</v>
      </c>
      <c r="AA12" s="12">
        <v>108545343</v>
      </c>
      <c r="AB12" s="12">
        <v>28817033</v>
      </c>
      <c r="AC12" s="12">
        <v>354044966</v>
      </c>
      <c r="AD12" s="12">
        <v>0</v>
      </c>
      <c r="AE12" s="12">
        <v>38875928</v>
      </c>
      <c r="AF12" s="12">
        <v>837277</v>
      </c>
      <c r="AG12" s="12">
        <v>17746691</v>
      </c>
      <c r="AH12" s="12">
        <v>0</v>
      </c>
      <c r="AI12" s="12">
        <v>22228867</v>
      </c>
      <c r="AJ12" s="12">
        <v>56482552</v>
      </c>
      <c r="AK12" s="12">
        <v>38041582</v>
      </c>
      <c r="AL12" s="12">
        <v>0</v>
      </c>
      <c r="AM12" s="205">
        <v>2273047186</v>
      </c>
    </row>
    <row r="13" spans="1:39" s="6" customFormat="1" ht="15" x14ac:dyDescent="0.25">
      <c r="A13" s="65" t="s">
        <v>50</v>
      </c>
      <c r="B13" s="6" t="s">
        <v>88</v>
      </c>
      <c r="C13" s="12">
        <v>3359094423</v>
      </c>
      <c r="D13" s="12">
        <v>637234779</v>
      </c>
      <c r="E13" s="12">
        <v>628699451</v>
      </c>
      <c r="F13" s="12">
        <v>568678885</v>
      </c>
      <c r="G13" s="12">
        <v>870837430</v>
      </c>
      <c r="H13" s="12">
        <v>12733694782</v>
      </c>
      <c r="I13" s="12">
        <v>3155700320</v>
      </c>
      <c r="J13" s="12">
        <v>28584782</v>
      </c>
      <c r="K13" s="12">
        <v>6427311374</v>
      </c>
      <c r="L13" s="12">
        <v>16121216396</v>
      </c>
      <c r="M13" s="12">
        <v>14970071765</v>
      </c>
      <c r="N13" s="12">
        <v>8300856905</v>
      </c>
      <c r="O13" s="12">
        <v>5534948034</v>
      </c>
      <c r="P13" s="12">
        <v>223656900</v>
      </c>
      <c r="Q13" s="12">
        <v>45721515</v>
      </c>
      <c r="R13" s="12">
        <v>1168476540</v>
      </c>
      <c r="S13" s="12">
        <v>7633857</v>
      </c>
      <c r="T13" s="12">
        <v>9707973668</v>
      </c>
      <c r="U13" s="12">
        <v>0</v>
      </c>
      <c r="V13" s="12">
        <v>9372388257</v>
      </c>
      <c r="W13" s="12">
        <v>355617808</v>
      </c>
      <c r="X13" s="12">
        <v>1027336475</v>
      </c>
      <c r="Y13" s="12">
        <v>284084811</v>
      </c>
      <c r="Z13" s="12">
        <v>501033627</v>
      </c>
      <c r="AA13" s="12">
        <v>452200476</v>
      </c>
      <c r="AB13" s="12">
        <v>11663413555</v>
      </c>
      <c r="AC13" s="12">
        <v>4186331880</v>
      </c>
      <c r="AD13" s="12">
        <v>29664432563</v>
      </c>
      <c r="AE13" s="12">
        <v>5144600726</v>
      </c>
      <c r="AF13" s="12">
        <v>4087647385</v>
      </c>
      <c r="AG13" s="12">
        <v>1501083395</v>
      </c>
      <c r="AH13" s="12">
        <v>6089595736</v>
      </c>
      <c r="AI13" s="12">
        <v>3836572064</v>
      </c>
      <c r="AJ13" s="12">
        <v>1925676202</v>
      </c>
      <c r="AK13" s="12">
        <v>228166028</v>
      </c>
      <c r="AL13" s="12">
        <v>114147704</v>
      </c>
      <c r="AM13" s="205">
        <v>164924720498</v>
      </c>
    </row>
    <row r="14" spans="1:39" s="6" customFormat="1" ht="15" x14ac:dyDescent="0.25">
      <c r="A14" s="65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373705189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273551794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3886593346</v>
      </c>
      <c r="AA14" s="12">
        <v>0</v>
      </c>
      <c r="AB14" s="12">
        <v>20164637</v>
      </c>
      <c r="AC14" s="12">
        <v>0</v>
      </c>
      <c r="AD14" s="12">
        <v>175841283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8832733777</v>
      </c>
      <c r="AK14" s="12">
        <v>0</v>
      </c>
      <c r="AL14" s="12">
        <v>0</v>
      </c>
      <c r="AM14" s="205">
        <v>13562590026</v>
      </c>
    </row>
    <row r="15" spans="1:39" s="6" customFormat="1" ht="15" x14ac:dyDescent="0.25">
      <c r="A15" s="113"/>
      <c r="B15" s="111" t="s">
        <v>129</v>
      </c>
      <c r="C15" s="112">
        <v>3367627109</v>
      </c>
      <c r="D15" s="112">
        <v>683310113</v>
      </c>
      <c r="E15" s="112">
        <v>755527634</v>
      </c>
      <c r="F15" s="112">
        <v>576619799</v>
      </c>
      <c r="G15" s="112">
        <v>1025723139</v>
      </c>
      <c r="H15" s="112">
        <v>13426691410</v>
      </c>
      <c r="I15" s="112">
        <v>3185672389</v>
      </c>
      <c r="J15" s="112">
        <v>50459909</v>
      </c>
      <c r="K15" s="112">
        <v>6430394294</v>
      </c>
      <c r="L15" s="112">
        <v>16406076669</v>
      </c>
      <c r="M15" s="112">
        <v>15075054883</v>
      </c>
      <c r="N15" s="112">
        <v>8366923439</v>
      </c>
      <c r="O15" s="112">
        <v>5574942898</v>
      </c>
      <c r="P15" s="112">
        <v>272329735</v>
      </c>
      <c r="Q15" s="112">
        <v>183562317</v>
      </c>
      <c r="R15" s="112">
        <v>1168476540</v>
      </c>
      <c r="S15" s="112">
        <v>39485596</v>
      </c>
      <c r="T15" s="112">
        <v>9981525462</v>
      </c>
      <c r="U15" s="112">
        <v>0</v>
      </c>
      <c r="V15" s="112">
        <v>9372388257</v>
      </c>
      <c r="W15" s="112">
        <v>398773363</v>
      </c>
      <c r="X15" s="112">
        <v>1070931561</v>
      </c>
      <c r="Y15" s="112">
        <v>318653587</v>
      </c>
      <c r="Z15" s="112">
        <v>4440979957</v>
      </c>
      <c r="AA15" s="112">
        <v>560745819</v>
      </c>
      <c r="AB15" s="112">
        <v>11712395225</v>
      </c>
      <c r="AC15" s="112">
        <v>4540376846</v>
      </c>
      <c r="AD15" s="112">
        <v>29840273846</v>
      </c>
      <c r="AE15" s="112">
        <v>5183476654</v>
      </c>
      <c r="AF15" s="112">
        <v>4088484662</v>
      </c>
      <c r="AG15" s="112">
        <v>1518830086</v>
      </c>
      <c r="AH15" s="112">
        <v>6089595736</v>
      </c>
      <c r="AI15" s="112">
        <v>3858800931</v>
      </c>
      <c r="AJ15" s="112">
        <v>10814892531</v>
      </c>
      <c r="AK15" s="112">
        <v>266207610</v>
      </c>
      <c r="AL15" s="112">
        <v>114147704</v>
      </c>
      <c r="AM15" s="211">
        <v>180760357710</v>
      </c>
    </row>
    <row r="16" spans="1:39" s="6" customFormat="1" ht="15" x14ac:dyDescent="0.25">
      <c r="A16" s="68"/>
      <c r="B16" s="18" t="s">
        <v>130</v>
      </c>
      <c r="C16" s="15">
        <v>11184221280</v>
      </c>
      <c r="D16" s="15">
        <v>7984604968</v>
      </c>
      <c r="E16" s="15">
        <v>6787617285</v>
      </c>
      <c r="F16" s="15">
        <v>2488830223</v>
      </c>
      <c r="G16" s="15">
        <v>12532241110</v>
      </c>
      <c r="H16" s="15">
        <v>46927735729</v>
      </c>
      <c r="I16" s="15">
        <v>6164447300</v>
      </c>
      <c r="J16" s="15">
        <v>2271702917</v>
      </c>
      <c r="K16" s="15">
        <v>7485436905</v>
      </c>
      <c r="L16" s="15">
        <v>17101122217</v>
      </c>
      <c r="M16" s="15">
        <v>5742737911</v>
      </c>
      <c r="N16" s="15">
        <v>10731094322</v>
      </c>
      <c r="O16" s="15">
        <v>7097511110</v>
      </c>
      <c r="P16" s="15">
        <v>5901985655</v>
      </c>
      <c r="Q16" s="15">
        <v>3953759799</v>
      </c>
      <c r="R16" s="15">
        <v>7019246353</v>
      </c>
      <c r="S16" s="15">
        <v>1464891733</v>
      </c>
      <c r="T16" s="15">
        <v>20069842017</v>
      </c>
      <c r="U16" s="15">
        <v>0</v>
      </c>
      <c r="V16" s="15">
        <v>23566038625</v>
      </c>
      <c r="W16" s="15">
        <v>7384249787</v>
      </c>
      <c r="X16" s="15">
        <v>12137315015</v>
      </c>
      <c r="Y16" s="15">
        <v>3430738402</v>
      </c>
      <c r="Z16" s="15">
        <v>19767865647</v>
      </c>
      <c r="AA16" s="15">
        <v>1683157102</v>
      </c>
      <c r="AB16" s="15">
        <v>69714613702</v>
      </c>
      <c r="AC16" s="15">
        <v>13379141979</v>
      </c>
      <c r="AD16" s="15">
        <v>87135950029</v>
      </c>
      <c r="AE16" s="15">
        <v>24571554552</v>
      </c>
      <c r="AF16" s="15">
        <v>5775437546</v>
      </c>
      <c r="AG16" s="15">
        <v>13622648648</v>
      </c>
      <c r="AH16" s="15">
        <v>19190003462</v>
      </c>
      <c r="AI16" s="15">
        <v>8133868067</v>
      </c>
      <c r="AJ16" s="15">
        <v>3495418228</v>
      </c>
      <c r="AK16" s="15">
        <v>1220680106</v>
      </c>
      <c r="AL16" s="15">
        <v>3749689388</v>
      </c>
      <c r="AM16" s="212">
        <v>500867399119</v>
      </c>
    </row>
    <row r="17" spans="1:39" s="6" customFormat="1" ht="15" x14ac:dyDescent="0.25">
      <c r="A17" s="65" t="s">
        <v>53</v>
      </c>
      <c r="B17" s="7" t="s">
        <v>90</v>
      </c>
      <c r="C17" s="12">
        <v>189229367</v>
      </c>
      <c r="D17" s="12">
        <v>360840689</v>
      </c>
      <c r="E17" s="12">
        <v>398981035</v>
      </c>
      <c r="F17" s="12">
        <v>159324907</v>
      </c>
      <c r="G17" s="12">
        <v>1561546519</v>
      </c>
      <c r="H17" s="12">
        <v>2123233979</v>
      </c>
      <c r="I17" s="12">
        <v>364493446</v>
      </c>
      <c r="J17" s="12">
        <v>263546542</v>
      </c>
      <c r="K17" s="12">
        <v>1190358776</v>
      </c>
      <c r="L17" s="12">
        <v>2679341164</v>
      </c>
      <c r="M17" s="12">
        <v>330594013</v>
      </c>
      <c r="N17" s="12">
        <v>1451158428</v>
      </c>
      <c r="O17" s="12">
        <v>593069221</v>
      </c>
      <c r="P17" s="12">
        <v>400393980</v>
      </c>
      <c r="Q17" s="12">
        <v>424458734</v>
      </c>
      <c r="R17" s="12">
        <v>813566971</v>
      </c>
      <c r="S17" s="12">
        <v>68899370</v>
      </c>
      <c r="T17" s="12">
        <v>5000942000</v>
      </c>
      <c r="U17" s="12">
        <v>0</v>
      </c>
      <c r="V17" s="12">
        <v>897829088</v>
      </c>
      <c r="W17" s="12">
        <v>768240138</v>
      </c>
      <c r="X17" s="12">
        <v>450973597</v>
      </c>
      <c r="Y17" s="12">
        <v>367655065</v>
      </c>
      <c r="Z17" s="12">
        <v>790670107</v>
      </c>
      <c r="AA17" s="12">
        <v>198605698</v>
      </c>
      <c r="AB17" s="12">
        <v>1518342647</v>
      </c>
      <c r="AC17" s="12">
        <v>1633037859</v>
      </c>
      <c r="AD17" s="12">
        <v>9002704922</v>
      </c>
      <c r="AE17" s="12">
        <v>1281018600</v>
      </c>
      <c r="AF17" s="12">
        <v>571074154</v>
      </c>
      <c r="AG17" s="12">
        <v>1451520842</v>
      </c>
      <c r="AH17" s="12">
        <v>1717732235</v>
      </c>
      <c r="AI17" s="12">
        <v>205009767</v>
      </c>
      <c r="AJ17" s="12">
        <v>214969755</v>
      </c>
      <c r="AK17" s="12">
        <v>141894588</v>
      </c>
      <c r="AL17" s="12">
        <v>107956474</v>
      </c>
      <c r="AM17" s="205">
        <v>39693214677</v>
      </c>
    </row>
    <row r="18" spans="1:39" s="6" customFormat="1" ht="15" x14ac:dyDescent="0.25">
      <c r="A18" s="65" t="s">
        <v>54</v>
      </c>
      <c r="B18" s="7" t="s">
        <v>206</v>
      </c>
      <c r="C18" s="12">
        <v>10769501604</v>
      </c>
      <c r="D18" s="12">
        <v>3937061161</v>
      </c>
      <c r="E18" s="12">
        <v>13024224325</v>
      </c>
      <c r="F18" s="12">
        <v>1099369622</v>
      </c>
      <c r="G18" s="12">
        <v>5055545396</v>
      </c>
      <c r="H18" s="12">
        <v>28483170935</v>
      </c>
      <c r="I18" s="12">
        <v>3676553707</v>
      </c>
      <c r="J18" s="12">
        <v>698288096</v>
      </c>
      <c r="K18" s="12">
        <v>6640694056</v>
      </c>
      <c r="L18" s="12">
        <v>13803497357</v>
      </c>
      <c r="M18" s="12">
        <v>9245230666</v>
      </c>
      <c r="N18" s="12">
        <v>14433813058</v>
      </c>
      <c r="O18" s="12">
        <v>5642889360</v>
      </c>
      <c r="P18" s="12">
        <v>2494509327</v>
      </c>
      <c r="Q18" s="12">
        <v>1744811659</v>
      </c>
      <c r="R18" s="12">
        <v>4566436408</v>
      </c>
      <c r="S18" s="12">
        <v>349724642</v>
      </c>
      <c r="T18" s="12">
        <v>25809030606</v>
      </c>
      <c r="U18" s="12">
        <v>0</v>
      </c>
      <c r="V18" s="12">
        <v>30095392406</v>
      </c>
      <c r="W18" s="12">
        <v>3258837363</v>
      </c>
      <c r="X18" s="12">
        <v>10447353716</v>
      </c>
      <c r="Y18" s="12">
        <v>1067235515</v>
      </c>
      <c r="Z18" s="12">
        <v>6368994971</v>
      </c>
      <c r="AA18" s="12">
        <v>353676556</v>
      </c>
      <c r="AB18" s="12">
        <v>23336104675</v>
      </c>
      <c r="AC18" s="12">
        <v>6568920984</v>
      </c>
      <c r="AD18" s="12">
        <v>51820733706</v>
      </c>
      <c r="AE18" s="12">
        <v>27505116159</v>
      </c>
      <c r="AF18" s="12">
        <v>4432770942</v>
      </c>
      <c r="AG18" s="12">
        <v>4838078525</v>
      </c>
      <c r="AH18" s="12">
        <v>13301904525</v>
      </c>
      <c r="AI18" s="12">
        <v>2990782492</v>
      </c>
      <c r="AJ18" s="12">
        <v>897070196</v>
      </c>
      <c r="AK18" s="12">
        <v>350276597</v>
      </c>
      <c r="AL18" s="12">
        <v>216394930</v>
      </c>
      <c r="AM18" s="205">
        <v>339323996243</v>
      </c>
    </row>
    <row r="19" spans="1:39" s="6" customFormat="1" ht="15" x14ac:dyDescent="0.25">
      <c r="A19" s="65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1304238273</v>
      </c>
      <c r="AA19" s="12">
        <v>0</v>
      </c>
      <c r="AB19" s="12">
        <v>35092152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1339330425</v>
      </c>
    </row>
    <row r="20" spans="1:39" s="6" customFormat="1" ht="15" x14ac:dyDescent="0.25">
      <c r="A20" s="65" t="s">
        <v>56</v>
      </c>
      <c r="B20" s="7" t="s">
        <v>93</v>
      </c>
      <c r="C20" s="12">
        <v>123146761</v>
      </c>
      <c r="D20" s="12">
        <v>6294242</v>
      </c>
      <c r="E20" s="12">
        <v>78117394</v>
      </c>
      <c r="F20" s="12">
        <v>33110118</v>
      </c>
      <c r="G20" s="12">
        <v>6598448</v>
      </c>
      <c r="H20" s="12">
        <v>85885241</v>
      </c>
      <c r="I20" s="12">
        <v>47539342</v>
      </c>
      <c r="J20" s="12">
        <v>24182991</v>
      </c>
      <c r="K20" s="12">
        <v>55512227</v>
      </c>
      <c r="L20" s="12">
        <v>116646606</v>
      </c>
      <c r="M20" s="12">
        <v>74574638</v>
      </c>
      <c r="N20" s="12">
        <v>1343017221</v>
      </c>
      <c r="O20" s="12">
        <v>123621203</v>
      </c>
      <c r="P20" s="12">
        <v>18828338</v>
      </c>
      <c r="Q20" s="12">
        <v>54203601</v>
      </c>
      <c r="R20" s="12">
        <v>38018823</v>
      </c>
      <c r="S20" s="12">
        <v>16658163</v>
      </c>
      <c r="T20" s="12">
        <v>1114639276</v>
      </c>
      <c r="U20" s="12">
        <v>0</v>
      </c>
      <c r="V20" s="12">
        <v>141333934</v>
      </c>
      <c r="W20" s="12">
        <v>11862438</v>
      </c>
      <c r="X20" s="12">
        <v>672254838</v>
      </c>
      <c r="Y20" s="12">
        <v>18916060</v>
      </c>
      <c r="Z20" s="12">
        <v>56361110</v>
      </c>
      <c r="AA20" s="12">
        <v>9717170</v>
      </c>
      <c r="AB20" s="12">
        <v>179478564</v>
      </c>
      <c r="AC20" s="12">
        <v>77714815</v>
      </c>
      <c r="AD20" s="12">
        <v>312776824</v>
      </c>
      <c r="AE20" s="12">
        <v>174897293</v>
      </c>
      <c r="AF20" s="12">
        <v>96025233</v>
      </c>
      <c r="AG20" s="12">
        <v>29437612</v>
      </c>
      <c r="AH20" s="12">
        <v>646784405</v>
      </c>
      <c r="AI20" s="12">
        <v>61530960</v>
      </c>
      <c r="AJ20" s="12">
        <v>27427743</v>
      </c>
      <c r="AK20" s="12">
        <v>6294242</v>
      </c>
      <c r="AL20" s="12">
        <v>0</v>
      </c>
      <c r="AM20" s="205">
        <v>5883407874</v>
      </c>
    </row>
    <row r="21" spans="1:39" s="6" customFormat="1" ht="15" x14ac:dyDescent="0.25">
      <c r="A21" s="65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65" t="s">
        <v>59</v>
      </c>
      <c r="B22" s="7" t="s">
        <v>95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205">
        <v>0</v>
      </c>
    </row>
    <row r="23" spans="1:39" s="6" customFormat="1" ht="15" x14ac:dyDescent="0.25">
      <c r="A23" s="65" t="s">
        <v>61</v>
      </c>
      <c r="B23" s="7" t="s">
        <v>96</v>
      </c>
      <c r="C23" s="12">
        <v>0</v>
      </c>
      <c r="D23" s="12">
        <v>0</v>
      </c>
      <c r="E23" s="12">
        <v>13954005</v>
      </c>
      <c r="F23" s="12">
        <v>0</v>
      </c>
      <c r="G23" s="12">
        <v>1580205</v>
      </c>
      <c r="H23" s="12">
        <v>464877050</v>
      </c>
      <c r="I23" s="12">
        <v>24760696</v>
      </c>
      <c r="J23" s="12">
        <v>138385</v>
      </c>
      <c r="K23" s="12">
        <v>0</v>
      </c>
      <c r="L23" s="12">
        <v>8909611</v>
      </c>
      <c r="M23" s="12">
        <v>8245562781</v>
      </c>
      <c r="N23" s="12">
        <v>279205</v>
      </c>
      <c r="O23" s="12">
        <v>0</v>
      </c>
      <c r="P23" s="12">
        <v>267259107</v>
      </c>
      <c r="Q23" s="12">
        <v>290475134</v>
      </c>
      <c r="R23" s="12">
        <v>349130</v>
      </c>
      <c r="S23" s="12">
        <v>3163429</v>
      </c>
      <c r="T23" s="12">
        <v>0</v>
      </c>
      <c r="U23" s="12">
        <v>0</v>
      </c>
      <c r="V23" s="12">
        <v>0</v>
      </c>
      <c r="W23" s="12">
        <v>107278720</v>
      </c>
      <c r="X23" s="12">
        <v>1234910343</v>
      </c>
      <c r="Y23" s="12">
        <v>281728</v>
      </c>
      <c r="Z23" s="12">
        <v>1346478697</v>
      </c>
      <c r="AA23" s="12">
        <v>0</v>
      </c>
      <c r="AB23" s="12">
        <v>284361616</v>
      </c>
      <c r="AC23" s="12">
        <v>1581806085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3454514</v>
      </c>
      <c r="AJ23" s="12">
        <v>64563237</v>
      </c>
      <c r="AK23" s="12">
        <v>165000000</v>
      </c>
      <c r="AL23" s="12">
        <v>0</v>
      </c>
      <c r="AM23" s="205">
        <v>14109443678</v>
      </c>
    </row>
    <row r="24" spans="1:39" s="6" customFormat="1" ht="15" x14ac:dyDescent="0.25">
      <c r="A24" s="65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205">
        <v>0</v>
      </c>
    </row>
    <row r="25" spans="1:39" s="6" customFormat="1" ht="15" x14ac:dyDescent="0.25">
      <c r="A25" s="110"/>
      <c r="B25" s="111" t="s">
        <v>1374</v>
      </c>
      <c r="C25" s="112">
        <v>11081877732</v>
      </c>
      <c r="D25" s="112">
        <v>4304196092</v>
      </c>
      <c r="E25" s="112">
        <v>13515276759</v>
      </c>
      <c r="F25" s="112">
        <v>1291804647</v>
      </c>
      <c r="G25" s="112">
        <v>6625270568</v>
      </c>
      <c r="H25" s="112">
        <v>31157167205</v>
      </c>
      <c r="I25" s="112">
        <v>4113347191</v>
      </c>
      <c r="J25" s="112">
        <v>986156014</v>
      </c>
      <c r="K25" s="112">
        <v>7886565059</v>
      </c>
      <c r="L25" s="112">
        <v>16608394738</v>
      </c>
      <c r="M25" s="112">
        <v>17895962098</v>
      </c>
      <c r="N25" s="112">
        <v>17228267912</v>
      </c>
      <c r="O25" s="112">
        <v>6359579784</v>
      </c>
      <c r="P25" s="112">
        <v>3180990752</v>
      </c>
      <c r="Q25" s="112">
        <v>2513949128</v>
      </c>
      <c r="R25" s="112">
        <v>5418371332</v>
      </c>
      <c r="S25" s="112">
        <v>438445604</v>
      </c>
      <c r="T25" s="112">
        <v>31924611882</v>
      </c>
      <c r="U25" s="112">
        <v>0</v>
      </c>
      <c r="V25" s="112">
        <v>31134555428</v>
      </c>
      <c r="W25" s="112">
        <v>4146218659</v>
      </c>
      <c r="X25" s="112">
        <v>12805492494</v>
      </c>
      <c r="Y25" s="112">
        <v>1454088368</v>
      </c>
      <c r="Z25" s="112">
        <v>9866743158</v>
      </c>
      <c r="AA25" s="112">
        <v>561999424</v>
      </c>
      <c r="AB25" s="112">
        <v>25353379654</v>
      </c>
      <c r="AC25" s="112">
        <v>9861479743</v>
      </c>
      <c r="AD25" s="112">
        <v>61136215452</v>
      </c>
      <c r="AE25" s="112">
        <v>28961032052</v>
      </c>
      <c r="AF25" s="112">
        <v>5099870329</v>
      </c>
      <c r="AG25" s="112">
        <v>6319036979</v>
      </c>
      <c r="AH25" s="112">
        <v>15666421165</v>
      </c>
      <c r="AI25" s="112">
        <v>3260777733</v>
      </c>
      <c r="AJ25" s="112">
        <v>1204030931</v>
      </c>
      <c r="AK25" s="112">
        <v>663465427</v>
      </c>
      <c r="AL25" s="112">
        <v>324351404</v>
      </c>
      <c r="AM25" s="211">
        <v>400349392897</v>
      </c>
    </row>
    <row r="26" spans="1:39" s="6" customFormat="1" ht="15" x14ac:dyDescent="0.25">
      <c r="A26" s="65" t="s">
        <v>36</v>
      </c>
      <c r="B26" s="5" t="s">
        <v>98</v>
      </c>
      <c r="C26" s="12">
        <v>633996271</v>
      </c>
      <c r="D26" s="12">
        <v>732618097</v>
      </c>
      <c r="E26" s="12">
        <v>1585694258</v>
      </c>
      <c r="F26" s="12">
        <v>125115401</v>
      </c>
      <c r="G26" s="12">
        <v>227504793</v>
      </c>
      <c r="H26" s="12">
        <v>1793094755</v>
      </c>
      <c r="I26" s="12">
        <v>245870807</v>
      </c>
      <c r="J26" s="12">
        <v>66089046</v>
      </c>
      <c r="K26" s="12">
        <v>173550774</v>
      </c>
      <c r="L26" s="12">
        <v>1240639575</v>
      </c>
      <c r="M26" s="12">
        <v>371665429</v>
      </c>
      <c r="N26" s="12">
        <v>1462163712</v>
      </c>
      <c r="O26" s="12">
        <v>757278166</v>
      </c>
      <c r="P26" s="12">
        <v>437491260</v>
      </c>
      <c r="Q26" s="12">
        <v>528615793</v>
      </c>
      <c r="R26" s="12">
        <v>1913437198</v>
      </c>
      <c r="S26" s="12">
        <v>182888734</v>
      </c>
      <c r="T26" s="12">
        <v>5277699076</v>
      </c>
      <c r="U26" s="12">
        <v>0</v>
      </c>
      <c r="V26" s="12">
        <v>1830403339</v>
      </c>
      <c r="W26" s="12">
        <v>1061222619</v>
      </c>
      <c r="X26" s="12">
        <v>1306694176</v>
      </c>
      <c r="Y26" s="12">
        <v>162184040</v>
      </c>
      <c r="Z26" s="12">
        <v>1507521748</v>
      </c>
      <c r="AA26" s="12">
        <v>118882728</v>
      </c>
      <c r="AB26" s="12">
        <v>2367574403</v>
      </c>
      <c r="AC26" s="12">
        <v>2605135984</v>
      </c>
      <c r="AD26" s="12">
        <v>3444699863</v>
      </c>
      <c r="AE26" s="12">
        <v>1112959440</v>
      </c>
      <c r="AF26" s="12">
        <v>444204752</v>
      </c>
      <c r="AG26" s="12">
        <v>904972758</v>
      </c>
      <c r="AH26" s="12">
        <v>2426848664</v>
      </c>
      <c r="AI26" s="12">
        <v>76627407</v>
      </c>
      <c r="AJ26" s="12">
        <v>259175095</v>
      </c>
      <c r="AK26" s="12">
        <v>215083457</v>
      </c>
      <c r="AL26" s="12">
        <v>161176939</v>
      </c>
      <c r="AM26" s="205">
        <v>37760780557</v>
      </c>
    </row>
    <row r="27" spans="1:39" s="6" customFormat="1" ht="15" x14ac:dyDescent="0.25">
      <c r="A27" s="65" t="s">
        <v>37</v>
      </c>
      <c r="B27" s="7" t="s">
        <v>1375</v>
      </c>
      <c r="C27" s="12">
        <v>136366175</v>
      </c>
      <c r="D27" s="12">
        <v>35154802</v>
      </c>
      <c r="E27" s="12">
        <v>14526137</v>
      </c>
      <c r="F27" s="12">
        <v>7935250</v>
      </c>
      <c r="G27" s="12">
        <v>347954818</v>
      </c>
      <c r="H27" s="12">
        <v>528238332</v>
      </c>
      <c r="I27" s="12">
        <v>113290483</v>
      </c>
      <c r="J27" s="12">
        <v>4418182</v>
      </c>
      <c r="K27" s="12">
        <v>63523112</v>
      </c>
      <c r="L27" s="12">
        <v>40282217</v>
      </c>
      <c r="M27" s="12">
        <v>195546655</v>
      </c>
      <c r="N27" s="12">
        <v>176564610</v>
      </c>
      <c r="O27" s="12">
        <v>270093487</v>
      </c>
      <c r="P27" s="12">
        <v>15959565</v>
      </c>
      <c r="Q27" s="12">
        <v>72143671</v>
      </c>
      <c r="R27" s="12">
        <v>73245143</v>
      </c>
      <c r="S27" s="12">
        <v>99966551</v>
      </c>
      <c r="T27" s="12">
        <v>422733447</v>
      </c>
      <c r="U27" s="12">
        <v>0</v>
      </c>
      <c r="V27" s="12">
        <v>36030053</v>
      </c>
      <c r="W27" s="12">
        <v>170370575</v>
      </c>
      <c r="X27" s="12">
        <v>0</v>
      </c>
      <c r="Y27" s="12">
        <v>11797728</v>
      </c>
      <c r="Z27" s="12">
        <v>54479726</v>
      </c>
      <c r="AA27" s="12">
        <v>10013637</v>
      </c>
      <c r="AB27" s="12">
        <v>628880301</v>
      </c>
      <c r="AC27" s="12">
        <v>378043902</v>
      </c>
      <c r="AD27" s="12">
        <v>299136734</v>
      </c>
      <c r="AE27" s="12">
        <v>433936107</v>
      </c>
      <c r="AF27" s="12">
        <v>90807190</v>
      </c>
      <c r="AG27" s="12">
        <v>44612378</v>
      </c>
      <c r="AH27" s="12">
        <v>320748609</v>
      </c>
      <c r="AI27" s="12">
        <v>92318426</v>
      </c>
      <c r="AJ27" s="12">
        <v>48463942</v>
      </c>
      <c r="AK27" s="12">
        <v>0</v>
      </c>
      <c r="AL27" s="12">
        <v>0</v>
      </c>
      <c r="AM27" s="205">
        <v>5237581945</v>
      </c>
    </row>
    <row r="28" spans="1:39" s="6" customFormat="1" ht="18.75" customHeight="1" x14ac:dyDescent="0.25">
      <c r="A28" s="65" t="s">
        <v>38</v>
      </c>
      <c r="B28" s="7" t="s">
        <v>99</v>
      </c>
      <c r="C28" s="12">
        <v>0</v>
      </c>
      <c r="D28" s="12">
        <v>0</v>
      </c>
      <c r="E28" s="12">
        <v>3304537716</v>
      </c>
      <c r="F28" s="12">
        <v>0</v>
      </c>
      <c r="G28" s="12">
        <v>50809526</v>
      </c>
      <c r="H28" s="12">
        <v>20764431</v>
      </c>
      <c r="I28" s="12">
        <v>0</v>
      </c>
      <c r="J28" s="12">
        <v>0</v>
      </c>
      <c r="K28" s="12">
        <v>0</v>
      </c>
      <c r="L28" s="12">
        <v>77051480</v>
      </c>
      <c r="M28" s="12">
        <v>0</v>
      </c>
      <c r="N28" s="12">
        <v>69977992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1651321004</v>
      </c>
      <c r="Y28" s="12">
        <v>0</v>
      </c>
      <c r="Z28" s="12">
        <v>0</v>
      </c>
      <c r="AA28" s="12">
        <v>0</v>
      </c>
      <c r="AB28" s="12">
        <v>24760696</v>
      </c>
      <c r="AC28" s="12">
        <v>15197631</v>
      </c>
      <c r="AD28" s="12">
        <v>0</v>
      </c>
      <c r="AE28" s="12">
        <v>9523245240</v>
      </c>
      <c r="AF28" s="12">
        <v>0</v>
      </c>
      <c r="AG28" s="12">
        <v>0</v>
      </c>
      <c r="AH28" s="12">
        <v>0</v>
      </c>
      <c r="AI28" s="12">
        <v>0</v>
      </c>
      <c r="AJ28" s="12">
        <v>5569213</v>
      </c>
      <c r="AK28" s="12">
        <v>0</v>
      </c>
      <c r="AL28" s="12">
        <v>0</v>
      </c>
      <c r="AM28" s="205">
        <v>14743234929</v>
      </c>
    </row>
    <row r="29" spans="1:39" s="6" customFormat="1" ht="15" x14ac:dyDescent="0.25">
      <c r="A29" s="65" t="s">
        <v>39</v>
      </c>
      <c r="B29" s="7" t="s">
        <v>100</v>
      </c>
      <c r="C29" s="12">
        <v>4797904793</v>
      </c>
      <c r="D29" s="12">
        <v>11644512</v>
      </c>
      <c r="E29" s="12">
        <v>6800323104</v>
      </c>
      <c r="F29" s="12">
        <v>1780726</v>
      </c>
      <c r="G29" s="12">
        <v>160647901</v>
      </c>
      <c r="H29" s="12">
        <v>5206588808</v>
      </c>
      <c r="I29" s="12">
        <v>1304074708</v>
      </c>
      <c r="J29" s="12">
        <v>0</v>
      </c>
      <c r="K29" s="12">
        <v>3874182009</v>
      </c>
      <c r="L29" s="12">
        <v>8771214458</v>
      </c>
      <c r="M29" s="12">
        <v>15273440569</v>
      </c>
      <c r="N29" s="12">
        <v>8566870425</v>
      </c>
      <c r="O29" s="12">
        <v>2391547443</v>
      </c>
      <c r="P29" s="12">
        <v>0</v>
      </c>
      <c r="Q29" s="12">
        <v>0</v>
      </c>
      <c r="R29" s="12">
        <v>320370789</v>
      </c>
      <c r="S29" s="12">
        <v>0</v>
      </c>
      <c r="T29" s="12">
        <v>15625632199</v>
      </c>
      <c r="U29" s="12">
        <v>0</v>
      </c>
      <c r="V29" s="12">
        <v>15723225169</v>
      </c>
      <c r="W29" s="12">
        <v>0</v>
      </c>
      <c r="X29" s="12">
        <v>5707556982</v>
      </c>
      <c r="Y29" s="12">
        <v>0</v>
      </c>
      <c r="Z29" s="12">
        <v>522890363</v>
      </c>
      <c r="AA29" s="12">
        <v>23307199</v>
      </c>
      <c r="AB29" s="12">
        <v>198998549</v>
      </c>
      <c r="AC29" s="12">
        <v>1792928250</v>
      </c>
      <c r="AD29" s="12">
        <v>5302929288</v>
      </c>
      <c r="AE29" s="12">
        <v>7248886211</v>
      </c>
      <c r="AF29" s="12">
        <v>2173721525</v>
      </c>
      <c r="AG29" s="12">
        <v>675613733</v>
      </c>
      <c r="AH29" s="12">
        <v>3392901502</v>
      </c>
      <c r="AI29" s="12">
        <v>0</v>
      </c>
      <c r="AJ29" s="12">
        <v>396901831</v>
      </c>
      <c r="AK29" s="12">
        <v>58023805</v>
      </c>
      <c r="AL29" s="12">
        <v>28708477</v>
      </c>
      <c r="AM29" s="205">
        <v>116352815328</v>
      </c>
    </row>
    <row r="30" spans="1:39" s="6" customFormat="1" ht="15" x14ac:dyDescent="0.25">
      <c r="A30" s="65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0</v>
      </c>
    </row>
    <row r="31" spans="1:39" s="6" customFormat="1" ht="15" x14ac:dyDescent="0.25">
      <c r="A31" s="65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6" customFormat="1" ht="15" x14ac:dyDescent="0.25">
      <c r="A32" s="110"/>
      <c r="B32" s="111" t="s">
        <v>1376</v>
      </c>
      <c r="C32" s="112">
        <v>5568267239</v>
      </c>
      <c r="D32" s="112">
        <v>779417411</v>
      </c>
      <c r="E32" s="112">
        <v>11705081215</v>
      </c>
      <c r="F32" s="112">
        <v>134831377</v>
      </c>
      <c r="G32" s="112">
        <v>786917038</v>
      </c>
      <c r="H32" s="112">
        <v>7548686326</v>
      </c>
      <c r="I32" s="112">
        <v>1663235998</v>
      </c>
      <c r="J32" s="112">
        <v>70507228</v>
      </c>
      <c r="K32" s="112">
        <v>4111255895</v>
      </c>
      <c r="L32" s="112">
        <v>10129187730</v>
      </c>
      <c r="M32" s="112">
        <v>15840652653</v>
      </c>
      <c r="N32" s="112">
        <v>10275576739</v>
      </c>
      <c r="O32" s="112">
        <v>3418919096</v>
      </c>
      <c r="P32" s="112">
        <v>453450825</v>
      </c>
      <c r="Q32" s="112">
        <v>600759464</v>
      </c>
      <c r="R32" s="112">
        <v>2307053130</v>
      </c>
      <c r="S32" s="112">
        <v>282855285</v>
      </c>
      <c r="T32" s="112">
        <v>21326064722</v>
      </c>
      <c r="U32" s="112">
        <v>0</v>
      </c>
      <c r="V32" s="112">
        <v>17589658561</v>
      </c>
      <c r="W32" s="112">
        <v>1231593194</v>
      </c>
      <c r="X32" s="112">
        <v>8665572162</v>
      </c>
      <c r="Y32" s="112">
        <v>173981768</v>
      </c>
      <c r="Z32" s="112">
        <v>2084891837</v>
      </c>
      <c r="AA32" s="112">
        <v>152203564</v>
      </c>
      <c r="AB32" s="112">
        <v>3220213949</v>
      </c>
      <c r="AC32" s="112">
        <v>4791305767</v>
      </c>
      <c r="AD32" s="112">
        <v>9046765885</v>
      </c>
      <c r="AE32" s="112">
        <v>18319026998</v>
      </c>
      <c r="AF32" s="112">
        <v>2708733467</v>
      </c>
      <c r="AG32" s="112">
        <v>1625198869</v>
      </c>
      <c r="AH32" s="112">
        <v>6140498775</v>
      </c>
      <c r="AI32" s="112">
        <v>168945833</v>
      </c>
      <c r="AJ32" s="112">
        <v>710110081</v>
      </c>
      <c r="AK32" s="112">
        <v>273107262</v>
      </c>
      <c r="AL32" s="112">
        <v>189885416</v>
      </c>
      <c r="AM32" s="211">
        <v>174094412759</v>
      </c>
    </row>
    <row r="33" spans="1:39" s="6" customFormat="1" ht="15" x14ac:dyDescent="0.25">
      <c r="A33" s="68"/>
      <c r="B33" s="18" t="s">
        <v>1387</v>
      </c>
      <c r="C33" s="15">
        <v>5513610493</v>
      </c>
      <c r="D33" s="15">
        <v>3524778681</v>
      </c>
      <c r="E33" s="15">
        <v>1810195544</v>
      </c>
      <c r="F33" s="15">
        <v>1156973270</v>
      </c>
      <c r="G33" s="15">
        <v>5838353530</v>
      </c>
      <c r="H33" s="15">
        <v>23608480879</v>
      </c>
      <c r="I33" s="15">
        <v>2450111193</v>
      </c>
      <c r="J33" s="15">
        <v>915648786</v>
      </c>
      <c r="K33" s="15">
        <v>3775309164</v>
      </c>
      <c r="L33" s="15">
        <v>6479207008</v>
      </c>
      <c r="M33" s="15">
        <v>2055309445</v>
      </c>
      <c r="N33" s="15">
        <v>6952691173</v>
      </c>
      <c r="O33" s="15">
        <v>2940660688</v>
      </c>
      <c r="P33" s="15">
        <v>2727539927</v>
      </c>
      <c r="Q33" s="15">
        <v>1913189664</v>
      </c>
      <c r="R33" s="15">
        <v>3111318202</v>
      </c>
      <c r="S33" s="15">
        <v>155590319</v>
      </c>
      <c r="T33" s="15">
        <v>10598547160</v>
      </c>
      <c r="U33" s="15">
        <v>0</v>
      </c>
      <c r="V33" s="15">
        <v>13544896867</v>
      </c>
      <c r="W33" s="15">
        <v>2914625465</v>
      </c>
      <c r="X33" s="15">
        <v>4139920332</v>
      </c>
      <c r="Y33" s="15">
        <v>1280106600</v>
      </c>
      <c r="Z33" s="15">
        <v>7781851321</v>
      </c>
      <c r="AA33" s="15">
        <v>409795860</v>
      </c>
      <c r="AB33" s="15">
        <v>22133165705</v>
      </c>
      <c r="AC33" s="15">
        <v>5070173976</v>
      </c>
      <c r="AD33" s="15">
        <v>52089449567</v>
      </c>
      <c r="AE33" s="15">
        <v>10642005054</v>
      </c>
      <c r="AF33" s="15">
        <v>2391136862</v>
      </c>
      <c r="AG33" s="15">
        <v>4693838110</v>
      </c>
      <c r="AH33" s="15">
        <v>9525922390</v>
      </c>
      <c r="AI33" s="15">
        <v>3091831900</v>
      </c>
      <c r="AJ33" s="15">
        <v>493920850</v>
      </c>
      <c r="AK33" s="15">
        <v>390358165</v>
      </c>
      <c r="AL33" s="15">
        <v>134465988</v>
      </c>
      <c r="AM33" s="212">
        <v>226254980138</v>
      </c>
    </row>
    <row r="34" spans="1:39" s="6" customFormat="1" ht="15" x14ac:dyDescent="0.25">
      <c r="A34" s="103"/>
      <c r="B34" s="19" t="s">
        <v>131</v>
      </c>
      <c r="C34" s="16">
        <v>5670610787</v>
      </c>
      <c r="D34" s="16">
        <v>4459826287</v>
      </c>
      <c r="E34" s="16">
        <v>4977421741</v>
      </c>
      <c r="F34" s="16">
        <v>1331856953</v>
      </c>
      <c r="G34" s="16">
        <v>6693887580</v>
      </c>
      <c r="H34" s="16">
        <v>23319254850</v>
      </c>
      <c r="I34" s="16">
        <v>3714336107</v>
      </c>
      <c r="J34" s="16">
        <v>1356054131</v>
      </c>
      <c r="K34" s="16">
        <v>3710127741</v>
      </c>
      <c r="L34" s="16">
        <v>10621915209</v>
      </c>
      <c r="M34" s="16">
        <v>3687428466</v>
      </c>
      <c r="N34" s="16">
        <v>3778403149</v>
      </c>
      <c r="O34" s="16">
        <v>4156850422</v>
      </c>
      <c r="P34" s="16">
        <v>3174445728</v>
      </c>
      <c r="Q34" s="16">
        <v>2040570135</v>
      </c>
      <c r="R34" s="16">
        <v>3907928151</v>
      </c>
      <c r="S34" s="16">
        <v>1309301414</v>
      </c>
      <c r="T34" s="16">
        <v>9471294857</v>
      </c>
      <c r="U34" s="16">
        <v>0</v>
      </c>
      <c r="V34" s="16">
        <v>10021141758</v>
      </c>
      <c r="W34" s="16">
        <v>4469624322</v>
      </c>
      <c r="X34" s="16">
        <v>7997394683</v>
      </c>
      <c r="Y34" s="16">
        <v>2150631802</v>
      </c>
      <c r="Z34" s="16">
        <v>11986014326</v>
      </c>
      <c r="AA34" s="16">
        <v>1273361242</v>
      </c>
      <c r="AB34" s="16">
        <v>47581447997</v>
      </c>
      <c r="AC34" s="16">
        <v>8308968003</v>
      </c>
      <c r="AD34" s="16">
        <v>35046500462</v>
      </c>
      <c r="AE34" s="16">
        <v>13929549498</v>
      </c>
      <c r="AF34" s="16">
        <v>3384300684</v>
      </c>
      <c r="AG34" s="16">
        <v>8928810538</v>
      </c>
      <c r="AH34" s="16">
        <v>9664081072</v>
      </c>
      <c r="AI34" s="16">
        <v>5042036167</v>
      </c>
      <c r="AJ34" s="16">
        <v>3001497378</v>
      </c>
      <c r="AK34" s="16">
        <v>830321941</v>
      </c>
      <c r="AL34" s="16">
        <v>3615223400</v>
      </c>
      <c r="AM34" s="213">
        <v>274612418981</v>
      </c>
    </row>
    <row r="35" spans="1:39" s="6" customFormat="1" ht="15" x14ac:dyDescent="0.25">
      <c r="A35" s="65" t="s">
        <v>35</v>
      </c>
      <c r="B35" s="6" t="s">
        <v>115</v>
      </c>
      <c r="C35" s="12">
        <v>1380098385</v>
      </c>
      <c r="D35" s="12">
        <v>313257</v>
      </c>
      <c r="E35" s="12">
        <v>3636688</v>
      </c>
      <c r="F35" s="12">
        <v>91767805</v>
      </c>
      <c r="G35" s="12">
        <v>523828048</v>
      </c>
      <c r="H35" s="12">
        <v>1590982966</v>
      </c>
      <c r="I35" s="12">
        <v>19972906</v>
      </c>
      <c r="J35" s="12">
        <v>96565566</v>
      </c>
      <c r="K35" s="12">
        <v>224509744</v>
      </c>
      <c r="L35" s="12">
        <v>24415005</v>
      </c>
      <c r="M35" s="12">
        <v>522330839</v>
      </c>
      <c r="N35" s="12">
        <v>965155605</v>
      </c>
      <c r="O35" s="12">
        <v>482946508</v>
      </c>
      <c r="P35" s="12">
        <v>10702921</v>
      </c>
      <c r="Q35" s="12">
        <v>97501826</v>
      </c>
      <c r="R35" s="12">
        <v>358268296</v>
      </c>
      <c r="S35" s="12">
        <v>30170750</v>
      </c>
      <c r="T35" s="12">
        <v>505628665</v>
      </c>
      <c r="U35" s="12">
        <v>0</v>
      </c>
      <c r="V35" s="12">
        <v>605112223</v>
      </c>
      <c r="W35" s="12">
        <v>366337996</v>
      </c>
      <c r="X35" s="12">
        <v>714497130</v>
      </c>
      <c r="Y35" s="12">
        <v>119819808</v>
      </c>
      <c r="Z35" s="12">
        <v>346403106</v>
      </c>
      <c r="AA35" s="12">
        <v>313257</v>
      </c>
      <c r="AB35" s="12">
        <v>2812714837</v>
      </c>
      <c r="AC35" s="12">
        <v>547004681</v>
      </c>
      <c r="AD35" s="12">
        <v>2714797625</v>
      </c>
      <c r="AE35" s="12">
        <v>702950752</v>
      </c>
      <c r="AF35" s="12">
        <v>523252072</v>
      </c>
      <c r="AG35" s="12">
        <v>266184003</v>
      </c>
      <c r="AH35" s="12">
        <v>1054758021</v>
      </c>
      <c r="AI35" s="12">
        <v>628722968</v>
      </c>
      <c r="AJ35" s="12">
        <v>216140929</v>
      </c>
      <c r="AK35" s="12">
        <v>45798921</v>
      </c>
      <c r="AL35" s="12">
        <v>0</v>
      </c>
      <c r="AM35" s="205">
        <v>18593604109</v>
      </c>
    </row>
    <row r="36" spans="1:39" s="6" customFormat="1" ht="15" x14ac:dyDescent="0.25">
      <c r="A36" s="65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346223933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294887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346518820</v>
      </c>
    </row>
    <row r="37" spans="1:39" s="6" customFormat="1" ht="15" x14ac:dyDescent="0.25">
      <c r="A37" s="65" t="s">
        <v>41</v>
      </c>
      <c r="B37" s="6" t="s">
        <v>137</v>
      </c>
      <c r="C37" s="12">
        <v>874682751</v>
      </c>
      <c r="D37" s="12">
        <v>139867203</v>
      </c>
      <c r="E37" s="12">
        <v>0</v>
      </c>
      <c r="F37" s="12">
        <v>90714548</v>
      </c>
      <c r="G37" s="12">
        <v>179889532</v>
      </c>
      <c r="H37" s="12">
        <v>3146926347</v>
      </c>
      <c r="I37" s="12">
        <v>752672619</v>
      </c>
      <c r="J37" s="12">
        <v>0</v>
      </c>
      <c r="K37" s="12">
        <v>548897563</v>
      </c>
      <c r="L37" s="12">
        <v>3093424212</v>
      </c>
      <c r="M37" s="12">
        <v>3432894036</v>
      </c>
      <c r="N37" s="12">
        <v>1342971454</v>
      </c>
      <c r="O37" s="12">
        <v>1534207780</v>
      </c>
      <c r="P37" s="12">
        <v>30756792</v>
      </c>
      <c r="Q37" s="12">
        <v>0</v>
      </c>
      <c r="R37" s="12">
        <v>346043144</v>
      </c>
      <c r="S37" s="12">
        <v>0</v>
      </c>
      <c r="T37" s="12">
        <v>2601663408</v>
      </c>
      <c r="U37" s="12">
        <v>0</v>
      </c>
      <c r="V37" s="12">
        <v>1773817179</v>
      </c>
      <c r="W37" s="12">
        <v>9458699</v>
      </c>
      <c r="X37" s="12">
        <v>283656485</v>
      </c>
      <c r="Y37" s="12">
        <v>83285350</v>
      </c>
      <c r="Z37" s="12">
        <v>59251516</v>
      </c>
      <c r="AA37" s="12">
        <v>98200485</v>
      </c>
      <c r="AB37" s="12">
        <v>8242155799</v>
      </c>
      <c r="AC37" s="12">
        <v>1767226301</v>
      </c>
      <c r="AD37" s="12">
        <v>5194506823</v>
      </c>
      <c r="AE37" s="12">
        <v>928456948</v>
      </c>
      <c r="AF37" s="12">
        <v>1248937851</v>
      </c>
      <c r="AG37" s="12">
        <v>6602246</v>
      </c>
      <c r="AH37" s="12">
        <v>1268697820</v>
      </c>
      <c r="AI37" s="12">
        <v>527313741</v>
      </c>
      <c r="AJ37" s="12">
        <v>541716304</v>
      </c>
      <c r="AK37" s="12">
        <v>35868934</v>
      </c>
      <c r="AL37" s="12">
        <v>575426</v>
      </c>
      <c r="AM37" s="205">
        <v>40185339296</v>
      </c>
    </row>
    <row r="38" spans="1:39" s="6" customFormat="1" ht="15" x14ac:dyDescent="0.25">
      <c r="A38" s="65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205">
        <v>0</v>
      </c>
    </row>
    <row r="39" spans="1:39" s="6" customFormat="1" ht="15" x14ac:dyDescent="0.25">
      <c r="A39" s="65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65" t="s">
        <v>47</v>
      </c>
      <c r="B40" s="6" t="s">
        <v>118</v>
      </c>
      <c r="C40" s="12">
        <v>77893383</v>
      </c>
      <c r="D40" s="12">
        <v>42651839</v>
      </c>
      <c r="E40" s="12">
        <v>52778956</v>
      </c>
      <c r="F40" s="12">
        <v>202183113</v>
      </c>
      <c r="G40" s="12">
        <v>587877579</v>
      </c>
      <c r="H40" s="12">
        <v>218871141</v>
      </c>
      <c r="I40" s="12">
        <v>8378238</v>
      </c>
      <c r="J40" s="12">
        <v>117024934</v>
      </c>
      <c r="K40" s="12">
        <v>9831321</v>
      </c>
      <c r="L40" s="12">
        <v>1471151119</v>
      </c>
      <c r="M40" s="12">
        <v>264483771</v>
      </c>
      <c r="N40" s="12">
        <v>518747241</v>
      </c>
      <c r="O40" s="12">
        <v>232179607</v>
      </c>
      <c r="P40" s="12">
        <v>22154712</v>
      </c>
      <c r="Q40" s="12">
        <v>49246027</v>
      </c>
      <c r="R40" s="12">
        <v>39439646</v>
      </c>
      <c r="S40" s="12">
        <v>23038798</v>
      </c>
      <c r="T40" s="12">
        <v>13582607882</v>
      </c>
      <c r="U40" s="12">
        <v>500539080</v>
      </c>
      <c r="V40" s="12">
        <v>77180206</v>
      </c>
      <c r="W40" s="12">
        <v>124894251</v>
      </c>
      <c r="X40" s="12">
        <v>108687205</v>
      </c>
      <c r="Y40" s="12">
        <v>10178980</v>
      </c>
      <c r="Z40" s="12">
        <v>38560349</v>
      </c>
      <c r="AA40" s="12">
        <v>7742544</v>
      </c>
      <c r="AB40" s="12">
        <v>101586582</v>
      </c>
      <c r="AC40" s="12">
        <v>134722485</v>
      </c>
      <c r="AD40" s="12">
        <v>1009268114</v>
      </c>
      <c r="AE40" s="12">
        <v>982986147</v>
      </c>
      <c r="AF40" s="12">
        <v>42221173</v>
      </c>
      <c r="AG40" s="12">
        <v>44386005</v>
      </c>
      <c r="AH40" s="12">
        <v>4638469557</v>
      </c>
      <c r="AI40" s="12">
        <v>111882618</v>
      </c>
      <c r="AJ40" s="12">
        <v>36184452</v>
      </c>
      <c r="AK40" s="12">
        <v>1445588</v>
      </c>
      <c r="AL40" s="12">
        <v>0</v>
      </c>
      <c r="AM40" s="205">
        <v>25491474643</v>
      </c>
    </row>
    <row r="41" spans="1:39" s="6" customFormat="1" ht="18.75" customHeight="1" x14ac:dyDescent="0.25">
      <c r="A41" s="114"/>
      <c r="B41" s="115" t="s">
        <v>132</v>
      </c>
      <c r="C41" s="116">
        <v>2332674519</v>
      </c>
      <c r="D41" s="116">
        <v>182832299</v>
      </c>
      <c r="E41" s="116">
        <v>56415644</v>
      </c>
      <c r="F41" s="116">
        <v>384665466</v>
      </c>
      <c r="G41" s="116">
        <v>1291595159</v>
      </c>
      <c r="H41" s="116">
        <v>4956780454</v>
      </c>
      <c r="I41" s="116">
        <v>781023763</v>
      </c>
      <c r="J41" s="116">
        <v>213590500</v>
      </c>
      <c r="K41" s="116">
        <v>1129462561</v>
      </c>
      <c r="L41" s="116">
        <v>4588990336</v>
      </c>
      <c r="M41" s="116">
        <v>4219708646</v>
      </c>
      <c r="N41" s="116">
        <v>2826874300</v>
      </c>
      <c r="O41" s="116">
        <v>2249333895</v>
      </c>
      <c r="P41" s="116">
        <v>63614425</v>
      </c>
      <c r="Q41" s="116">
        <v>146747853</v>
      </c>
      <c r="R41" s="116">
        <v>743751086</v>
      </c>
      <c r="S41" s="116">
        <v>53209548</v>
      </c>
      <c r="T41" s="116">
        <v>16689899955</v>
      </c>
      <c r="U41" s="116">
        <v>500539080</v>
      </c>
      <c r="V41" s="116">
        <v>2456109608</v>
      </c>
      <c r="W41" s="116">
        <v>500985833</v>
      </c>
      <c r="X41" s="116">
        <v>1106840820</v>
      </c>
      <c r="Y41" s="116">
        <v>213284138</v>
      </c>
      <c r="Z41" s="116">
        <v>444214971</v>
      </c>
      <c r="AA41" s="116">
        <v>106256286</v>
      </c>
      <c r="AB41" s="116">
        <v>11156457218</v>
      </c>
      <c r="AC41" s="116">
        <v>2448953467</v>
      </c>
      <c r="AD41" s="116">
        <v>8918572562</v>
      </c>
      <c r="AE41" s="116">
        <v>2614393847</v>
      </c>
      <c r="AF41" s="116">
        <v>1814411096</v>
      </c>
      <c r="AG41" s="116">
        <v>317172254</v>
      </c>
      <c r="AH41" s="116">
        <v>6961925398</v>
      </c>
      <c r="AI41" s="116">
        <v>1267919327</v>
      </c>
      <c r="AJ41" s="116">
        <v>794041685</v>
      </c>
      <c r="AK41" s="116">
        <v>83113443</v>
      </c>
      <c r="AL41" s="116">
        <v>575426</v>
      </c>
      <c r="AM41" s="214">
        <v>84616936868</v>
      </c>
    </row>
    <row r="42" spans="1:39" s="6" customFormat="1" ht="15" x14ac:dyDescent="0.25">
      <c r="A42" s="65" t="s">
        <v>52</v>
      </c>
      <c r="B42" s="6" t="s">
        <v>119</v>
      </c>
      <c r="C42" s="12">
        <v>3131866429</v>
      </c>
      <c r="D42" s="12">
        <v>1004602966</v>
      </c>
      <c r="E42" s="12">
        <v>1484520972</v>
      </c>
      <c r="F42" s="12">
        <v>494766857</v>
      </c>
      <c r="G42" s="12">
        <v>2573327886</v>
      </c>
      <c r="H42" s="12">
        <v>15404766814</v>
      </c>
      <c r="I42" s="12">
        <v>1809110453</v>
      </c>
      <c r="J42" s="12">
        <v>406664830</v>
      </c>
      <c r="K42" s="12">
        <v>1795170389</v>
      </c>
      <c r="L42" s="12">
        <v>1762950054</v>
      </c>
      <c r="M42" s="12">
        <v>4509633811</v>
      </c>
      <c r="N42" s="12">
        <v>4395888136</v>
      </c>
      <c r="O42" s="12">
        <v>2615881485</v>
      </c>
      <c r="P42" s="12">
        <v>1345634167</v>
      </c>
      <c r="Q42" s="12">
        <v>514076790</v>
      </c>
      <c r="R42" s="12">
        <v>1534707802</v>
      </c>
      <c r="S42" s="12">
        <v>209683750</v>
      </c>
      <c r="T42" s="12">
        <v>5958328015</v>
      </c>
      <c r="U42" s="12">
        <v>0</v>
      </c>
      <c r="V42" s="12">
        <v>5429809282</v>
      </c>
      <c r="W42" s="12">
        <v>1467270469</v>
      </c>
      <c r="X42" s="12">
        <v>2703512367</v>
      </c>
      <c r="Y42" s="12">
        <v>916543103</v>
      </c>
      <c r="Z42" s="12">
        <v>8604598207</v>
      </c>
      <c r="AA42" s="12">
        <v>312321482</v>
      </c>
      <c r="AB42" s="12">
        <v>42003469550</v>
      </c>
      <c r="AC42" s="12">
        <v>2726670048</v>
      </c>
      <c r="AD42" s="12">
        <v>17040487152</v>
      </c>
      <c r="AE42" s="12">
        <v>6256970586</v>
      </c>
      <c r="AF42" s="12">
        <v>2513868011</v>
      </c>
      <c r="AG42" s="12">
        <v>2178740291</v>
      </c>
      <c r="AH42" s="12">
        <v>5172963765</v>
      </c>
      <c r="AI42" s="12">
        <v>1900043809</v>
      </c>
      <c r="AJ42" s="12">
        <v>579410946</v>
      </c>
      <c r="AK42" s="12">
        <v>131335831</v>
      </c>
      <c r="AL42" s="12">
        <v>1982502400</v>
      </c>
      <c r="AM42" s="205">
        <v>152872098905</v>
      </c>
    </row>
    <row r="43" spans="1:39" s="6" customFormat="1" ht="15" x14ac:dyDescent="0.25">
      <c r="A43" s="65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5858904</v>
      </c>
      <c r="K43" s="12">
        <v>15788850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369339849</v>
      </c>
      <c r="Z43" s="12">
        <v>0</v>
      </c>
      <c r="AA43" s="12">
        <v>23497675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414485278</v>
      </c>
    </row>
    <row r="44" spans="1:39" s="6" customFormat="1" ht="15" x14ac:dyDescent="0.25">
      <c r="A44" s="65" t="s">
        <v>60</v>
      </c>
      <c r="B44" s="6" t="s">
        <v>139</v>
      </c>
      <c r="C44" s="12">
        <v>111714285</v>
      </c>
      <c r="D44" s="12">
        <v>645711753</v>
      </c>
      <c r="E44" s="12">
        <v>596902269</v>
      </c>
      <c r="F44" s="12">
        <v>19581205</v>
      </c>
      <c r="G44" s="12">
        <v>466300568</v>
      </c>
      <c r="H44" s="12">
        <v>865880982</v>
      </c>
      <c r="I44" s="12">
        <v>171814865</v>
      </c>
      <c r="J44" s="12">
        <v>34774463</v>
      </c>
      <c r="K44" s="12">
        <v>240581330</v>
      </c>
      <c r="L44" s="12">
        <v>59109232</v>
      </c>
      <c r="M44" s="12">
        <v>17021586</v>
      </c>
      <c r="N44" s="12">
        <v>554279019</v>
      </c>
      <c r="O44" s="12">
        <v>381857179</v>
      </c>
      <c r="P44" s="12">
        <v>336332225</v>
      </c>
      <c r="Q44" s="12">
        <v>314873971</v>
      </c>
      <c r="R44" s="12">
        <v>470021507</v>
      </c>
      <c r="S44" s="12">
        <v>68858715</v>
      </c>
      <c r="T44" s="12">
        <v>13549698</v>
      </c>
      <c r="U44" s="12">
        <v>0</v>
      </c>
      <c r="V44" s="12">
        <v>413732647</v>
      </c>
      <c r="W44" s="12">
        <v>279822456</v>
      </c>
      <c r="X44" s="12">
        <v>1774090561</v>
      </c>
      <c r="Y44" s="12">
        <v>115758469</v>
      </c>
      <c r="Z44" s="12">
        <v>624205703</v>
      </c>
      <c r="AA44" s="12">
        <v>0</v>
      </c>
      <c r="AB44" s="12">
        <v>1259958193</v>
      </c>
      <c r="AC44" s="12">
        <v>1104057811</v>
      </c>
      <c r="AD44" s="12">
        <v>1172994853</v>
      </c>
      <c r="AE44" s="12">
        <v>1230966840</v>
      </c>
      <c r="AF44" s="12">
        <v>251083874</v>
      </c>
      <c r="AG44" s="12">
        <v>457303947</v>
      </c>
      <c r="AH44" s="12">
        <v>762307368</v>
      </c>
      <c r="AI44" s="12">
        <v>390830972</v>
      </c>
      <c r="AJ44" s="12">
        <v>0</v>
      </c>
      <c r="AK44" s="12">
        <v>133437915</v>
      </c>
      <c r="AL44" s="12">
        <v>0</v>
      </c>
      <c r="AM44" s="205">
        <v>15339716461</v>
      </c>
    </row>
    <row r="45" spans="1:39" s="6" customFormat="1" ht="15" x14ac:dyDescent="0.25">
      <c r="A45" s="65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6" customFormat="1" ht="15" x14ac:dyDescent="0.25">
      <c r="A46" s="65" t="s">
        <v>64</v>
      </c>
      <c r="B46" s="6" t="s">
        <v>140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0</v>
      </c>
    </row>
    <row r="47" spans="1:39" s="6" customFormat="1" ht="15" x14ac:dyDescent="0.25">
      <c r="A47" s="65" t="s">
        <v>65</v>
      </c>
      <c r="B47" s="6" t="s">
        <v>122</v>
      </c>
      <c r="C47" s="12">
        <v>3664952289</v>
      </c>
      <c r="D47" s="12">
        <v>5001719531</v>
      </c>
      <c r="E47" s="12">
        <v>1059849792</v>
      </c>
      <c r="F47" s="12">
        <v>1361851887</v>
      </c>
      <c r="G47" s="12">
        <v>5249818532</v>
      </c>
      <c r="H47" s="12">
        <v>15544120369</v>
      </c>
      <c r="I47" s="12">
        <v>2138077589</v>
      </c>
      <c r="J47" s="12">
        <v>971214545</v>
      </c>
      <c r="K47" s="12">
        <v>4780430172</v>
      </c>
      <c r="L47" s="12">
        <v>4899318138</v>
      </c>
      <c r="M47" s="12">
        <v>3203748218</v>
      </c>
      <c r="N47" s="12">
        <v>4612604836</v>
      </c>
      <c r="O47" s="12">
        <v>3723509664</v>
      </c>
      <c r="P47" s="12">
        <v>1632244776</v>
      </c>
      <c r="Q47" s="12">
        <v>1028304069</v>
      </c>
      <c r="R47" s="12">
        <v>2633967593</v>
      </c>
      <c r="S47" s="12">
        <v>561381403</v>
      </c>
      <c r="T47" s="12">
        <v>4433741586</v>
      </c>
      <c r="U47" s="12">
        <v>256914758</v>
      </c>
      <c r="V47" s="12">
        <v>6867800552</v>
      </c>
      <c r="W47" s="12">
        <v>2337388679</v>
      </c>
      <c r="X47" s="12">
        <v>2603671654</v>
      </c>
      <c r="Y47" s="12">
        <v>1299593171</v>
      </c>
      <c r="Z47" s="12">
        <v>2387898191</v>
      </c>
      <c r="AA47" s="12">
        <v>574475803</v>
      </c>
      <c r="AB47" s="12">
        <v>10314510213</v>
      </c>
      <c r="AC47" s="12">
        <v>4003220983</v>
      </c>
      <c r="AD47" s="12">
        <v>18123321483</v>
      </c>
      <c r="AE47" s="12">
        <v>9645572665</v>
      </c>
      <c r="AF47" s="12">
        <v>2153587614</v>
      </c>
      <c r="AG47" s="12">
        <v>5455407137</v>
      </c>
      <c r="AH47" s="12">
        <v>7678028344</v>
      </c>
      <c r="AI47" s="12">
        <v>2437004638</v>
      </c>
      <c r="AJ47" s="12">
        <v>1480496847</v>
      </c>
      <c r="AK47" s="12">
        <v>732483895</v>
      </c>
      <c r="AL47" s="12">
        <v>1884320422</v>
      </c>
      <c r="AM47" s="205">
        <v>146736552038</v>
      </c>
    </row>
    <row r="48" spans="1:39" s="6" customFormat="1" ht="15" x14ac:dyDescent="0.25">
      <c r="A48" s="65" t="s">
        <v>67</v>
      </c>
      <c r="B48" s="6" t="s">
        <v>123</v>
      </c>
      <c r="C48" s="12">
        <v>861495146</v>
      </c>
      <c r="D48" s="12">
        <v>846860945</v>
      </c>
      <c r="E48" s="12">
        <v>110793149</v>
      </c>
      <c r="F48" s="12">
        <v>30120391</v>
      </c>
      <c r="G48" s="12">
        <v>244362776</v>
      </c>
      <c r="H48" s="12">
        <v>682826417</v>
      </c>
      <c r="I48" s="12">
        <v>152822119</v>
      </c>
      <c r="J48" s="12">
        <v>22363148</v>
      </c>
      <c r="K48" s="12">
        <v>175573583</v>
      </c>
      <c r="L48" s="12">
        <v>1136977456</v>
      </c>
      <c r="M48" s="12">
        <v>517370025</v>
      </c>
      <c r="N48" s="12">
        <v>1248600679</v>
      </c>
      <c r="O48" s="12">
        <v>255374102</v>
      </c>
      <c r="P48" s="12">
        <v>195349451</v>
      </c>
      <c r="Q48" s="12">
        <v>125215545</v>
      </c>
      <c r="R48" s="12">
        <v>191719766</v>
      </c>
      <c r="S48" s="12">
        <v>27885251</v>
      </c>
      <c r="T48" s="12">
        <v>14767406308</v>
      </c>
      <c r="U48" s="12">
        <v>0</v>
      </c>
      <c r="V48" s="12">
        <v>499580936</v>
      </c>
      <c r="W48" s="12">
        <v>66029257</v>
      </c>
      <c r="X48" s="12">
        <v>546849785</v>
      </c>
      <c r="Y48" s="12">
        <v>262294746</v>
      </c>
      <c r="Z48" s="12">
        <v>116124695</v>
      </c>
      <c r="AA48" s="12">
        <v>62650509</v>
      </c>
      <c r="AB48" s="12">
        <v>689273884</v>
      </c>
      <c r="AC48" s="12">
        <v>248334643</v>
      </c>
      <c r="AD48" s="12">
        <v>1896490483</v>
      </c>
      <c r="AE48" s="12">
        <v>1594226320</v>
      </c>
      <c r="AF48" s="12">
        <v>193301062</v>
      </c>
      <c r="AG48" s="12">
        <v>43631687</v>
      </c>
      <c r="AH48" s="12">
        <v>2499336060</v>
      </c>
      <c r="AI48" s="12">
        <v>211220771</v>
      </c>
      <c r="AJ48" s="12">
        <v>245511562</v>
      </c>
      <c r="AK48" s="12">
        <v>25242634</v>
      </c>
      <c r="AL48" s="12">
        <v>0</v>
      </c>
      <c r="AM48" s="205">
        <v>30793215291</v>
      </c>
    </row>
    <row r="49" spans="1:39" s="6" customFormat="1" ht="15" x14ac:dyDescent="0.25">
      <c r="A49" s="114"/>
      <c r="B49" s="115" t="s">
        <v>133</v>
      </c>
      <c r="C49" s="116">
        <v>7770028149</v>
      </c>
      <c r="D49" s="116">
        <v>7498895195</v>
      </c>
      <c r="E49" s="116">
        <v>3252066182</v>
      </c>
      <c r="F49" s="116">
        <v>1906320340</v>
      </c>
      <c r="G49" s="116">
        <v>8533809762</v>
      </c>
      <c r="H49" s="116">
        <v>32497594582</v>
      </c>
      <c r="I49" s="116">
        <v>4271825026</v>
      </c>
      <c r="J49" s="116">
        <v>1440875890</v>
      </c>
      <c r="K49" s="116">
        <v>7007544324</v>
      </c>
      <c r="L49" s="116">
        <v>7858354880</v>
      </c>
      <c r="M49" s="116">
        <v>8247773640</v>
      </c>
      <c r="N49" s="116">
        <v>10811372670</v>
      </c>
      <c r="O49" s="116">
        <v>6976622430</v>
      </c>
      <c r="P49" s="116">
        <v>3509560619</v>
      </c>
      <c r="Q49" s="116">
        <v>1982470375</v>
      </c>
      <c r="R49" s="116">
        <v>4830416668</v>
      </c>
      <c r="S49" s="116">
        <v>867809119</v>
      </c>
      <c r="T49" s="116">
        <v>25173025607</v>
      </c>
      <c r="U49" s="116">
        <v>256914758</v>
      </c>
      <c r="V49" s="116">
        <v>13210923417</v>
      </c>
      <c r="W49" s="116">
        <v>4150510861</v>
      </c>
      <c r="X49" s="116">
        <v>7628124367</v>
      </c>
      <c r="Y49" s="116">
        <v>2963529338</v>
      </c>
      <c r="Z49" s="116">
        <v>11732826796</v>
      </c>
      <c r="AA49" s="116">
        <v>972945469</v>
      </c>
      <c r="AB49" s="116">
        <v>54267211840</v>
      </c>
      <c r="AC49" s="116">
        <v>8082283485</v>
      </c>
      <c r="AD49" s="116">
        <v>38233293971</v>
      </c>
      <c r="AE49" s="116">
        <v>18727736411</v>
      </c>
      <c r="AF49" s="116">
        <v>5111840561</v>
      </c>
      <c r="AG49" s="116">
        <v>8135083062</v>
      </c>
      <c r="AH49" s="116">
        <v>16112635537</v>
      </c>
      <c r="AI49" s="116">
        <v>4939100190</v>
      </c>
      <c r="AJ49" s="116">
        <v>2305419355</v>
      </c>
      <c r="AK49" s="116">
        <v>1022500275</v>
      </c>
      <c r="AL49" s="116">
        <v>3866822822</v>
      </c>
      <c r="AM49" s="214">
        <v>346156067973</v>
      </c>
    </row>
    <row r="50" spans="1:39" s="6" customFormat="1" ht="15" x14ac:dyDescent="0.25">
      <c r="A50" s="68"/>
      <c r="B50" s="18" t="s">
        <v>134</v>
      </c>
      <c r="C50" s="14">
        <v>-5437353630</v>
      </c>
      <c r="D50" s="14">
        <v>-7316062896</v>
      </c>
      <c r="E50" s="14">
        <v>-3195650538</v>
      </c>
      <c r="F50" s="14">
        <v>-1521654874</v>
      </c>
      <c r="G50" s="14">
        <v>-7242214603</v>
      </c>
      <c r="H50" s="14">
        <v>-27540814128</v>
      </c>
      <c r="I50" s="14">
        <v>-3490801263</v>
      </c>
      <c r="J50" s="14">
        <v>-1227285390</v>
      </c>
      <c r="K50" s="14">
        <v>-5878081763</v>
      </c>
      <c r="L50" s="14">
        <v>-3269364544</v>
      </c>
      <c r="M50" s="14">
        <v>-4028064994</v>
      </c>
      <c r="N50" s="14">
        <v>-7984498370</v>
      </c>
      <c r="O50" s="14">
        <v>-4727288535</v>
      </c>
      <c r="P50" s="14">
        <v>-3445946194</v>
      </c>
      <c r="Q50" s="14">
        <v>-1835722522</v>
      </c>
      <c r="R50" s="14">
        <v>-4086665582</v>
      </c>
      <c r="S50" s="14">
        <v>-814599571</v>
      </c>
      <c r="T50" s="14">
        <v>-8483125652</v>
      </c>
      <c r="U50" s="14">
        <v>243624322</v>
      </c>
      <c r="V50" s="14">
        <v>-10754813809</v>
      </c>
      <c r="W50" s="14">
        <v>-3649525028</v>
      </c>
      <c r="X50" s="14">
        <v>-6521283547</v>
      </c>
      <c r="Y50" s="14">
        <v>-2750245200</v>
      </c>
      <c r="Z50" s="14">
        <v>-11288611825</v>
      </c>
      <c r="AA50" s="14">
        <v>-866689183</v>
      </c>
      <c r="AB50" s="14">
        <v>-43110754622</v>
      </c>
      <c r="AC50" s="14">
        <v>-5633330018</v>
      </c>
      <c r="AD50" s="14">
        <v>-29314721409</v>
      </c>
      <c r="AE50" s="14">
        <v>-16113342564</v>
      </c>
      <c r="AF50" s="14">
        <v>-3297429465</v>
      </c>
      <c r="AG50" s="14">
        <v>-7817910808</v>
      </c>
      <c r="AH50" s="14">
        <v>-9150710139</v>
      </c>
      <c r="AI50" s="14">
        <v>-3671180863</v>
      </c>
      <c r="AJ50" s="14">
        <v>-1511377670</v>
      </c>
      <c r="AK50" s="14">
        <v>-939386832</v>
      </c>
      <c r="AL50" s="14">
        <v>-3866247396</v>
      </c>
      <c r="AM50" s="209">
        <v>-261539131105</v>
      </c>
    </row>
    <row r="51" spans="1:39" s="6" customFormat="1" ht="15" x14ac:dyDescent="0.25">
      <c r="A51" s="103"/>
      <c r="B51" s="19" t="s">
        <v>135</v>
      </c>
      <c r="C51" s="17">
        <v>233257157</v>
      </c>
      <c r="D51" s="17">
        <v>-2856236609</v>
      </c>
      <c r="E51" s="17">
        <v>1781771203</v>
      </c>
      <c r="F51" s="17">
        <v>-189797921</v>
      </c>
      <c r="G51" s="17">
        <v>-548327023</v>
      </c>
      <c r="H51" s="17">
        <v>-4221559278</v>
      </c>
      <c r="I51" s="17">
        <v>223534844</v>
      </c>
      <c r="J51" s="17">
        <v>128768741</v>
      </c>
      <c r="K51" s="17">
        <v>-2167954022</v>
      </c>
      <c r="L51" s="17">
        <v>7352550665</v>
      </c>
      <c r="M51" s="17">
        <v>-340636528</v>
      </c>
      <c r="N51" s="17">
        <v>-4206095221</v>
      </c>
      <c r="O51" s="17">
        <v>-570438113</v>
      </c>
      <c r="P51" s="17">
        <v>-271500466</v>
      </c>
      <c r="Q51" s="17">
        <v>204847613</v>
      </c>
      <c r="R51" s="17">
        <v>-178737431</v>
      </c>
      <c r="S51" s="17">
        <v>494701843</v>
      </c>
      <c r="T51" s="17">
        <v>988169205</v>
      </c>
      <c r="U51" s="17">
        <v>243624322</v>
      </c>
      <c r="V51" s="17">
        <v>-733672051</v>
      </c>
      <c r="W51" s="17">
        <v>820099294</v>
      </c>
      <c r="X51" s="17">
        <v>1476111136</v>
      </c>
      <c r="Y51" s="17">
        <v>-599613398</v>
      </c>
      <c r="Z51" s="17">
        <v>697402501</v>
      </c>
      <c r="AA51" s="17">
        <v>406672059</v>
      </c>
      <c r="AB51" s="17">
        <v>4470693375</v>
      </c>
      <c r="AC51" s="17">
        <v>2675637985</v>
      </c>
      <c r="AD51" s="17">
        <v>5731779053</v>
      </c>
      <c r="AE51" s="17">
        <v>-2183793066</v>
      </c>
      <c r="AF51" s="17">
        <v>86871219</v>
      </c>
      <c r="AG51" s="17">
        <v>1110899730</v>
      </c>
      <c r="AH51" s="17">
        <v>513370933</v>
      </c>
      <c r="AI51" s="17">
        <v>1370855304</v>
      </c>
      <c r="AJ51" s="17">
        <v>1490119708</v>
      </c>
      <c r="AK51" s="17">
        <v>-109064891</v>
      </c>
      <c r="AL51" s="17">
        <v>-251023996</v>
      </c>
      <c r="AM51" s="215">
        <v>13073287876</v>
      </c>
    </row>
    <row r="52" spans="1:39" s="6" customFormat="1" ht="15" x14ac:dyDescent="0.25">
      <c r="A52" s="66" t="s">
        <v>46</v>
      </c>
      <c r="B52" s="8" t="s">
        <v>124</v>
      </c>
      <c r="C52" s="12">
        <v>3154191503</v>
      </c>
      <c r="D52" s="12">
        <v>720355113</v>
      </c>
      <c r="E52" s="12">
        <v>2514217726</v>
      </c>
      <c r="F52" s="12">
        <v>878375054</v>
      </c>
      <c r="G52" s="12">
        <v>1516757270</v>
      </c>
      <c r="H52" s="12">
        <v>8370905212</v>
      </c>
      <c r="I52" s="12">
        <v>886468107</v>
      </c>
      <c r="J52" s="12">
        <v>805519869</v>
      </c>
      <c r="K52" s="12">
        <v>524268677</v>
      </c>
      <c r="L52" s="12">
        <v>10714742875</v>
      </c>
      <c r="M52" s="12">
        <v>4468223208</v>
      </c>
      <c r="N52" s="12">
        <v>2139732306</v>
      </c>
      <c r="O52" s="12">
        <v>1095802760</v>
      </c>
      <c r="P52" s="12">
        <v>863546272</v>
      </c>
      <c r="Q52" s="12">
        <v>940526820</v>
      </c>
      <c r="R52" s="12">
        <v>1523491747</v>
      </c>
      <c r="S52" s="12">
        <v>666940495</v>
      </c>
      <c r="T52" s="12">
        <v>7130607746</v>
      </c>
      <c r="U52" s="12">
        <v>137278038</v>
      </c>
      <c r="V52" s="12">
        <v>7846462792</v>
      </c>
      <c r="W52" s="12">
        <v>1538067161</v>
      </c>
      <c r="X52" s="12">
        <v>2030609882</v>
      </c>
      <c r="Y52" s="12">
        <v>526364873</v>
      </c>
      <c r="Z52" s="12">
        <v>1852002053</v>
      </c>
      <c r="AA52" s="12">
        <v>592460803</v>
      </c>
      <c r="AB52" s="12">
        <v>3571731619</v>
      </c>
      <c r="AC52" s="12">
        <v>2826636848</v>
      </c>
      <c r="AD52" s="12">
        <v>6024934698</v>
      </c>
      <c r="AE52" s="12">
        <v>4394418477</v>
      </c>
      <c r="AF52" s="12">
        <v>703387114</v>
      </c>
      <c r="AG52" s="12">
        <v>1052011364</v>
      </c>
      <c r="AH52" s="12">
        <v>7643425104</v>
      </c>
      <c r="AI52" s="12">
        <v>996604688</v>
      </c>
      <c r="AJ52" s="12">
        <v>1078503566</v>
      </c>
      <c r="AK52" s="12">
        <v>297581307</v>
      </c>
      <c r="AL52" s="12">
        <v>198924314</v>
      </c>
      <c r="AM52" s="205">
        <v>92226077461</v>
      </c>
    </row>
    <row r="53" spans="1:39" s="6" customFormat="1" ht="15" x14ac:dyDescent="0.25">
      <c r="A53" s="66" t="s">
        <v>66</v>
      </c>
      <c r="B53" s="8" t="s">
        <v>125</v>
      </c>
      <c r="C53" s="12">
        <v>1490358253</v>
      </c>
      <c r="D53" s="12">
        <v>392788190</v>
      </c>
      <c r="E53" s="12">
        <v>1287817247</v>
      </c>
      <c r="F53" s="12">
        <v>517785248</v>
      </c>
      <c r="G53" s="12">
        <v>196969318</v>
      </c>
      <c r="H53" s="12">
        <v>5595488624</v>
      </c>
      <c r="I53" s="12">
        <v>500553827</v>
      </c>
      <c r="J53" s="12">
        <v>311193175</v>
      </c>
      <c r="K53" s="12">
        <v>225347584</v>
      </c>
      <c r="L53" s="12">
        <v>3528109141</v>
      </c>
      <c r="M53" s="12">
        <v>3825611506</v>
      </c>
      <c r="N53" s="12">
        <v>1445759050</v>
      </c>
      <c r="O53" s="12">
        <v>609312467</v>
      </c>
      <c r="P53" s="12">
        <v>371937218</v>
      </c>
      <c r="Q53" s="12">
        <v>418012956</v>
      </c>
      <c r="R53" s="12">
        <v>737148659</v>
      </c>
      <c r="S53" s="12">
        <v>432834372</v>
      </c>
      <c r="T53" s="12">
        <v>5897638413</v>
      </c>
      <c r="U53" s="12">
        <v>284000</v>
      </c>
      <c r="V53" s="12">
        <v>4458760963</v>
      </c>
      <c r="W53" s="12">
        <v>753361865</v>
      </c>
      <c r="X53" s="12">
        <v>898285305</v>
      </c>
      <c r="Y53" s="12">
        <v>186580874</v>
      </c>
      <c r="Z53" s="12">
        <v>709255662</v>
      </c>
      <c r="AA53" s="12">
        <v>306104129</v>
      </c>
      <c r="AB53" s="12">
        <v>1513708990</v>
      </c>
      <c r="AC53" s="12">
        <v>1914386224</v>
      </c>
      <c r="AD53" s="12">
        <v>261391363</v>
      </c>
      <c r="AE53" s="12">
        <v>2348219176</v>
      </c>
      <c r="AF53" s="12">
        <v>359989817</v>
      </c>
      <c r="AG53" s="12">
        <v>335188012</v>
      </c>
      <c r="AH53" s="12">
        <v>4524639446</v>
      </c>
      <c r="AI53" s="12">
        <v>534841487</v>
      </c>
      <c r="AJ53" s="12">
        <v>419732665</v>
      </c>
      <c r="AK53" s="12">
        <v>165597638</v>
      </c>
      <c r="AL53" s="12">
        <v>13431963</v>
      </c>
      <c r="AM53" s="205">
        <v>47488424827</v>
      </c>
    </row>
    <row r="54" spans="1:39" s="6" customFormat="1" ht="15" x14ac:dyDescent="0.25">
      <c r="A54" s="68"/>
      <c r="B54" s="18" t="s">
        <v>136</v>
      </c>
      <c r="C54" s="14">
        <v>1663833250</v>
      </c>
      <c r="D54" s="14">
        <v>327566923</v>
      </c>
      <c r="E54" s="14">
        <v>1226400479</v>
      </c>
      <c r="F54" s="14">
        <v>360589806</v>
      </c>
      <c r="G54" s="14">
        <v>1319787952</v>
      </c>
      <c r="H54" s="14">
        <v>2775416588</v>
      </c>
      <c r="I54" s="14">
        <v>385914280</v>
      </c>
      <c r="J54" s="14">
        <v>494326694</v>
      </c>
      <c r="K54" s="14">
        <v>298921093</v>
      </c>
      <c r="L54" s="14">
        <v>7186633734</v>
      </c>
      <c r="M54" s="14">
        <v>642611702</v>
      </c>
      <c r="N54" s="14">
        <v>693973256</v>
      </c>
      <c r="O54" s="14">
        <v>486490293</v>
      </c>
      <c r="P54" s="14">
        <v>491609054</v>
      </c>
      <c r="Q54" s="14">
        <v>522513864</v>
      </c>
      <c r="R54" s="14">
        <v>786343088</v>
      </c>
      <c r="S54" s="14">
        <v>234106123</v>
      </c>
      <c r="T54" s="14">
        <v>1232969333</v>
      </c>
      <c r="U54" s="14">
        <v>136994038</v>
      </c>
      <c r="V54" s="14">
        <v>3387701829</v>
      </c>
      <c r="W54" s="14">
        <v>784705296</v>
      </c>
      <c r="X54" s="14">
        <v>1132324577</v>
      </c>
      <c r="Y54" s="14">
        <v>339783999</v>
      </c>
      <c r="Z54" s="14">
        <v>1142746391</v>
      </c>
      <c r="AA54" s="14">
        <v>286356674</v>
      </c>
      <c r="AB54" s="14">
        <v>2058022629</v>
      </c>
      <c r="AC54" s="14">
        <v>912250624</v>
      </c>
      <c r="AD54" s="14">
        <v>5763543335</v>
      </c>
      <c r="AE54" s="14">
        <v>2046199301</v>
      </c>
      <c r="AF54" s="14">
        <v>343397297</v>
      </c>
      <c r="AG54" s="14">
        <v>716823352</v>
      </c>
      <c r="AH54" s="14">
        <v>3118785658</v>
      </c>
      <c r="AI54" s="14">
        <v>461763201</v>
      </c>
      <c r="AJ54" s="14">
        <v>658770901</v>
      </c>
      <c r="AK54" s="14">
        <v>131983669</v>
      </c>
      <c r="AL54" s="14">
        <v>185492351</v>
      </c>
      <c r="AM54" s="209">
        <v>44737652634</v>
      </c>
    </row>
    <row r="55" spans="1:39" s="6" customFormat="1" ht="15" x14ac:dyDescent="0.25">
      <c r="A55" s="65" t="s">
        <v>48</v>
      </c>
      <c r="B55" s="8" t="s">
        <v>126</v>
      </c>
      <c r="C55" s="12">
        <v>90065641</v>
      </c>
      <c r="D55" s="12">
        <v>26943966</v>
      </c>
      <c r="E55" s="12">
        <v>192416130</v>
      </c>
      <c r="F55" s="12">
        <v>21531422</v>
      </c>
      <c r="G55" s="12">
        <v>138128574</v>
      </c>
      <c r="H55" s="12">
        <v>807590429</v>
      </c>
      <c r="I55" s="12">
        <v>32898114</v>
      </c>
      <c r="J55" s="12">
        <v>36525717</v>
      </c>
      <c r="K55" s="12">
        <v>204143077</v>
      </c>
      <c r="L55" s="12">
        <v>7169748</v>
      </c>
      <c r="M55" s="12">
        <v>676168733</v>
      </c>
      <c r="N55" s="12">
        <v>29002333</v>
      </c>
      <c r="O55" s="12">
        <v>105322602</v>
      </c>
      <c r="P55" s="12">
        <v>25146404</v>
      </c>
      <c r="Q55" s="12">
        <v>2806111</v>
      </c>
      <c r="R55" s="12">
        <v>24804142</v>
      </c>
      <c r="S55" s="12">
        <v>7152990</v>
      </c>
      <c r="T55" s="12">
        <v>48556357</v>
      </c>
      <c r="U55" s="12">
        <v>140673543</v>
      </c>
      <c r="V55" s="12">
        <v>228712288</v>
      </c>
      <c r="W55" s="12">
        <v>28103099</v>
      </c>
      <c r="X55" s="12">
        <v>46697872</v>
      </c>
      <c r="Y55" s="12">
        <v>82157424</v>
      </c>
      <c r="Z55" s="12">
        <v>119929840</v>
      </c>
      <c r="AA55" s="12">
        <v>2015255</v>
      </c>
      <c r="AB55" s="12">
        <v>149873646</v>
      </c>
      <c r="AC55" s="12">
        <v>23965022</v>
      </c>
      <c r="AD55" s="12">
        <v>791726960</v>
      </c>
      <c r="AE55" s="12">
        <v>218449770</v>
      </c>
      <c r="AF55" s="12">
        <v>11072968</v>
      </c>
      <c r="AG55" s="12">
        <v>107460700</v>
      </c>
      <c r="AH55" s="12">
        <v>25889715</v>
      </c>
      <c r="AI55" s="12">
        <v>136151264</v>
      </c>
      <c r="AJ55" s="12">
        <v>28952643</v>
      </c>
      <c r="AK55" s="12">
        <v>21247897</v>
      </c>
      <c r="AL55" s="12">
        <v>0</v>
      </c>
      <c r="AM55" s="205">
        <v>4639452396</v>
      </c>
    </row>
    <row r="56" spans="1:39" s="6" customFormat="1" ht="15" x14ac:dyDescent="0.25">
      <c r="A56" s="65" t="s">
        <v>68</v>
      </c>
      <c r="B56" s="8" t="s">
        <v>127</v>
      </c>
      <c r="C56" s="12">
        <v>0</v>
      </c>
      <c r="D56" s="12">
        <v>2569732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2054225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4623957</v>
      </c>
    </row>
    <row r="57" spans="1:39" s="6" customFormat="1" ht="15" x14ac:dyDescent="0.25">
      <c r="A57" s="68"/>
      <c r="B57" s="18" t="s">
        <v>1389</v>
      </c>
      <c r="C57" s="14">
        <v>90065641</v>
      </c>
      <c r="D57" s="14">
        <v>24374234</v>
      </c>
      <c r="E57" s="14">
        <v>192416130</v>
      </c>
      <c r="F57" s="14">
        <v>21531422</v>
      </c>
      <c r="G57" s="14">
        <v>138128574</v>
      </c>
      <c r="H57" s="14">
        <v>807590429</v>
      </c>
      <c r="I57" s="14">
        <v>32898114</v>
      </c>
      <c r="J57" s="14">
        <v>36525717</v>
      </c>
      <c r="K57" s="14">
        <v>204143077</v>
      </c>
      <c r="L57" s="14">
        <v>7169748</v>
      </c>
      <c r="M57" s="14">
        <v>676168733</v>
      </c>
      <c r="N57" s="14">
        <v>29002333</v>
      </c>
      <c r="O57" s="14">
        <v>105322602</v>
      </c>
      <c r="P57" s="14">
        <v>25146404</v>
      </c>
      <c r="Q57" s="14">
        <v>2806111</v>
      </c>
      <c r="R57" s="14">
        <v>24804142</v>
      </c>
      <c r="S57" s="14">
        <v>7152990</v>
      </c>
      <c r="T57" s="14">
        <v>48556357</v>
      </c>
      <c r="U57" s="14">
        <v>140673543</v>
      </c>
      <c r="V57" s="14">
        <v>228712288</v>
      </c>
      <c r="W57" s="14">
        <v>28103099</v>
      </c>
      <c r="X57" s="14">
        <v>44643647</v>
      </c>
      <c r="Y57" s="14">
        <v>82157424</v>
      </c>
      <c r="Z57" s="14">
        <v>119929840</v>
      </c>
      <c r="AA57" s="14">
        <v>2015255</v>
      </c>
      <c r="AB57" s="14">
        <v>149873646</v>
      </c>
      <c r="AC57" s="14">
        <v>23965022</v>
      </c>
      <c r="AD57" s="14">
        <v>791726960</v>
      </c>
      <c r="AE57" s="14">
        <v>218449770</v>
      </c>
      <c r="AF57" s="14">
        <v>11072968</v>
      </c>
      <c r="AG57" s="14">
        <v>107460700</v>
      </c>
      <c r="AH57" s="14">
        <v>25889715</v>
      </c>
      <c r="AI57" s="14">
        <v>136151264</v>
      </c>
      <c r="AJ57" s="14">
        <v>28952643</v>
      </c>
      <c r="AK57" s="14">
        <v>21247897</v>
      </c>
      <c r="AL57" s="14">
        <v>0</v>
      </c>
      <c r="AM57" s="209">
        <v>4634828439</v>
      </c>
    </row>
    <row r="58" spans="1:39" s="6" customFormat="1" ht="15" x14ac:dyDescent="0.25">
      <c r="A58" s="103"/>
      <c r="B58" s="19" t="s">
        <v>1391</v>
      </c>
      <c r="C58" s="17">
        <v>1987156048</v>
      </c>
      <c r="D58" s="17">
        <v>-2504295452</v>
      </c>
      <c r="E58" s="17">
        <v>3200587812</v>
      </c>
      <c r="F58" s="17">
        <v>192323307</v>
      </c>
      <c r="G58" s="17">
        <v>909589503</v>
      </c>
      <c r="H58" s="17">
        <v>-638552261</v>
      </c>
      <c r="I58" s="17">
        <v>642347238</v>
      </c>
      <c r="J58" s="17">
        <v>659621152</v>
      </c>
      <c r="K58" s="17">
        <v>-1664889852</v>
      </c>
      <c r="L58" s="17">
        <v>14546354147</v>
      </c>
      <c r="M58" s="17">
        <v>978143907</v>
      </c>
      <c r="N58" s="17">
        <v>-3483119632</v>
      </c>
      <c r="O58" s="17">
        <v>21374782</v>
      </c>
      <c r="P58" s="17">
        <v>245254992</v>
      </c>
      <c r="Q58" s="17">
        <v>730167588</v>
      </c>
      <c r="R58" s="17">
        <v>632409799</v>
      </c>
      <c r="S58" s="17">
        <v>735960956</v>
      </c>
      <c r="T58" s="17">
        <v>2269694895</v>
      </c>
      <c r="U58" s="17">
        <v>521291903</v>
      </c>
      <c r="V58" s="17">
        <v>2882742066</v>
      </c>
      <c r="W58" s="17">
        <v>1632907689</v>
      </c>
      <c r="X58" s="17">
        <v>2653079360</v>
      </c>
      <c r="Y58" s="17">
        <v>-177671975</v>
      </c>
      <c r="Z58" s="17">
        <v>1960078732</v>
      </c>
      <c r="AA58" s="17">
        <v>695043988</v>
      </c>
      <c r="AB58" s="17">
        <v>6678589650</v>
      </c>
      <c r="AC58" s="17">
        <v>3611853631</v>
      </c>
      <c r="AD58" s="17">
        <v>12287049348</v>
      </c>
      <c r="AE58" s="17">
        <v>80856005</v>
      </c>
      <c r="AF58" s="17">
        <v>441341484</v>
      </c>
      <c r="AG58" s="17">
        <v>1935183782</v>
      </c>
      <c r="AH58" s="17">
        <v>3658046306</v>
      </c>
      <c r="AI58" s="17">
        <v>1968769769</v>
      </c>
      <c r="AJ58" s="17">
        <v>2177843252</v>
      </c>
      <c r="AK58" s="17">
        <v>44166675</v>
      </c>
      <c r="AL58" s="17">
        <v>-65531645</v>
      </c>
      <c r="AM58" s="215">
        <v>62445768949</v>
      </c>
    </row>
    <row r="59" spans="1:39" s="6" customFormat="1" ht="15" x14ac:dyDescent="0.25">
      <c r="A59" s="65" t="s">
        <v>69</v>
      </c>
      <c r="B59" s="8" t="s">
        <v>1</v>
      </c>
      <c r="C59" s="12">
        <v>2217692</v>
      </c>
      <c r="D59" s="12">
        <v>21725293</v>
      </c>
      <c r="E59" s="12">
        <v>0</v>
      </c>
      <c r="F59" s="12">
        <v>19232330</v>
      </c>
      <c r="G59" s="12">
        <v>79739882</v>
      </c>
      <c r="H59" s="12">
        <v>23942985</v>
      </c>
      <c r="I59" s="12">
        <v>128557755</v>
      </c>
      <c r="J59" s="12">
        <v>23942985</v>
      </c>
      <c r="K59" s="12">
        <v>0</v>
      </c>
      <c r="L59" s="12">
        <v>1454635415</v>
      </c>
      <c r="M59" s="12">
        <v>95155645</v>
      </c>
      <c r="N59" s="12">
        <v>0</v>
      </c>
      <c r="O59" s="12">
        <v>0</v>
      </c>
      <c r="P59" s="12">
        <v>23943027</v>
      </c>
      <c r="Q59" s="12">
        <v>0</v>
      </c>
      <c r="R59" s="12">
        <v>0</v>
      </c>
      <c r="S59" s="12">
        <v>23942985</v>
      </c>
      <c r="T59" s="12">
        <v>0</v>
      </c>
      <c r="U59" s="12">
        <v>0</v>
      </c>
      <c r="V59" s="12">
        <v>0</v>
      </c>
      <c r="W59" s="12">
        <v>72280130</v>
      </c>
      <c r="X59" s="12">
        <v>253029727</v>
      </c>
      <c r="Y59" s="12">
        <v>21725293</v>
      </c>
      <c r="Z59" s="12">
        <v>0</v>
      </c>
      <c r="AA59" s="12">
        <v>45204708</v>
      </c>
      <c r="AB59" s="12">
        <v>0</v>
      </c>
      <c r="AC59" s="12">
        <v>374806845</v>
      </c>
      <c r="AD59" s="12">
        <v>1200605646</v>
      </c>
      <c r="AE59" s="12">
        <v>7350546</v>
      </c>
      <c r="AF59" s="12">
        <v>43942985</v>
      </c>
      <c r="AG59" s="12">
        <v>193518378</v>
      </c>
      <c r="AH59" s="12">
        <v>0</v>
      </c>
      <c r="AI59" s="12">
        <v>196876977</v>
      </c>
      <c r="AJ59" s="12">
        <v>231544637</v>
      </c>
      <c r="AK59" s="12">
        <v>21725293</v>
      </c>
      <c r="AL59" s="12">
        <v>0</v>
      </c>
      <c r="AM59" s="205">
        <v>4559647159</v>
      </c>
    </row>
    <row r="60" spans="1:39" s="6" customFormat="1" ht="15" x14ac:dyDescent="0.25">
      <c r="A60" s="105"/>
      <c r="B60" s="38" t="s">
        <v>1392</v>
      </c>
      <c r="C60" s="39">
        <v>1984938356</v>
      </c>
      <c r="D60" s="39">
        <v>-2526020745</v>
      </c>
      <c r="E60" s="39">
        <v>3200587812</v>
      </c>
      <c r="F60" s="39">
        <v>173090977</v>
      </c>
      <c r="G60" s="39">
        <v>829849621</v>
      </c>
      <c r="H60" s="39">
        <v>-662495246</v>
      </c>
      <c r="I60" s="39">
        <v>513789483</v>
      </c>
      <c r="J60" s="39">
        <v>635678167</v>
      </c>
      <c r="K60" s="39">
        <v>-1664889852</v>
      </c>
      <c r="L60" s="39">
        <v>13091718732</v>
      </c>
      <c r="M60" s="39">
        <v>882988262</v>
      </c>
      <c r="N60" s="39">
        <v>-3483119632</v>
      </c>
      <c r="O60" s="39">
        <v>21374782</v>
      </c>
      <c r="P60" s="39">
        <v>221311965</v>
      </c>
      <c r="Q60" s="39">
        <v>730167588</v>
      </c>
      <c r="R60" s="39">
        <v>632409799</v>
      </c>
      <c r="S60" s="39">
        <v>712017971</v>
      </c>
      <c r="T60" s="39">
        <v>2269694895</v>
      </c>
      <c r="U60" s="39">
        <v>521291903</v>
      </c>
      <c r="V60" s="39">
        <v>2882742066</v>
      </c>
      <c r="W60" s="39">
        <v>1560627559</v>
      </c>
      <c r="X60" s="39">
        <v>2400049633</v>
      </c>
      <c r="Y60" s="39">
        <v>-199397268</v>
      </c>
      <c r="Z60" s="39">
        <v>1960078732</v>
      </c>
      <c r="AA60" s="39">
        <v>649839280</v>
      </c>
      <c r="AB60" s="39">
        <v>6678589650</v>
      </c>
      <c r="AC60" s="39">
        <v>3237046786</v>
      </c>
      <c r="AD60" s="39">
        <v>11086443702</v>
      </c>
      <c r="AE60" s="39">
        <v>73505459</v>
      </c>
      <c r="AF60" s="39">
        <v>397398499</v>
      </c>
      <c r="AG60" s="39">
        <v>1741665404</v>
      </c>
      <c r="AH60" s="39">
        <v>3658046306</v>
      </c>
      <c r="AI60" s="39">
        <v>1771892792</v>
      </c>
      <c r="AJ60" s="39">
        <v>1946298615</v>
      </c>
      <c r="AK60" s="39">
        <v>22441382</v>
      </c>
      <c r="AL60" s="39">
        <v>-65531645</v>
      </c>
      <c r="AM60" s="216">
        <v>57886121790</v>
      </c>
    </row>
    <row r="61" spans="1:39" x14ac:dyDescent="0.25">
      <c r="AM61" s="200"/>
    </row>
    <row r="62" spans="1:39" x14ac:dyDescent="0.25">
      <c r="AM62" s="200"/>
    </row>
    <row r="63" spans="1:39" x14ac:dyDescent="0.25">
      <c r="AM63" s="200"/>
    </row>
    <row r="64" spans="1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  <row r="308" spans="39:39" x14ac:dyDescent="0.25">
      <c r="AM308" s="200"/>
    </row>
    <row r="309" spans="39:39" x14ac:dyDescent="0.25">
      <c r="AM309" s="200"/>
    </row>
    <row r="310" spans="39:39" x14ac:dyDescent="0.25">
      <c r="AM310" s="200"/>
    </row>
    <row r="311" spans="39:39" x14ac:dyDescent="0.25">
      <c r="AM311" s="200"/>
    </row>
    <row r="312" spans="39:39" x14ac:dyDescent="0.25">
      <c r="AM312" s="200"/>
    </row>
    <row r="313" spans="39:39" x14ac:dyDescent="0.25">
      <c r="AM313" s="200"/>
    </row>
    <row r="314" spans="39:39" x14ac:dyDescent="0.25">
      <c r="AM314" s="200"/>
    </row>
    <row r="315" spans="39:39" x14ac:dyDescent="0.25">
      <c r="AM315" s="200"/>
    </row>
    <row r="316" spans="39:39" x14ac:dyDescent="0.25">
      <c r="AM316" s="200"/>
    </row>
    <row r="317" spans="39:39" x14ac:dyDescent="0.25">
      <c r="AM317" s="200"/>
    </row>
    <row r="318" spans="39:39" x14ac:dyDescent="0.25">
      <c r="AM318" s="200"/>
    </row>
    <row r="319" spans="39:39" x14ac:dyDescent="0.25">
      <c r="AM319" s="200"/>
    </row>
    <row r="320" spans="39:39" x14ac:dyDescent="0.25">
      <c r="AM320" s="200"/>
    </row>
    <row r="321" spans="39:39" x14ac:dyDescent="0.25">
      <c r="AM321" s="200"/>
    </row>
    <row r="322" spans="39:39" x14ac:dyDescent="0.25">
      <c r="AM322" s="200"/>
    </row>
    <row r="323" spans="39:39" x14ac:dyDescent="0.25">
      <c r="AM323" s="200"/>
    </row>
    <row r="324" spans="39:39" x14ac:dyDescent="0.25">
      <c r="AM324" s="200"/>
    </row>
    <row r="325" spans="39:39" x14ac:dyDescent="0.25">
      <c r="AM325" s="200"/>
    </row>
    <row r="326" spans="39:39" x14ac:dyDescent="0.25">
      <c r="AM326" s="200"/>
    </row>
    <row r="327" spans="39:39" x14ac:dyDescent="0.25">
      <c r="AM327" s="200"/>
    </row>
    <row r="328" spans="39:39" x14ac:dyDescent="0.25">
      <c r="AM328" s="200"/>
    </row>
    <row r="329" spans="39:39" x14ac:dyDescent="0.25">
      <c r="AM329" s="200"/>
    </row>
    <row r="330" spans="39:39" x14ac:dyDescent="0.25">
      <c r="AM330" s="200"/>
    </row>
    <row r="331" spans="39:39" x14ac:dyDescent="0.25">
      <c r="AM331" s="200"/>
    </row>
    <row r="332" spans="39:39" x14ac:dyDescent="0.25">
      <c r="AM332" s="200"/>
    </row>
    <row r="333" spans="39:39" x14ac:dyDescent="0.25">
      <c r="AM333" s="200"/>
    </row>
    <row r="334" spans="39:39" x14ac:dyDescent="0.25">
      <c r="AM334" s="200"/>
    </row>
    <row r="335" spans="39:39" x14ac:dyDescent="0.25">
      <c r="AM335" s="200"/>
    </row>
    <row r="336" spans="39:39" x14ac:dyDescent="0.25">
      <c r="AM336" s="200"/>
    </row>
    <row r="337" spans="39:39" x14ac:dyDescent="0.25">
      <c r="AM337" s="200"/>
    </row>
    <row r="338" spans="39:39" x14ac:dyDescent="0.25">
      <c r="AM338" s="200"/>
    </row>
    <row r="339" spans="39:39" x14ac:dyDescent="0.25">
      <c r="AM339" s="200"/>
    </row>
    <row r="340" spans="39:39" x14ac:dyDescent="0.25">
      <c r="AM340" s="200"/>
    </row>
    <row r="341" spans="39:39" x14ac:dyDescent="0.25">
      <c r="AM341" s="200"/>
    </row>
    <row r="342" spans="39:39" x14ac:dyDescent="0.25">
      <c r="AM342" s="200"/>
    </row>
    <row r="343" spans="39:39" x14ac:dyDescent="0.25">
      <c r="AM343" s="200"/>
    </row>
    <row r="344" spans="39:39" x14ac:dyDescent="0.25">
      <c r="AM344" s="200"/>
    </row>
    <row r="345" spans="39:39" x14ac:dyDescent="0.25">
      <c r="AM345" s="200"/>
    </row>
    <row r="346" spans="39:39" x14ac:dyDescent="0.25">
      <c r="AM346" s="200"/>
    </row>
    <row r="347" spans="39:39" x14ac:dyDescent="0.25">
      <c r="AM347" s="200"/>
    </row>
    <row r="348" spans="39:39" x14ac:dyDescent="0.25">
      <c r="AM348" s="200"/>
    </row>
    <row r="349" spans="39:39" x14ac:dyDescent="0.25">
      <c r="AM349" s="200"/>
    </row>
    <row r="350" spans="39:39" x14ac:dyDescent="0.25">
      <c r="AM350" s="200"/>
    </row>
    <row r="351" spans="39:39" x14ac:dyDescent="0.25">
      <c r="AM351" s="200"/>
    </row>
    <row r="352" spans="39:39" x14ac:dyDescent="0.25">
      <c r="AM352" s="200"/>
    </row>
    <row r="353" spans="39:39" x14ac:dyDescent="0.25">
      <c r="AM353" s="200"/>
    </row>
    <row r="354" spans="39:39" x14ac:dyDescent="0.25">
      <c r="AM354" s="200"/>
    </row>
    <row r="355" spans="39:39" x14ac:dyDescent="0.25">
      <c r="AM355" s="200"/>
    </row>
    <row r="356" spans="39:39" x14ac:dyDescent="0.25">
      <c r="AM356" s="200"/>
    </row>
    <row r="357" spans="39:39" x14ac:dyDescent="0.25">
      <c r="AM357" s="200"/>
    </row>
    <row r="358" spans="39:39" x14ac:dyDescent="0.25">
      <c r="AM358" s="200"/>
    </row>
    <row r="359" spans="39:39" x14ac:dyDescent="0.25">
      <c r="AM359" s="200"/>
    </row>
    <row r="360" spans="39:39" x14ac:dyDescent="0.25">
      <c r="AM360" s="200"/>
    </row>
    <row r="361" spans="39:39" x14ac:dyDescent="0.25">
      <c r="AM361" s="200"/>
    </row>
    <row r="362" spans="39:39" x14ac:dyDescent="0.25">
      <c r="AM362" s="200"/>
    </row>
    <row r="363" spans="39:39" x14ac:dyDescent="0.25">
      <c r="AM363" s="200"/>
    </row>
    <row r="364" spans="39:39" x14ac:dyDescent="0.25">
      <c r="AM364" s="200"/>
    </row>
    <row r="365" spans="39:39" x14ac:dyDescent="0.25">
      <c r="AM365" s="200"/>
    </row>
    <row r="366" spans="39:39" x14ac:dyDescent="0.25">
      <c r="AM366" s="200"/>
    </row>
    <row r="367" spans="39:39" x14ac:dyDescent="0.25">
      <c r="AM367" s="200"/>
    </row>
    <row r="368" spans="39:39" x14ac:dyDescent="0.25">
      <c r="AM368" s="200"/>
    </row>
    <row r="369" spans="39:39" x14ac:dyDescent="0.25">
      <c r="AM369" s="200"/>
    </row>
    <row r="370" spans="39:39" x14ac:dyDescent="0.25">
      <c r="AM370" s="200"/>
    </row>
    <row r="371" spans="39:39" x14ac:dyDescent="0.25">
      <c r="AM371" s="200"/>
    </row>
    <row r="372" spans="39:39" x14ac:dyDescent="0.25">
      <c r="AM372" s="200"/>
    </row>
    <row r="373" spans="39:39" x14ac:dyDescent="0.25">
      <c r="AM373" s="200"/>
    </row>
    <row r="374" spans="39:39" x14ac:dyDescent="0.25">
      <c r="AM374" s="200"/>
    </row>
    <row r="375" spans="39:39" x14ac:dyDescent="0.25">
      <c r="AM375" s="200"/>
    </row>
    <row r="376" spans="39:39" x14ac:dyDescent="0.25">
      <c r="AM376" s="200"/>
    </row>
    <row r="377" spans="39:39" x14ac:dyDescent="0.25">
      <c r="AM377" s="200"/>
    </row>
    <row r="378" spans="39:39" x14ac:dyDescent="0.25">
      <c r="AM378" s="200"/>
    </row>
    <row r="379" spans="39:39" x14ac:dyDescent="0.25">
      <c r="AM379" s="200"/>
    </row>
    <row r="380" spans="39:39" x14ac:dyDescent="0.25">
      <c r="AM380" s="200"/>
    </row>
    <row r="381" spans="39:39" x14ac:dyDescent="0.25">
      <c r="AM381" s="200"/>
    </row>
    <row r="382" spans="39:39" x14ac:dyDescent="0.25">
      <c r="AM382" s="200"/>
    </row>
    <row r="383" spans="39:39" x14ac:dyDescent="0.25">
      <c r="AM383" s="200"/>
    </row>
    <row r="384" spans="39:39" x14ac:dyDescent="0.25">
      <c r="AM384" s="200"/>
    </row>
    <row r="385" spans="39:39" x14ac:dyDescent="0.25">
      <c r="AM385" s="200"/>
    </row>
    <row r="386" spans="39:39" x14ac:dyDescent="0.25">
      <c r="AM386" s="200"/>
    </row>
    <row r="387" spans="39:39" x14ac:dyDescent="0.25">
      <c r="AM387" s="200"/>
    </row>
    <row r="388" spans="39:39" x14ac:dyDescent="0.25">
      <c r="AM388" s="200"/>
    </row>
    <row r="389" spans="39:39" x14ac:dyDescent="0.25">
      <c r="AM389" s="200"/>
    </row>
    <row r="390" spans="39:39" x14ac:dyDescent="0.25">
      <c r="AM390" s="200"/>
    </row>
    <row r="391" spans="39:39" x14ac:dyDescent="0.25">
      <c r="AM391" s="200"/>
    </row>
    <row r="392" spans="39:39" x14ac:dyDescent="0.25">
      <c r="AM392" s="200"/>
    </row>
    <row r="393" spans="39:39" x14ac:dyDescent="0.25">
      <c r="AM393" s="200"/>
    </row>
    <row r="394" spans="39:39" x14ac:dyDescent="0.25">
      <c r="AM394" s="200"/>
    </row>
    <row r="395" spans="39:39" x14ac:dyDescent="0.25">
      <c r="AM395" s="200"/>
    </row>
    <row r="396" spans="39:39" x14ac:dyDescent="0.25">
      <c r="AM396" s="200"/>
    </row>
    <row r="397" spans="39:39" x14ac:dyDescent="0.25">
      <c r="AM397" s="200"/>
    </row>
    <row r="398" spans="39:39" x14ac:dyDescent="0.25">
      <c r="AM398" s="200"/>
    </row>
    <row r="399" spans="39:39" x14ac:dyDescent="0.25">
      <c r="AM399" s="200"/>
    </row>
    <row r="400" spans="39:39" x14ac:dyDescent="0.25">
      <c r="AM400" s="200"/>
    </row>
    <row r="401" spans="39:39" x14ac:dyDescent="0.25">
      <c r="AM401" s="200"/>
    </row>
    <row r="402" spans="39:39" x14ac:dyDescent="0.25">
      <c r="AM402" s="200"/>
    </row>
    <row r="403" spans="39:39" x14ac:dyDescent="0.25">
      <c r="AM403" s="200"/>
    </row>
    <row r="404" spans="39:39" x14ac:dyDescent="0.25">
      <c r="AM404" s="200"/>
    </row>
    <row r="405" spans="39:39" x14ac:dyDescent="0.25">
      <c r="AM405" s="200"/>
    </row>
    <row r="406" spans="39:39" x14ac:dyDescent="0.25">
      <c r="AM406" s="200"/>
    </row>
    <row r="407" spans="39:39" x14ac:dyDescent="0.25">
      <c r="AM407" s="200"/>
    </row>
    <row r="408" spans="39:39" x14ac:dyDescent="0.25">
      <c r="AM408" s="200"/>
    </row>
    <row r="409" spans="39:39" x14ac:dyDescent="0.25">
      <c r="AM409" s="200"/>
    </row>
    <row r="410" spans="39:39" x14ac:dyDescent="0.25">
      <c r="AM410" s="200"/>
    </row>
    <row r="411" spans="39:39" x14ac:dyDescent="0.25">
      <c r="AM411" s="200"/>
    </row>
    <row r="412" spans="39:39" x14ac:dyDescent="0.25">
      <c r="AM412" s="200"/>
    </row>
    <row r="413" spans="39:39" x14ac:dyDescent="0.25">
      <c r="AM413" s="200"/>
    </row>
    <row r="414" spans="39:39" x14ac:dyDescent="0.25">
      <c r="AM414" s="200"/>
    </row>
    <row r="415" spans="39:39" x14ac:dyDescent="0.25">
      <c r="AM415" s="200"/>
    </row>
    <row r="416" spans="39:39" x14ac:dyDescent="0.25">
      <c r="AM416" s="200"/>
    </row>
    <row r="417" spans="39:39" x14ac:dyDescent="0.25">
      <c r="AM417" s="200"/>
    </row>
    <row r="418" spans="39:39" x14ac:dyDescent="0.25">
      <c r="AM418" s="200"/>
    </row>
    <row r="419" spans="39:39" x14ac:dyDescent="0.25">
      <c r="AM419" s="200"/>
    </row>
    <row r="420" spans="39:39" x14ac:dyDescent="0.25">
      <c r="AM420" s="200"/>
    </row>
    <row r="421" spans="39:39" x14ac:dyDescent="0.25">
      <c r="AM421" s="200"/>
    </row>
    <row r="422" spans="39:39" x14ac:dyDescent="0.25">
      <c r="AM422" s="200"/>
    </row>
    <row r="423" spans="39:39" x14ac:dyDescent="0.25">
      <c r="AM423" s="200"/>
    </row>
    <row r="424" spans="39:39" x14ac:dyDescent="0.25">
      <c r="AM424" s="200"/>
    </row>
    <row r="425" spans="39:39" x14ac:dyDescent="0.25">
      <c r="AM425" s="200"/>
    </row>
    <row r="426" spans="39:39" x14ac:dyDescent="0.25">
      <c r="AM426" s="200"/>
    </row>
    <row r="427" spans="39:39" x14ac:dyDescent="0.25">
      <c r="AM427" s="200"/>
    </row>
    <row r="428" spans="39:39" x14ac:dyDescent="0.25">
      <c r="AM428" s="200"/>
    </row>
    <row r="429" spans="39:39" x14ac:dyDescent="0.25">
      <c r="AM429" s="200"/>
    </row>
    <row r="430" spans="39:39" x14ac:dyDescent="0.25">
      <c r="AM430" s="200"/>
    </row>
    <row r="431" spans="39:39" x14ac:dyDescent="0.25">
      <c r="AM431" s="200"/>
    </row>
    <row r="432" spans="39:39" x14ac:dyDescent="0.25">
      <c r="AM432" s="200"/>
    </row>
    <row r="433" spans="39:39" x14ac:dyDescent="0.25">
      <c r="AM433" s="200"/>
    </row>
    <row r="434" spans="39:39" x14ac:dyDescent="0.25">
      <c r="AM434" s="200"/>
    </row>
    <row r="435" spans="39:39" x14ac:dyDescent="0.25">
      <c r="AM435" s="200"/>
    </row>
    <row r="436" spans="39:39" x14ac:dyDescent="0.25">
      <c r="AM436" s="200"/>
    </row>
    <row r="437" spans="39:39" x14ac:dyDescent="0.25">
      <c r="AM437" s="200"/>
    </row>
    <row r="438" spans="39:39" x14ac:dyDescent="0.25">
      <c r="AM438" s="200"/>
    </row>
    <row r="439" spans="39:39" x14ac:dyDescent="0.25">
      <c r="AM439" s="200"/>
    </row>
    <row r="440" spans="39:39" x14ac:dyDescent="0.25">
      <c r="AM440" s="200"/>
    </row>
    <row r="441" spans="39:39" x14ac:dyDescent="0.25">
      <c r="AM441" s="200"/>
    </row>
    <row r="442" spans="39:39" x14ac:dyDescent="0.25">
      <c r="AM442" s="200"/>
    </row>
    <row r="443" spans="39:39" x14ac:dyDescent="0.25">
      <c r="AM443" s="200"/>
    </row>
    <row r="444" spans="39:39" x14ac:dyDescent="0.25">
      <c r="AM444" s="200"/>
    </row>
    <row r="445" spans="39:39" x14ac:dyDescent="0.25">
      <c r="AM445" s="200"/>
    </row>
    <row r="446" spans="39:39" x14ac:dyDescent="0.25">
      <c r="AM446" s="200"/>
    </row>
    <row r="447" spans="39:39" x14ac:dyDescent="0.25">
      <c r="AM447" s="200"/>
    </row>
    <row r="448" spans="39:39" x14ac:dyDescent="0.25">
      <c r="AM448" s="200"/>
    </row>
    <row r="449" spans="39:39" x14ac:dyDescent="0.25">
      <c r="AM449" s="200"/>
    </row>
    <row r="450" spans="39:39" x14ac:dyDescent="0.25">
      <c r="AM450" s="200"/>
    </row>
    <row r="451" spans="39:39" x14ac:dyDescent="0.25">
      <c r="AM451" s="200"/>
    </row>
    <row r="452" spans="39:39" x14ac:dyDescent="0.25">
      <c r="AM452" s="200"/>
    </row>
    <row r="453" spans="39:39" x14ac:dyDescent="0.25">
      <c r="AM453" s="200"/>
    </row>
    <row r="454" spans="39:39" x14ac:dyDescent="0.25">
      <c r="AM454" s="200"/>
    </row>
    <row r="455" spans="39:39" x14ac:dyDescent="0.25">
      <c r="AM455" s="200"/>
    </row>
    <row r="456" spans="39:39" x14ac:dyDescent="0.25">
      <c r="AM456" s="200"/>
    </row>
    <row r="457" spans="39:39" x14ac:dyDescent="0.25">
      <c r="AM457" s="200"/>
    </row>
    <row r="458" spans="39:39" x14ac:dyDescent="0.25">
      <c r="AM458" s="200"/>
    </row>
    <row r="459" spans="39:39" x14ac:dyDescent="0.25">
      <c r="AM459" s="200"/>
    </row>
    <row r="460" spans="39:39" x14ac:dyDescent="0.25">
      <c r="AM460" s="200"/>
    </row>
    <row r="461" spans="39:39" x14ac:dyDescent="0.25">
      <c r="AM461" s="200"/>
    </row>
    <row r="462" spans="39:39" x14ac:dyDescent="0.25">
      <c r="AM462" s="200"/>
    </row>
    <row r="463" spans="39:39" x14ac:dyDescent="0.25">
      <c r="AM463" s="200"/>
    </row>
    <row r="464" spans="39:39" x14ac:dyDescent="0.25">
      <c r="AM464" s="200"/>
    </row>
    <row r="465" spans="39:39" x14ac:dyDescent="0.25">
      <c r="AM465" s="200"/>
    </row>
    <row r="466" spans="39:39" x14ac:dyDescent="0.25">
      <c r="AM466" s="200"/>
    </row>
    <row r="467" spans="39:39" x14ac:dyDescent="0.25">
      <c r="AM467" s="200"/>
    </row>
    <row r="468" spans="39:39" x14ac:dyDescent="0.25">
      <c r="AM468" s="200"/>
    </row>
    <row r="469" spans="39:39" x14ac:dyDescent="0.25">
      <c r="AM469" s="200"/>
    </row>
    <row r="470" spans="39:39" x14ac:dyDescent="0.25">
      <c r="AM470" s="200"/>
    </row>
    <row r="471" spans="39:39" x14ac:dyDescent="0.25">
      <c r="AM471" s="200"/>
    </row>
    <row r="472" spans="39:39" x14ac:dyDescent="0.25">
      <c r="AM472" s="200"/>
    </row>
    <row r="473" spans="39:39" x14ac:dyDescent="0.25">
      <c r="AM473" s="200"/>
    </row>
    <row r="474" spans="39:39" x14ac:dyDescent="0.25">
      <c r="AM474" s="200"/>
    </row>
    <row r="475" spans="39:39" x14ac:dyDescent="0.25">
      <c r="AM475" s="200"/>
    </row>
    <row r="476" spans="39:39" x14ac:dyDescent="0.25">
      <c r="AM476" s="200"/>
    </row>
    <row r="477" spans="39:39" x14ac:dyDescent="0.25">
      <c r="AM477" s="200"/>
    </row>
    <row r="478" spans="39:39" x14ac:dyDescent="0.25">
      <c r="AM478" s="200"/>
    </row>
    <row r="479" spans="39:39" x14ac:dyDescent="0.25">
      <c r="AM479" s="200"/>
    </row>
    <row r="480" spans="39:39" x14ac:dyDescent="0.25">
      <c r="AM480" s="200"/>
    </row>
    <row r="481" spans="39:39" x14ac:dyDescent="0.25">
      <c r="AM481" s="200"/>
    </row>
    <row r="482" spans="39:39" x14ac:dyDescent="0.25">
      <c r="AM482" s="200"/>
    </row>
    <row r="483" spans="39:39" x14ac:dyDescent="0.25">
      <c r="AM483" s="200"/>
    </row>
    <row r="484" spans="39:39" x14ac:dyDescent="0.25">
      <c r="AM484" s="200"/>
    </row>
    <row r="485" spans="39:39" x14ac:dyDescent="0.25">
      <c r="AM485" s="200"/>
    </row>
    <row r="486" spans="39:39" x14ac:dyDescent="0.25">
      <c r="AM486" s="200"/>
    </row>
    <row r="487" spans="39:39" x14ac:dyDescent="0.25">
      <c r="AM487" s="200"/>
    </row>
    <row r="488" spans="39:39" x14ac:dyDescent="0.25">
      <c r="AM488" s="200"/>
    </row>
    <row r="489" spans="39:39" x14ac:dyDescent="0.25">
      <c r="AM489" s="200"/>
    </row>
    <row r="490" spans="39:39" x14ac:dyDescent="0.25">
      <c r="AM490" s="200"/>
    </row>
    <row r="491" spans="39:39" x14ac:dyDescent="0.25">
      <c r="AM491" s="200"/>
    </row>
    <row r="492" spans="39:39" x14ac:dyDescent="0.25">
      <c r="AM492" s="200"/>
    </row>
    <row r="493" spans="39:39" x14ac:dyDescent="0.25">
      <c r="AM493" s="200"/>
    </row>
    <row r="494" spans="39:39" x14ac:dyDescent="0.25">
      <c r="AM494" s="200"/>
    </row>
    <row r="495" spans="39:39" x14ac:dyDescent="0.25">
      <c r="AM495" s="200"/>
    </row>
    <row r="496" spans="39:39" x14ac:dyDescent="0.25">
      <c r="AM496" s="200"/>
    </row>
    <row r="497" spans="39:39" x14ac:dyDescent="0.25">
      <c r="AM497" s="200"/>
    </row>
    <row r="498" spans="39:39" x14ac:dyDescent="0.25">
      <c r="AM498" s="200"/>
    </row>
    <row r="499" spans="39:39" x14ac:dyDescent="0.25">
      <c r="AM499" s="200"/>
    </row>
    <row r="500" spans="39:39" x14ac:dyDescent="0.25">
      <c r="AM500" s="200"/>
    </row>
    <row r="501" spans="39:39" x14ac:dyDescent="0.25">
      <c r="AM501" s="200"/>
    </row>
    <row r="502" spans="39:39" x14ac:dyDescent="0.25">
      <c r="AM502" s="200"/>
    </row>
    <row r="503" spans="39:39" x14ac:dyDescent="0.25">
      <c r="AM503" s="200"/>
    </row>
    <row r="504" spans="39:39" x14ac:dyDescent="0.25">
      <c r="AM504" s="200"/>
    </row>
    <row r="505" spans="39:39" x14ac:dyDescent="0.25">
      <c r="AM505" s="200"/>
    </row>
    <row r="506" spans="39:39" x14ac:dyDescent="0.25">
      <c r="AM506" s="200"/>
    </row>
    <row r="507" spans="39:39" x14ac:dyDescent="0.25">
      <c r="AM507" s="200"/>
    </row>
    <row r="508" spans="39:39" x14ac:dyDescent="0.25">
      <c r="AM508" s="200"/>
    </row>
    <row r="509" spans="39:39" x14ac:dyDescent="0.25">
      <c r="AM509" s="200"/>
    </row>
    <row r="510" spans="39:39" x14ac:dyDescent="0.25">
      <c r="AM510" s="200"/>
    </row>
    <row r="511" spans="39:39" x14ac:dyDescent="0.25">
      <c r="AM511" s="200"/>
    </row>
    <row r="512" spans="39:39" x14ac:dyDescent="0.25">
      <c r="AM512" s="200"/>
    </row>
    <row r="513" spans="39:39" x14ac:dyDescent="0.25">
      <c r="AM513" s="200"/>
    </row>
    <row r="514" spans="39:39" x14ac:dyDescent="0.25">
      <c r="AM514" s="200"/>
    </row>
    <row r="515" spans="39:39" x14ac:dyDescent="0.25">
      <c r="AM515" s="200"/>
    </row>
    <row r="516" spans="39:39" x14ac:dyDescent="0.25">
      <c r="AM516" s="200"/>
    </row>
    <row r="517" spans="39:39" x14ac:dyDescent="0.25">
      <c r="AM517" s="200"/>
    </row>
    <row r="518" spans="39:39" x14ac:dyDescent="0.25">
      <c r="AM518" s="200"/>
    </row>
    <row r="519" spans="39:39" x14ac:dyDescent="0.25">
      <c r="AM519" s="200"/>
    </row>
    <row r="520" spans="39:39" x14ac:dyDescent="0.25">
      <c r="AM520" s="200"/>
    </row>
    <row r="521" spans="39:39" x14ac:dyDescent="0.25">
      <c r="AM521" s="200"/>
    </row>
    <row r="522" spans="39:39" x14ac:dyDescent="0.25">
      <c r="AM522" s="200"/>
    </row>
    <row r="523" spans="39:39" x14ac:dyDescent="0.25">
      <c r="AM523" s="200"/>
    </row>
    <row r="524" spans="39:39" x14ac:dyDescent="0.25">
      <c r="AM524" s="200"/>
    </row>
    <row r="525" spans="39:39" x14ac:dyDescent="0.25">
      <c r="AM525" s="200"/>
    </row>
    <row r="526" spans="39:39" x14ac:dyDescent="0.25">
      <c r="AM526" s="200"/>
    </row>
    <row r="527" spans="39:39" x14ac:dyDescent="0.25">
      <c r="AM527" s="200"/>
    </row>
    <row r="528" spans="39:39" x14ac:dyDescent="0.25">
      <c r="AM528" s="200"/>
    </row>
    <row r="529" spans="39:39" x14ac:dyDescent="0.25">
      <c r="AM529" s="200"/>
    </row>
    <row r="530" spans="39:39" x14ac:dyDescent="0.25">
      <c r="AM530" s="200"/>
    </row>
    <row r="531" spans="39:39" x14ac:dyDescent="0.25">
      <c r="AM531" s="200"/>
    </row>
    <row r="532" spans="39:39" x14ac:dyDescent="0.25">
      <c r="AM532" s="200"/>
    </row>
    <row r="533" spans="39:39" x14ac:dyDescent="0.25">
      <c r="AM533" s="200"/>
    </row>
    <row r="534" spans="39:39" x14ac:dyDescent="0.25">
      <c r="AM534" s="200"/>
    </row>
    <row r="535" spans="39:39" x14ac:dyDescent="0.25">
      <c r="AM535" s="200"/>
    </row>
    <row r="536" spans="39:39" x14ac:dyDescent="0.25">
      <c r="AM536" s="200"/>
    </row>
    <row r="537" spans="39:39" x14ac:dyDescent="0.25">
      <c r="AM537" s="200"/>
    </row>
    <row r="538" spans="39:39" x14ac:dyDescent="0.25">
      <c r="AM538" s="200"/>
    </row>
    <row r="539" spans="39:39" x14ac:dyDescent="0.25">
      <c r="AM539" s="200"/>
    </row>
    <row r="540" spans="39:39" x14ac:dyDescent="0.25">
      <c r="AM540" s="200"/>
    </row>
    <row r="541" spans="39:39" x14ac:dyDescent="0.25">
      <c r="AM541" s="200"/>
    </row>
    <row r="542" spans="39:39" x14ac:dyDescent="0.25">
      <c r="AM542" s="200"/>
    </row>
    <row r="543" spans="39:39" x14ac:dyDescent="0.25">
      <c r="AM543" s="200"/>
    </row>
    <row r="544" spans="39:39" x14ac:dyDescent="0.25">
      <c r="AM544" s="200"/>
    </row>
    <row r="545" spans="39:39" x14ac:dyDescent="0.25">
      <c r="AM545" s="200"/>
    </row>
    <row r="546" spans="39:39" x14ac:dyDescent="0.25">
      <c r="AM546" s="200"/>
    </row>
    <row r="547" spans="39:39" x14ac:dyDescent="0.25">
      <c r="AM547" s="200"/>
    </row>
    <row r="548" spans="39:39" x14ac:dyDescent="0.25">
      <c r="AM548" s="200"/>
    </row>
    <row r="549" spans="39:39" x14ac:dyDescent="0.25">
      <c r="AM549" s="200"/>
    </row>
    <row r="550" spans="39:39" x14ac:dyDescent="0.25">
      <c r="AM550" s="200"/>
    </row>
    <row r="551" spans="39:39" x14ac:dyDescent="0.25">
      <c r="AM551" s="200"/>
    </row>
    <row r="552" spans="39:39" x14ac:dyDescent="0.25">
      <c r="AM552" s="200"/>
    </row>
    <row r="553" spans="39:39" x14ac:dyDescent="0.25">
      <c r="AM553" s="200"/>
    </row>
    <row r="554" spans="39:39" x14ac:dyDescent="0.25">
      <c r="AM554" s="200"/>
    </row>
    <row r="555" spans="39:39" x14ac:dyDescent="0.25">
      <c r="AM555" s="200"/>
    </row>
    <row r="556" spans="39:39" x14ac:dyDescent="0.25">
      <c r="AM556" s="200"/>
    </row>
    <row r="557" spans="39:39" x14ac:dyDescent="0.25">
      <c r="AM557" s="200"/>
    </row>
    <row r="558" spans="39:39" x14ac:dyDescent="0.25">
      <c r="AM558" s="200"/>
    </row>
    <row r="559" spans="39:39" x14ac:dyDescent="0.25">
      <c r="AM559" s="200"/>
    </row>
    <row r="560" spans="39:39" x14ac:dyDescent="0.25">
      <c r="AM560" s="200"/>
    </row>
    <row r="561" spans="39:39" x14ac:dyDescent="0.25">
      <c r="AM561" s="200"/>
    </row>
    <row r="562" spans="39:39" x14ac:dyDescent="0.25">
      <c r="AM562" s="200"/>
    </row>
    <row r="563" spans="39:39" x14ac:dyDescent="0.25">
      <c r="AM563" s="200"/>
    </row>
    <row r="564" spans="39:39" x14ac:dyDescent="0.25">
      <c r="AM564" s="200"/>
    </row>
    <row r="565" spans="39:39" x14ac:dyDescent="0.25">
      <c r="AM565" s="200"/>
    </row>
    <row r="566" spans="39:39" x14ac:dyDescent="0.25">
      <c r="AM566" s="200"/>
    </row>
    <row r="567" spans="39:39" x14ac:dyDescent="0.25">
      <c r="AM567" s="200"/>
    </row>
    <row r="568" spans="39:39" x14ac:dyDescent="0.25">
      <c r="AM568" s="200"/>
    </row>
    <row r="569" spans="39:39" x14ac:dyDescent="0.25">
      <c r="AM569" s="200"/>
    </row>
    <row r="570" spans="39:39" x14ac:dyDescent="0.25">
      <c r="AM570" s="200"/>
    </row>
    <row r="571" spans="39:39" x14ac:dyDescent="0.25">
      <c r="AM571" s="200"/>
    </row>
    <row r="572" spans="39:39" x14ac:dyDescent="0.25">
      <c r="AM572" s="200"/>
    </row>
    <row r="573" spans="39:39" x14ac:dyDescent="0.25">
      <c r="AM573" s="200"/>
    </row>
    <row r="574" spans="39:39" x14ac:dyDescent="0.25">
      <c r="AM574" s="200"/>
    </row>
    <row r="575" spans="39:39" x14ac:dyDescent="0.25">
      <c r="AM575" s="200"/>
    </row>
    <row r="576" spans="39:39" x14ac:dyDescent="0.25">
      <c r="AM576" s="200"/>
    </row>
    <row r="577" spans="39:39" x14ac:dyDescent="0.25">
      <c r="AM577" s="200"/>
    </row>
    <row r="578" spans="39:39" x14ac:dyDescent="0.25">
      <c r="AM578" s="200"/>
    </row>
    <row r="579" spans="39:39" x14ac:dyDescent="0.25">
      <c r="AM579" s="200"/>
    </row>
    <row r="580" spans="39:39" x14ac:dyDescent="0.25">
      <c r="AM580" s="200"/>
    </row>
    <row r="581" spans="39:39" x14ac:dyDescent="0.25">
      <c r="AM581" s="200"/>
    </row>
    <row r="582" spans="39:39" x14ac:dyDescent="0.25">
      <c r="AM582" s="200"/>
    </row>
    <row r="583" spans="39:39" x14ac:dyDescent="0.25">
      <c r="AM583" s="200"/>
    </row>
    <row r="584" spans="39:39" x14ac:dyDescent="0.25">
      <c r="AM584" s="200"/>
    </row>
    <row r="585" spans="39:39" x14ac:dyDescent="0.25">
      <c r="AM585" s="200"/>
    </row>
    <row r="586" spans="39:39" x14ac:dyDescent="0.25">
      <c r="AM586" s="200"/>
    </row>
    <row r="587" spans="39:39" x14ac:dyDescent="0.25">
      <c r="AM587" s="200"/>
    </row>
    <row r="588" spans="39:39" x14ac:dyDescent="0.25">
      <c r="AM588" s="200"/>
    </row>
    <row r="589" spans="39:39" x14ac:dyDescent="0.25">
      <c r="AM589" s="200"/>
    </row>
    <row r="590" spans="39:39" x14ac:dyDescent="0.25">
      <c r="AM590" s="200"/>
    </row>
    <row r="591" spans="39:39" x14ac:dyDescent="0.25">
      <c r="AM591" s="200"/>
    </row>
    <row r="592" spans="39:39" x14ac:dyDescent="0.25">
      <c r="AM592" s="200"/>
    </row>
    <row r="593" spans="39:39" x14ac:dyDescent="0.25">
      <c r="AM593" s="200"/>
    </row>
    <row r="594" spans="39:39" x14ac:dyDescent="0.25">
      <c r="AM594" s="200"/>
    </row>
    <row r="595" spans="39:39" x14ac:dyDescent="0.25">
      <c r="AM595" s="200"/>
    </row>
    <row r="596" spans="39:39" x14ac:dyDescent="0.25">
      <c r="AM596" s="200"/>
    </row>
    <row r="597" spans="39:39" x14ac:dyDescent="0.25">
      <c r="AM597" s="200"/>
    </row>
    <row r="598" spans="39:39" x14ac:dyDescent="0.25">
      <c r="AM598" s="200"/>
    </row>
    <row r="599" spans="39:39" x14ac:dyDescent="0.25">
      <c r="AM599" s="200"/>
    </row>
    <row r="600" spans="39:39" x14ac:dyDescent="0.25">
      <c r="AM600" s="200"/>
    </row>
    <row r="601" spans="39:39" x14ac:dyDescent="0.25">
      <c r="AM601" s="200"/>
    </row>
    <row r="602" spans="39:39" x14ac:dyDescent="0.25">
      <c r="AM602" s="200"/>
    </row>
    <row r="603" spans="39:39" x14ac:dyDescent="0.25">
      <c r="AM603" s="200"/>
    </row>
    <row r="604" spans="39:39" x14ac:dyDescent="0.25">
      <c r="AM604" s="200"/>
    </row>
    <row r="605" spans="39:39" x14ac:dyDescent="0.25">
      <c r="AM605" s="200"/>
    </row>
    <row r="606" spans="39:39" x14ac:dyDescent="0.25">
      <c r="AM606" s="200"/>
    </row>
    <row r="607" spans="39:39" x14ac:dyDescent="0.25">
      <c r="AM607" s="200"/>
    </row>
    <row r="608" spans="39:39" x14ac:dyDescent="0.25">
      <c r="AM608" s="200"/>
    </row>
    <row r="609" spans="39:39" x14ac:dyDescent="0.25">
      <c r="AM609" s="200"/>
    </row>
    <row r="610" spans="39:39" x14ac:dyDescent="0.25">
      <c r="AM610" s="200"/>
    </row>
    <row r="611" spans="39:39" x14ac:dyDescent="0.25">
      <c r="AM611" s="200"/>
    </row>
    <row r="612" spans="39:39" x14ac:dyDescent="0.25">
      <c r="AM612" s="200"/>
    </row>
    <row r="613" spans="39:39" x14ac:dyDescent="0.25">
      <c r="AM613" s="200"/>
    </row>
    <row r="614" spans="39:39" x14ac:dyDescent="0.25">
      <c r="AM614" s="200"/>
    </row>
    <row r="615" spans="39:39" x14ac:dyDescent="0.25">
      <c r="AM615" s="200"/>
    </row>
    <row r="616" spans="39:39" x14ac:dyDescent="0.25">
      <c r="AM616" s="200"/>
    </row>
    <row r="617" spans="39:39" x14ac:dyDescent="0.25">
      <c r="AM617" s="200"/>
    </row>
    <row r="618" spans="39:39" x14ac:dyDescent="0.25">
      <c r="AM618" s="200"/>
    </row>
    <row r="619" spans="39:39" x14ac:dyDescent="0.25">
      <c r="AM619" s="200"/>
    </row>
    <row r="620" spans="39:39" x14ac:dyDescent="0.25">
      <c r="AM620" s="200"/>
    </row>
    <row r="621" spans="39:39" x14ac:dyDescent="0.25">
      <c r="AM621" s="200"/>
    </row>
    <row r="622" spans="39:39" x14ac:dyDescent="0.25">
      <c r="AM622" s="200"/>
    </row>
    <row r="623" spans="39:39" x14ac:dyDescent="0.25">
      <c r="AM623" s="200"/>
    </row>
    <row r="624" spans="39:39" x14ac:dyDescent="0.25">
      <c r="AM624" s="200"/>
    </row>
    <row r="625" spans="39:39" x14ac:dyDescent="0.25">
      <c r="AM625" s="200"/>
    </row>
    <row r="626" spans="39:39" x14ac:dyDescent="0.25">
      <c r="AM626" s="200"/>
    </row>
    <row r="627" spans="39:39" x14ac:dyDescent="0.25">
      <c r="AM627" s="200"/>
    </row>
    <row r="628" spans="39:39" x14ac:dyDescent="0.25">
      <c r="AM628" s="200"/>
    </row>
    <row r="629" spans="39:39" x14ac:dyDescent="0.25">
      <c r="AM629" s="200"/>
    </row>
    <row r="630" spans="39:39" x14ac:dyDescent="0.25">
      <c r="AM630" s="200"/>
    </row>
    <row r="631" spans="39:39" x14ac:dyDescent="0.25">
      <c r="AM631" s="200"/>
    </row>
    <row r="632" spans="39:39" x14ac:dyDescent="0.25">
      <c r="AM632" s="200"/>
    </row>
    <row r="633" spans="39:39" x14ac:dyDescent="0.25">
      <c r="AM633" s="200"/>
    </row>
    <row r="634" spans="39:39" x14ac:dyDescent="0.25">
      <c r="AM634" s="200"/>
    </row>
    <row r="635" spans="39:39" x14ac:dyDescent="0.25">
      <c r="AM635" s="200"/>
    </row>
    <row r="636" spans="39:39" x14ac:dyDescent="0.25">
      <c r="AM636" s="200"/>
    </row>
    <row r="637" spans="39:39" x14ac:dyDescent="0.25">
      <c r="AM637" s="200"/>
    </row>
    <row r="638" spans="39:39" x14ac:dyDescent="0.25">
      <c r="AM638" s="200"/>
    </row>
    <row r="639" spans="39:39" x14ac:dyDescent="0.25">
      <c r="AM639" s="200"/>
    </row>
    <row r="640" spans="39:39" x14ac:dyDescent="0.25">
      <c r="AM640" s="200"/>
    </row>
    <row r="641" spans="39:39" x14ac:dyDescent="0.25">
      <c r="AM641" s="200"/>
    </row>
    <row r="642" spans="39:39" x14ac:dyDescent="0.25">
      <c r="AM642" s="200"/>
    </row>
    <row r="643" spans="39:39" x14ac:dyDescent="0.25">
      <c r="AM643" s="200"/>
    </row>
    <row r="644" spans="39:39" x14ac:dyDescent="0.25">
      <c r="AM644" s="200"/>
    </row>
    <row r="645" spans="39:39" x14ac:dyDescent="0.25">
      <c r="AM645" s="200"/>
    </row>
    <row r="646" spans="39:39" x14ac:dyDescent="0.25">
      <c r="AM646" s="200"/>
    </row>
    <row r="647" spans="39:39" x14ac:dyDescent="0.25">
      <c r="AM647" s="200"/>
    </row>
    <row r="648" spans="39:39" x14ac:dyDescent="0.25">
      <c r="AM648" s="200"/>
    </row>
    <row r="649" spans="39:39" x14ac:dyDescent="0.25">
      <c r="AM649" s="200"/>
    </row>
    <row r="650" spans="39:39" x14ac:dyDescent="0.25">
      <c r="AM650" s="200"/>
    </row>
    <row r="651" spans="39:39" x14ac:dyDescent="0.25">
      <c r="AM651" s="200"/>
    </row>
    <row r="652" spans="39:39" x14ac:dyDescent="0.25">
      <c r="AM652" s="200"/>
    </row>
    <row r="653" spans="39:39" x14ac:dyDescent="0.25">
      <c r="AM653" s="200"/>
    </row>
    <row r="654" spans="39:39" x14ac:dyDescent="0.25">
      <c r="AM654" s="200"/>
    </row>
    <row r="655" spans="39:39" x14ac:dyDescent="0.25">
      <c r="AM655" s="200"/>
    </row>
    <row r="656" spans="39:39" x14ac:dyDescent="0.25">
      <c r="AM656" s="200"/>
    </row>
    <row r="657" spans="39:39" x14ac:dyDescent="0.25">
      <c r="AM657" s="200"/>
    </row>
    <row r="658" spans="39:39" x14ac:dyDescent="0.25">
      <c r="AM658" s="200"/>
    </row>
    <row r="659" spans="39:39" x14ac:dyDescent="0.25">
      <c r="AM659" s="200"/>
    </row>
    <row r="660" spans="39:39" x14ac:dyDescent="0.25">
      <c r="AM660" s="200"/>
    </row>
    <row r="661" spans="39:39" x14ac:dyDescent="0.25">
      <c r="AM661" s="200"/>
    </row>
    <row r="662" spans="39:39" x14ac:dyDescent="0.25">
      <c r="AM662" s="200"/>
    </row>
    <row r="663" spans="39:39" x14ac:dyDescent="0.25">
      <c r="AM663" s="200"/>
    </row>
    <row r="664" spans="39:39" x14ac:dyDescent="0.25">
      <c r="AM664" s="200"/>
    </row>
    <row r="665" spans="39:39" x14ac:dyDescent="0.25">
      <c r="AM665" s="200"/>
    </row>
    <row r="666" spans="39:39" x14ac:dyDescent="0.25">
      <c r="AM666" s="200"/>
    </row>
    <row r="667" spans="39:39" x14ac:dyDescent="0.25">
      <c r="AM667" s="200"/>
    </row>
    <row r="668" spans="39:39" x14ac:dyDescent="0.25">
      <c r="AM668" s="200"/>
    </row>
    <row r="669" spans="39:39" x14ac:dyDescent="0.25">
      <c r="AM669" s="200"/>
    </row>
    <row r="670" spans="39:39" x14ac:dyDescent="0.25">
      <c r="AM670" s="200"/>
    </row>
    <row r="671" spans="39:39" x14ac:dyDescent="0.25">
      <c r="AM671" s="200"/>
    </row>
    <row r="672" spans="39:39" x14ac:dyDescent="0.25">
      <c r="AM672" s="200"/>
    </row>
    <row r="673" spans="39:39" x14ac:dyDescent="0.25">
      <c r="AM673" s="200"/>
    </row>
    <row r="674" spans="39:39" x14ac:dyDescent="0.25">
      <c r="AM674" s="200"/>
    </row>
    <row r="675" spans="39:39" x14ac:dyDescent="0.25">
      <c r="AM675" s="200"/>
    </row>
    <row r="676" spans="39:39" x14ac:dyDescent="0.25">
      <c r="AM676" s="200"/>
    </row>
    <row r="677" spans="39:39" x14ac:dyDescent="0.25">
      <c r="AM677" s="200"/>
    </row>
    <row r="678" spans="39:39" x14ac:dyDescent="0.25">
      <c r="AM678" s="200"/>
    </row>
    <row r="679" spans="39:39" x14ac:dyDescent="0.25">
      <c r="AM679" s="200"/>
    </row>
    <row r="680" spans="39:39" x14ac:dyDescent="0.25">
      <c r="AM680" s="200"/>
    </row>
    <row r="681" spans="39:39" x14ac:dyDescent="0.25">
      <c r="AM681" s="200"/>
    </row>
    <row r="682" spans="39:39" x14ac:dyDescent="0.25">
      <c r="AM682" s="200"/>
    </row>
    <row r="683" spans="39:39" x14ac:dyDescent="0.25">
      <c r="AM683" s="200"/>
    </row>
    <row r="684" spans="39:39" x14ac:dyDescent="0.25">
      <c r="AM684" s="200"/>
    </row>
    <row r="685" spans="39:39" x14ac:dyDescent="0.25">
      <c r="AM685" s="200"/>
    </row>
    <row r="686" spans="39:39" x14ac:dyDescent="0.25">
      <c r="AM686" s="200"/>
    </row>
    <row r="687" spans="39:39" x14ac:dyDescent="0.25">
      <c r="AM687" s="200"/>
    </row>
    <row r="688" spans="39:39" x14ac:dyDescent="0.25">
      <c r="AM688" s="200"/>
    </row>
    <row r="689" spans="39:39" x14ac:dyDescent="0.25">
      <c r="AM689" s="200"/>
    </row>
    <row r="690" spans="39:39" x14ac:dyDescent="0.25">
      <c r="AM690" s="200"/>
    </row>
    <row r="691" spans="39:39" x14ac:dyDescent="0.25">
      <c r="AM691" s="200"/>
    </row>
    <row r="692" spans="39:39" x14ac:dyDescent="0.25">
      <c r="AM692" s="200"/>
    </row>
    <row r="693" spans="39:39" x14ac:dyDescent="0.25">
      <c r="AM693" s="200"/>
    </row>
    <row r="694" spans="39:39" x14ac:dyDescent="0.25">
      <c r="AM694" s="200"/>
    </row>
    <row r="695" spans="39:39" x14ac:dyDescent="0.25">
      <c r="AM695" s="200"/>
    </row>
    <row r="696" spans="39:39" x14ac:dyDescent="0.25">
      <c r="AM696" s="200"/>
    </row>
    <row r="697" spans="39:39" x14ac:dyDescent="0.25">
      <c r="AM697" s="200"/>
    </row>
    <row r="698" spans="39:39" x14ac:dyDescent="0.25">
      <c r="AM698" s="200"/>
    </row>
    <row r="699" spans="39:39" x14ac:dyDescent="0.25">
      <c r="AM699" s="200"/>
    </row>
    <row r="700" spans="39:39" x14ac:dyDescent="0.25">
      <c r="AM700" s="200"/>
    </row>
    <row r="701" spans="39:39" x14ac:dyDescent="0.25">
      <c r="AM701" s="200"/>
    </row>
    <row r="702" spans="39:39" x14ac:dyDescent="0.25">
      <c r="AM702" s="200"/>
    </row>
    <row r="703" spans="39:39" x14ac:dyDescent="0.25">
      <c r="AM703" s="200"/>
    </row>
    <row r="704" spans="39:39" x14ac:dyDescent="0.25">
      <c r="AM704" s="200"/>
    </row>
    <row r="705" spans="39:39" x14ac:dyDescent="0.25">
      <c r="AM705" s="200"/>
    </row>
    <row r="706" spans="39:39" x14ac:dyDescent="0.25">
      <c r="AM706" s="200"/>
    </row>
    <row r="707" spans="39:39" x14ac:dyDescent="0.25">
      <c r="AM707" s="200"/>
    </row>
    <row r="708" spans="39:39" x14ac:dyDescent="0.25">
      <c r="AM708" s="200"/>
    </row>
    <row r="709" spans="39:39" x14ac:dyDescent="0.25">
      <c r="AM709" s="200"/>
    </row>
    <row r="710" spans="39:39" x14ac:dyDescent="0.25">
      <c r="AM710" s="200"/>
    </row>
    <row r="711" spans="39:39" x14ac:dyDescent="0.25">
      <c r="AM711" s="200"/>
    </row>
    <row r="712" spans="39:39" x14ac:dyDescent="0.25">
      <c r="AM712" s="200"/>
    </row>
    <row r="713" spans="39:39" x14ac:dyDescent="0.25">
      <c r="AM713" s="200"/>
    </row>
    <row r="714" spans="39:39" x14ac:dyDescent="0.25">
      <c r="AM714" s="200"/>
    </row>
    <row r="715" spans="39:39" x14ac:dyDescent="0.25">
      <c r="AM715" s="200"/>
    </row>
    <row r="716" spans="39:39" x14ac:dyDescent="0.25">
      <c r="AM716" s="200"/>
    </row>
    <row r="717" spans="39:39" x14ac:dyDescent="0.25">
      <c r="AM717" s="200"/>
    </row>
    <row r="718" spans="39:39" x14ac:dyDescent="0.25">
      <c r="AM718" s="200"/>
    </row>
    <row r="719" spans="39:39" x14ac:dyDescent="0.25">
      <c r="AM719" s="200"/>
    </row>
    <row r="720" spans="39:39" x14ac:dyDescent="0.25">
      <c r="AM720" s="200"/>
    </row>
    <row r="721" spans="39:39" x14ac:dyDescent="0.25">
      <c r="AM721" s="200"/>
    </row>
    <row r="722" spans="39:39" x14ac:dyDescent="0.25">
      <c r="AM722" s="200"/>
    </row>
    <row r="723" spans="39:39" x14ac:dyDescent="0.25">
      <c r="AM723" s="200"/>
    </row>
    <row r="724" spans="39:39" x14ac:dyDescent="0.25">
      <c r="AM724" s="200"/>
    </row>
    <row r="725" spans="39:39" x14ac:dyDescent="0.25">
      <c r="AM725" s="200"/>
    </row>
    <row r="726" spans="39:39" x14ac:dyDescent="0.25">
      <c r="AM726" s="200"/>
    </row>
    <row r="727" spans="39:39" x14ac:dyDescent="0.25">
      <c r="AM727" s="200"/>
    </row>
    <row r="728" spans="39:39" x14ac:dyDescent="0.25">
      <c r="AM728" s="200"/>
    </row>
    <row r="729" spans="39:39" x14ac:dyDescent="0.25">
      <c r="AM729" s="200"/>
    </row>
    <row r="730" spans="39:39" x14ac:dyDescent="0.25">
      <c r="AM730" s="200"/>
    </row>
    <row r="731" spans="39:39" x14ac:dyDescent="0.25">
      <c r="AM731" s="200"/>
    </row>
    <row r="732" spans="39:39" x14ac:dyDescent="0.25">
      <c r="AM732" s="200"/>
    </row>
    <row r="733" spans="39:39" x14ac:dyDescent="0.25">
      <c r="AM733" s="200"/>
    </row>
    <row r="734" spans="39:39" x14ac:dyDescent="0.25">
      <c r="AM734" s="200"/>
    </row>
    <row r="735" spans="39:39" x14ac:dyDescent="0.25">
      <c r="AM735" s="200"/>
    </row>
    <row r="736" spans="39:39" x14ac:dyDescent="0.25">
      <c r="AM736" s="200"/>
    </row>
    <row r="737" spans="39:39" x14ac:dyDescent="0.25">
      <c r="AM737" s="200"/>
    </row>
    <row r="738" spans="39:39" x14ac:dyDescent="0.25">
      <c r="AM738" s="200"/>
    </row>
    <row r="739" spans="39:39" x14ac:dyDescent="0.25">
      <c r="AM739" s="200"/>
    </row>
    <row r="740" spans="39:39" x14ac:dyDescent="0.25">
      <c r="AM740" s="200"/>
    </row>
    <row r="741" spans="39:39" x14ac:dyDescent="0.25">
      <c r="AM741" s="200"/>
    </row>
    <row r="742" spans="39:39" x14ac:dyDescent="0.25">
      <c r="AM742" s="200"/>
    </row>
    <row r="743" spans="39:39" x14ac:dyDescent="0.25">
      <c r="AM743" s="200"/>
    </row>
    <row r="744" spans="39:39" x14ac:dyDescent="0.25">
      <c r="AM744" s="200"/>
    </row>
    <row r="745" spans="39:39" x14ac:dyDescent="0.25">
      <c r="AM745" s="200"/>
    </row>
    <row r="746" spans="39:39" x14ac:dyDescent="0.25">
      <c r="AM746" s="200"/>
    </row>
    <row r="747" spans="39:39" x14ac:dyDescent="0.25">
      <c r="AM747" s="200"/>
    </row>
    <row r="748" spans="39:39" x14ac:dyDescent="0.25">
      <c r="AM748" s="200"/>
    </row>
    <row r="749" spans="39:39" x14ac:dyDescent="0.25">
      <c r="AM749" s="200"/>
    </row>
    <row r="750" spans="39:39" x14ac:dyDescent="0.25">
      <c r="AM750" s="200"/>
    </row>
    <row r="751" spans="39:39" x14ac:dyDescent="0.25">
      <c r="AM751" s="200"/>
    </row>
    <row r="752" spans="39:39" x14ac:dyDescent="0.25">
      <c r="AM752" s="200"/>
    </row>
    <row r="753" spans="39:39" x14ac:dyDescent="0.25">
      <c r="AM753" s="200"/>
    </row>
    <row r="754" spans="39:39" x14ac:dyDescent="0.25">
      <c r="AM754" s="200"/>
    </row>
    <row r="755" spans="39:39" x14ac:dyDescent="0.25">
      <c r="AM755" s="200"/>
    </row>
    <row r="756" spans="39:39" x14ac:dyDescent="0.25">
      <c r="AM756" s="200"/>
    </row>
    <row r="757" spans="39:39" x14ac:dyDescent="0.25">
      <c r="AM757" s="200"/>
    </row>
    <row r="758" spans="39:39" x14ac:dyDescent="0.25">
      <c r="AM758" s="200"/>
    </row>
    <row r="759" spans="39:39" x14ac:dyDescent="0.25">
      <c r="AM759" s="200"/>
    </row>
    <row r="760" spans="39:39" x14ac:dyDescent="0.25">
      <c r="AM760" s="200"/>
    </row>
    <row r="761" spans="39:39" x14ac:dyDescent="0.25">
      <c r="AM761" s="200"/>
    </row>
    <row r="762" spans="39:39" x14ac:dyDescent="0.25">
      <c r="AM762" s="200"/>
    </row>
    <row r="763" spans="39:39" x14ac:dyDescent="0.25">
      <c r="AM763" s="200"/>
    </row>
    <row r="764" spans="39:39" x14ac:dyDescent="0.25">
      <c r="AM764" s="200"/>
    </row>
    <row r="765" spans="39:39" x14ac:dyDescent="0.25">
      <c r="AM765" s="200"/>
    </row>
    <row r="766" spans="39:39" x14ac:dyDescent="0.25">
      <c r="AM766" s="200"/>
    </row>
    <row r="767" spans="39:39" x14ac:dyDescent="0.25">
      <c r="AM767" s="200"/>
    </row>
    <row r="768" spans="39:39" x14ac:dyDescent="0.25">
      <c r="AM768" s="200"/>
    </row>
    <row r="769" spans="39:39" x14ac:dyDescent="0.25">
      <c r="AM769" s="200"/>
    </row>
    <row r="770" spans="39:39" x14ac:dyDescent="0.25">
      <c r="AM770" s="200"/>
    </row>
    <row r="771" spans="39:39" x14ac:dyDescent="0.25">
      <c r="AM771" s="200"/>
    </row>
    <row r="772" spans="39:39" x14ac:dyDescent="0.25">
      <c r="AM772" s="200"/>
    </row>
    <row r="773" spans="39:39" x14ac:dyDescent="0.25">
      <c r="AM773" s="200"/>
    </row>
    <row r="774" spans="39:39" x14ac:dyDescent="0.25">
      <c r="AM774" s="200"/>
    </row>
    <row r="775" spans="39:39" x14ac:dyDescent="0.25">
      <c r="AM775" s="200"/>
    </row>
    <row r="776" spans="39:39" x14ac:dyDescent="0.25">
      <c r="AM776" s="200"/>
    </row>
    <row r="777" spans="39:39" x14ac:dyDescent="0.25">
      <c r="AM777" s="200"/>
    </row>
    <row r="778" spans="39:39" x14ac:dyDescent="0.25">
      <c r="AM778" s="200"/>
    </row>
    <row r="779" spans="39:39" x14ac:dyDescent="0.25">
      <c r="AM779" s="200"/>
    </row>
    <row r="780" spans="39:39" x14ac:dyDescent="0.25">
      <c r="AM780" s="200"/>
    </row>
    <row r="781" spans="39:39" x14ac:dyDescent="0.25">
      <c r="AM781" s="200"/>
    </row>
    <row r="782" spans="39:39" x14ac:dyDescent="0.25">
      <c r="AM782" s="200"/>
    </row>
    <row r="783" spans="39:39" x14ac:dyDescent="0.25">
      <c r="AM783" s="200"/>
    </row>
    <row r="784" spans="39:39" x14ac:dyDescent="0.25">
      <c r="AM784" s="200"/>
    </row>
    <row r="785" spans="39:39" x14ac:dyDescent="0.25">
      <c r="AM785" s="200"/>
    </row>
    <row r="786" spans="39:39" x14ac:dyDescent="0.25">
      <c r="AM786" s="200"/>
    </row>
    <row r="787" spans="39:39" x14ac:dyDescent="0.25">
      <c r="AM787" s="200"/>
    </row>
    <row r="788" spans="39:39" x14ac:dyDescent="0.25">
      <c r="AM788" s="200"/>
    </row>
    <row r="789" spans="39:39" x14ac:dyDescent="0.25">
      <c r="AM789" s="200"/>
    </row>
    <row r="790" spans="39:39" x14ac:dyDescent="0.25">
      <c r="AM790" s="200"/>
    </row>
    <row r="791" spans="39:39" x14ac:dyDescent="0.25">
      <c r="AM791" s="200"/>
    </row>
    <row r="792" spans="39:39" x14ac:dyDescent="0.25">
      <c r="AM792" s="200"/>
    </row>
    <row r="793" spans="39:39" x14ac:dyDescent="0.25">
      <c r="AM793" s="200"/>
    </row>
    <row r="794" spans="39:39" x14ac:dyDescent="0.25">
      <c r="AM794" s="200"/>
    </row>
    <row r="795" spans="39:39" x14ac:dyDescent="0.25">
      <c r="AM795" s="200"/>
    </row>
    <row r="796" spans="39:39" x14ac:dyDescent="0.25">
      <c r="AM796" s="200"/>
    </row>
    <row r="797" spans="39:39" x14ac:dyDescent="0.25">
      <c r="AM797" s="200"/>
    </row>
    <row r="798" spans="39:39" x14ac:dyDescent="0.25">
      <c r="AM798" s="200"/>
    </row>
    <row r="799" spans="39:39" x14ac:dyDescent="0.25">
      <c r="AM799" s="200"/>
    </row>
    <row r="800" spans="39:39" x14ac:dyDescent="0.25">
      <c r="AM800" s="200"/>
    </row>
    <row r="801" spans="39:39" x14ac:dyDescent="0.25">
      <c r="AM801" s="200"/>
    </row>
    <row r="802" spans="39:39" x14ac:dyDescent="0.25">
      <c r="AM802" s="200"/>
    </row>
    <row r="803" spans="39:39" x14ac:dyDescent="0.25">
      <c r="AM803" s="200"/>
    </row>
    <row r="804" spans="39:39" x14ac:dyDescent="0.25">
      <c r="AM804" s="200"/>
    </row>
    <row r="805" spans="39:39" x14ac:dyDescent="0.25">
      <c r="AM805" s="200"/>
    </row>
    <row r="806" spans="39:39" x14ac:dyDescent="0.25">
      <c r="AM806" s="200"/>
    </row>
    <row r="807" spans="39:39" x14ac:dyDescent="0.25">
      <c r="AM807" s="200"/>
    </row>
    <row r="808" spans="39:39" x14ac:dyDescent="0.25">
      <c r="AM808" s="200"/>
    </row>
    <row r="809" spans="39:39" x14ac:dyDescent="0.25">
      <c r="AM809" s="200"/>
    </row>
    <row r="810" spans="39:39" x14ac:dyDescent="0.25">
      <c r="AM810" s="200"/>
    </row>
    <row r="811" spans="39:39" x14ac:dyDescent="0.25">
      <c r="AM811" s="200"/>
    </row>
    <row r="812" spans="39:39" x14ac:dyDescent="0.25">
      <c r="AM812" s="200"/>
    </row>
    <row r="813" spans="39:39" x14ac:dyDescent="0.25">
      <c r="AM813" s="200"/>
    </row>
    <row r="814" spans="39:39" x14ac:dyDescent="0.25">
      <c r="AM814" s="200"/>
    </row>
    <row r="815" spans="39:39" x14ac:dyDescent="0.25">
      <c r="AM815" s="200"/>
    </row>
    <row r="816" spans="39:39" x14ac:dyDescent="0.25">
      <c r="AM816" s="200"/>
    </row>
    <row r="817" spans="39:39" x14ac:dyDescent="0.25">
      <c r="AM817" s="200"/>
    </row>
    <row r="818" spans="39:39" x14ac:dyDescent="0.25">
      <c r="AM818" s="200"/>
    </row>
    <row r="819" spans="39:39" x14ac:dyDescent="0.25">
      <c r="AM819" s="200"/>
    </row>
    <row r="820" spans="39:39" x14ac:dyDescent="0.25">
      <c r="AM820" s="200"/>
    </row>
    <row r="821" spans="39:39" x14ac:dyDescent="0.25">
      <c r="AM821" s="200"/>
    </row>
    <row r="822" spans="39:39" x14ac:dyDescent="0.25">
      <c r="AM822" s="200"/>
    </row>
    <row r="823" spans="39:39" x14ac:dyDescent="0.25">
      <c r="AM823" s="200"/>
    </row>
    <row r="824" spans="39:39" x14ac:dyDescent="0.25">
      <c r="AM824" s="200"/>
    </row>
    <row r="825" spans="39:39" x14ac:dyDescent="0.25">
      <c r="AM825" s="200"/>
    </row>
    <row r="826" spans="39:39" x14ac:dyDescent="0.25">
      <c r="AM826" s="200"/>
    </row>
    <row r="827" spans="39:39" x14ac:dyDescent="0.25">
      <c r="AM827" s="200"/>
    </row>
    <row r="828" spans="39:39" x14ac:dyDescent="0.25">
      <c r="AM828" s="200"/>
    </row>
    <row r="829" spans="39:39" x14ac:dyDescent="0.25">
      <c r="AM829" s="200"/>
    </row>
    <row r="830" spans="39:39" x14ac:dyDescent="0.25">
      <c r="AM830" s="200"/>
    </row>
    <row r="831" spans="39:39" x14ac:dyDescent="0.25">
      <c r="AM831" s="200"/>
    </row>
    <row r="832" spans="39:39" x14ac:dyDescent="0.25">
      <c r="AM832" s="200"/>
    </row>
    <row r="833" spans="39:39" x14ac:dyDescent="0.25">
      <c r="AM833" s="200"/>
    </row>
    <row r="834" spans="39:39" x14ac:dyDescent="0.25">
      <c r="AM834" s="200"/>
    </row>
    <row r="835" spans="39:39" x14ac:dyDescent="0.25">
      <c r="AM835" s="200"/>
    </row>
    <row r="836" spans="39:39" x14ac:dyDescent="0.25">
      <c r="AM836" s="200"/>
    </row>
    <row r="837" spans="39:39" x14ac:dyDescent="0.25">
      <c r="AM837" s="200"/>
    </row>
    <row r="838" spans="39:39" x14ac:dyDescent="0.25">
      <c r="AM838" s="200"/>
    </row>
    <row r="839" spans="39:39" x14ac:dyDescent="0.25">
      <c r="AM839" s="200"/>
    </row>
    <row r="840" spans="39:39" x14ac:dyDescent="0.25">
      <c r="AM840" s="200"/>
    </row>
    <row r="841" spans="39:39" x14ac:dyDescent="0.25">
      <c r="AM841" s="200"/>
    </row>
    <row r="842" spans="39:39" x14ac:dyDescent="0.25">
      <c r="AM842" s="200"/>
    </row>
    <row r="843" spans="39:39" x14ac:dyDescent="0.25">
      <c r="AM843" s="200"/>
    </row>
    <row r="844" spans="39:39" x14ac:dyDescent="0.25">
      <c r="AM844" s="200"/>
    </row>
    <row r="845" spans="39:39" x14ac:dyDescent="0.25">
      <c r="AM845" s="200"/>
    </row>
    <row r="846" spans="39:39" x14ac:dyDescent="0.25">
      <c r="AM846" s="200"/>
    </row>
    <row r="847" spans="39:39" x14ac:dyDescent="0.25">
      <c r="AM847" s="200"/>
    </row>
    <row r="848" spans="39:39" x14ac:dyDescent="0.25">
      <c r="AM848" s="200"/>
    </row>
    <row r="849" spans="39:39" x14ac:dyDescent="0.25">
      <c r="AM849" s="200"/>
    </row>
    <row r="850" spans="39:39" x14ac:dyDescent="0.25">
      <c r="AM850" s="200"/>
    </row>
    <row r="851" spans="39:39" x14ac:dyDescent="0.25">
      <c r="AM851" s="200"/>
    </row>
    <row r="852" spans="39:39" x14ac:dyDescent="0.25">
      <c r="AM852" s="200"/>
    </row>
    <row r="853" spans="39:39" x14ac:dyDescent="0.25">
      <c r="AM853" s="200"/>
    </row>
    <row r="854" spans="39:39" x14ac:dyDescent="0.25">
      <c r="AM854" s="200"/>
    </row>
    <row r="855" spans="39:39" x14ac:dyDescent="0.25">
      <c r="AM855" s="200"/>
    </row>
    <row r="856" spans="39:39" x14ac:dyDescent="0.25">
      <c r="AM856" s="200"/>
    </row>
    <row r="857" spans="39:39" x14ac:dyDescent="0.25">
      <c r="AM857" s="200"/>
    </row>
    <row r="858" spans="39:39" x14ac:dyDescent="0.25">
      <c r="AM858" s="200"/>
    </row>
    <row r="859" spans="39:39" x14ac:dyDescent="0.25">
      <c r="AM859" s="200"/>
    </row>
    <row r="860" spans="39:39" x14ac:dyDescent="0.25">
      <c r="AM860" s="200"/>
    </row>
    <row r="861" spans="39:39" x14ac:dyDescent="0.25">
      <c r="AM861" s="200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861"/>
  <sheetViews>
    <sheetView showGridLines="0" zoomScaleNormal="100" zoomScalePageLayoutView="55" workbookViewId="0">
      <pane xSplit="2" ySplit="6" topLeftCell="C7" activePane="bottomRight" state="frozen"/>
      <selection activeCell="AM6" sqref="AM6"/>
      <selection pane="topRight" activeCell="AM6" sqref="AM6"/>
      <selection pane="bottomLeft" activeCell="AM6" sqref="AM6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112</v>
      </c>
      <c r="D2" s="180"/>
      <c r="E2" s="180"/>
      <c r="F2" s="180"/>
      <c r="G2" s="180"/>
      <c r="H2" s="180"/>
      <c r="I2" s="180" t="s">
        <v>112</v>
      </c>
      <c r="J2" s="180"/>
      <c r="K2" s="180"/>
      <c r="L2" s="180"/>
      <c r="M2" s="180"/>
      <c r="N2" s="180"/>
      <c r="O2" s="180" t="s">
        <v>112</v>
      </c>
      <c r="P2" s="180"/>
      <c r="Q2" s="180"/>
      <c r="R2" s="180"/>
      <c r="S2" s="180"/>
      <c r="T2" s="180"/>
      <c r="U2" s="180" t="s">
        <v>112</v>
      </c>
      <c r="V2" s="180"/>
      <c r="W2" s="180"/>
      <c r="X2" s="180"/>
      <c r="Y2" s="180"/>
      <c r="Z2" s="180"/>
      <c r="AA2" s="180" t="s">
        <v>112</v>
      </c>
      <c r="AB2" s="180"/>
      <c r="AC2" s="180"/>
      <c r="AD2" s="180"/>
      <c r="AE2" s="180"/>
      <c r="AF2" s="180"/>
      <c r="AG2" s="180" t="s">
        <v>112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2019 - Septiembre 2019</v>
      </c>
      <c r="D3" s="181"/>
      <c r="E3" s="181"/>
      <c r="F3" s="181"/>
      <c r="G3" s="181"/>
      <c r="H3" s="181"/>
      <c r="I3" s="181" t="str">
        <f>PROPER(INDICE!$B$5)</f>
        <v>Periodo Julio 2019 - Septiembre 2019</v>
      </c>
      <c r="J3" s="181"/>
      <c r="K3" s="181"/>
      <c r="L3" s="181"/>
      <c r="M3" s="181"/>
      <c r="N3" s="181"/>
      <c r="O3" s="181" t="str">
        <f>PROPER(INDICE!$B$5)</f>
        <v>Periodo Julio 2019 - Septiembre 2019</v>
      </c>
      <c r="P3" s="181"/>
      <c r="Q3" s="181"/>
      <c r="R3" s="181"/>
      <c r="S3" s="181"/>
      <c r="T3" s="181"/>
      <c r="U3" s="181" t="str">
        <f>PROPER(INDICE!$B$5)</f>
        <v>Periodo Julio 2019 - Septiembre 2019</v>
      </c>
      <c r="V3" s="181"/>
      <c r="W3" s="181"/>
      <c r="X3" s="181"/>
      <c r="Y3" s="181"/>
      <c r="Z3" s="181"/>
      <c r="AA3" s="181" t="str">
        <f>PROPER(INDICE!$B$5)</f>
        <v>Periodo Julio 2019 - Septiembre 2019</v>
      </c>
      <c r="AB3" s="181"/>
      <c r="AC3" s="181"/>
      <c r="AD3" s="181"/>
      <c r="AE3" s="181"/>
      <c r="AF3" s="181"/>
      <c r="AG3" s="181" t="str">
        <f>PROPER(INDICE!$B$5)</f>
        <v>Periodo Julio 2019 - Septiembre 2019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142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70" t="s">
        <v>31</v>
      </c>
      <c r="B7" s="6" t="s">
        <v>83</v>
      </c>
      <c r="C7" s="12">
        <v>14531169632</v>
      </c>
      <c r="D7" s="12">
        <v>8640190551</v>
      </c>
      <c r="E7" s="12">
        <v>7432420902</v>
      </c>
      <c r="F7" s="12">
        <v>3032517816</v>
      </c>
      <c r="G7" s="12">
        <v>13390654329</v>
      </c>
      <c r="H7" s="12">
        <v>60053076056</v>
      </c>
      <c r="I7" s="12">
        <v>9033594088</v>
      </c>
      <c r="J7" s="12">
        <v>2285191753</v>
      </c>
      <c r="K7" s="12">
        <v>13843737217</v>
      </c>
      <c r="L7" s="12">
        <v>33437986786</v>
      </c>
      <c r="M7" s="12">
        <v>20458381612</v>
      </c>
      <c r="N7" s="12">
        <v>19054159543</v>
      </c>
      <c r="O7" s="12">
        <v>12603849770</v>
      </c>
      <c r="P7" s="12">
        <v>6068346654</v>
      </c>
      <c r="Q7" s="12">
        <v>4011688300</v>
      </c>
      <c r="R7" s="12">
        <v>8186325166</v>
      </c>
      <c r="S7" s="12">
        <v>1478136370</v>
      </c>
      <c r="T7" s="12">
        <v>29596715822</v>
      </c>
      <c r="U7" s="12">
        <v>0</v>
      </c>
      <c r="V7" s="12">
        <v>32938426882</v>
      </c>
      <c r="W7" s="12">
        <v>7728152174</v>
      </c>
      <c r="X7" s="12">
        <v>13113989667</v>
      </c>
      <c r="Y7" s="12">
        <v>3713410904</v>
      </c>
      <c r="Z7" s="12">
        <v>19341498005</v>
      </c>
      <c r="AA7" s="12">
        <v>2159214617</v>
      </c>
      <c r="AB7" s="12">
        <v>81090815759</v>
      </c>
      <c r="AC7" s="12">
        <v>17744408011</v>
      </c>
      <c r="AD7" s="12">
        <v>116759785287</v>
      </c>
      <c r="AE7" s="12">
        <v>29669087500</v>
      </c>
      <c r="AF7" s="12">
        <v>9861654741</v>
      </c>
      <c r="AG7" s="12">
        <v>15130089225</v>
      </c>
      <c r="AH7" s="12">
        <v>25279599198</v>
      </c>
      <c r="AI7" s="12">
        <v>11918603342</v>
      </c>
      <c r="AJ7" s="12">
        <v>6253858367</v>
      </c>
      <c r="AK7" s="12">
        <v>1480300874</v>
      </c>
      <c r="AL7" s="12">
        <v>3863837092</v>
      </c>
      <c r="AM7" s="205">
        <v>665184874012</v>
      </c>
    </row>
    <row r="8" spans="1:39" s="6" customFormat="1" ht="15" x14ac:dyDescent="0.25">
      <c r="A8" s="70" t="s">
        <v>32</v>
      </c>
      <c r="B8" s="6" t="s">
        <v>84</v>
      </c>
      <c r="C8" s="12">
        <v>20678757</v>
      </c>
      <c r="D8" s="12">
        <v>27724530</v>
      </c>
      <c r="E8" s="12">
        <v>110724017</v>
      </c>
      <c r="F8" s="12">
        <v>32932206</v>
      </c>
      <c r="G8" s="12">
        <v>167309920</v>
      </c>
      <c r="H8" s="12">
        <v>15655915</v>
      </c>
      <c r="I8" s="12">
        <v>316525601</v>
      </c>
      <c r="J8" s="12">
        <v>36971073</v>
      </c>
      <c r="K8" s="12">
        <v>72093982</v>
      </c>
      <c r="L8" s="12">
        <v>69212100</v>
      </c>
      <c r="M8" s="12">
        <v>359411182</v>
      </c>
      <c r="N8" s="12">
        <v>43858218</v>
      </c>
      <c r="O8" s="12">
        <v>68604238</v>
      </c>
      <c r="P8" s="12">
        <v>105968736</v>
      </c>
      <c r="Q8" s="12">
        <v>125633816</v>
      </c>
      <c r="R8" s="12">
        <v>1397727</v>
      </c>
      <c r="S8" s="12">
        <v>26240959</v>
      </c>
      <c r="T8" s="12">
        <v>0</v>
      </c>
      <c r="U8" s="12">
        <v>0</v>
      </c>
      <c r="V8" s="12">
        <v>0</v>
      </c>
      <c r="W8" s="12">
        <v>54870976</v>
      </c>
      <c r="X8" s="12">
        <v>94256909</v>
      </c>
      <c r="Y8" s="12">
        <v>35981085</v>
      </c>
      <c r="Z8" s="12">
        <v>95306473</v>
      </c>
      <c r="AA8" s="12">
        <v>84688304</v>
      </c>
      <c r="AB8" s="12">
        <v>210756532</v>
      </c>
      <c r="AC8" s="12">
        <v>175110814</v>
      </c>
      <c r="AD8" s="12">
        <v>0</v>
      </c>
      <c r="AE8" s="12">
        <v>85943706</v>
      </c>
      <c r="AF8" s="12">
        <v>2267467</v>
      </c>
      <c r="AG8" s="12">
        <v>11389509</v>
      </c>
      <c r="AH8" s="12">
        <v>0</v>
      </c>
      <c r="AI8" s="12">
        <v>74065656</v>
      </c>
      <c r="AJ8" s="12">
        <v>4376195</v>
      </c>
      <c r="AK8" s="12">
        <v>6586842</v>
      </c>
      <c r="AL8" s="12">
        <v>0</v>
      </c>
      <c r="AM8" s="205">
        <v>2536543445</v>
      </c>
    </row>
    <row r="9" spans="1:39" s="6" customFormat="1" ht="15" x14ac:dyDescent="0.25">
      <c r="A9" s="70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70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285695168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454651657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4772041126</v>
      </c>
      <c r="AA10" s="12">
        <v>0</v>
      </c>
      <c r="AB10" s="12">
        <v>125436636</v>
      </c>
      <c r="AC10" s="12">
        <v>0</v>
      </c>
      <c r="AD10" s="12">
        <v>216438588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8052076197</v>
      </c>
      <c r="AK10" s="12">
        <v>0</v>
      </c>
      <c r="AL10" s="12">
        <v>0</v>
      </c>
      <c r="AM10" s="205">
        <v>13906339372</v>
      </c>
    </row>
    <row r="11" spans="1:39" s="6" customFormat="1" ht="15" x14ac:dyDescent="0.25">
      <c r="A11" s="70" t="s">
        <v>35</v>
      </c>
      <c r="B11" s="6" t="s">
        <v>115</v>
      </c>
      <c r="C11" s="12">
        <v>1380098385</v>
      </c>
      <c r="D11" s="12">
        <v>313257</v>
      </c>
      <c r="E11" s="12">
        <v>3636688</v>
      </c>
      <c r="F11" s="12">
        <v>91767805</v>
      </c>
      <c r="G11" s="12">
        <v>523828048</v>
      </c>
      <c r="H11" s="12">
        <v>1590982966</v>
      </c>
      <c r="I11" s="12">
        <v>19972906</v>
      </c>
      <c r="J11" s="12">
        <v>96565566</v>
      </c>
      <c r="K11" s="12">
        <v>224509744</v>
      </c>
      <c r="L11" s="12">
        <v>24415005</v>
      </c>
      <c r="M11" s="12">
        <v>522330839</v>
      </c>
      <c r="N11" s="12">
        <v>965155605</v>
      </c>
      <c r="O11" s="12">
        <v>482946508</v>
      </c>
      <c r="P11" s="12">
        <v>10702921</v>
      </c>
      <c r="Q11" s="12">
        <v>97501826</v>
      </c>
      <c r="R11" s="12">
        <v>358268296</v>
      </c>
      <c r="S11" s="12">
        <v>30170750</v>
      </c>
      <c r="T11" s="12">
        <v>505628665</v>
      </c>
      <c r="U11" s="12">
        <v>0</v>
      </c>
      <c r="V11" s="12">
        <v>605112223</v>
      </c>
      <c r="W11" s="12">
        <v>366337996</v>
      </c>
      <c r="X11" s="12">
        <v>714497130</v>
      </c>
      <c r="Y11" s="12">
        <v>119819808</v>
      </c>
      <c r="Z11" s="12">
        <v>346403106</v>
      </c>
      <c r="AA11" s="12">
        <v>313257</v>
      </c>
      <c r="AB11" s="12">
        <v>2812714837</v>
      </c>
      <c r="AC11" s="12">
        <v>547004681</v>
      </c>
      <c r="AD11" s="12">
        <v>2714797625</v>
      </c>
      <c r="AE11" s="12">
        <v>702950752</v>
      </c>
      <c r="AF11" s="12">
        <v>523252072</v>
      </c>
      <c r="AG11" s="12">
        <v>266184003</v>
      </c>
      <c r="AH11" s="12">
        <v>1054758021</v>
      </c>
      <c r="AI11" s="12">
        <v>628722968</v>
      </c>
      <c r="AJ11" s="12">
        <v>216140929</v>
      </c>
      <c r="AK11" s="12">
        <v>45798921</v>
      </c>
      <c r="AL11" s="12">
        <v>0</v>
      </c>
      <c r="AM11" s="205">
        <v>18593604109</v>
      </c>
    </row>
    <row r="12" spans="1:39" s="6" customFormat="1" ht="15" x14ac:dyDescent="0.25">
      <c r="A12" s="70" t="s">
        <v>36</v>
      </c>
      <c r="B12" s="6" t="s">
        <v>98</v>
      </c>
      <c r="C12" s="12">
        <v>633996271</v>
      </c>
      <c r="D12" s="12">
        <v>732618097</v>
      </c>
      <c r="E12" s="12">
        <v>1585694258</v>
      </c>
      <c r="F12" s="12">
        <v>125115401</v>
      </c>
      <c r="G12" s="12">
        <v>227504793</v>
      </c>
      <c r="H12" s="12">
        <v>1793094755</v>
      </c>
      <c r="I12" s="12">
        <v>245870807</v>
      </c>
      <c r="J12" s="12">
        <v>66089046</v>
      </c>
      <c r="K12" s="12">
        <v>173550774</v>
      </c>
      <c r="L12" s="12">
        <v>1240639575</v>
      </c>
      <c r="M12" s="12">
        <v>371665429</v>
      </c>
      <c r="N12" s="12">
        <v>1462163712</v>
      </c>
      <c r="O12" s="12">
        <v>757278166</v>
      </c>
      <c r="P12" s="12">
        <v>437491260</v>
      </c>
      <c r="Q12" s="12">
        <v>528615793</v>
      </c>
      <c r="R12" s="12">
        <v>1913437198</v>
      </c>
      <c r="S12" s="12">
        <v>182888734</v>
      </c>
      <c r="T12" s="12">
        <v>5277699076</v>
      </c>
      <c r="U12" s="12">
        <v>0</v>
      </c>
      <c r="V12" s="12">
        <v>1830403339</v>
      </c>
      <c r="W12" s="12">
        <v>1061222619</v>
      </c>
      <c r="X12" s="12">
        <v>1306694176</v>
      </c>
      <c r="Y12" s="12">
        <v>162184040</v>
      </c>
      <c r="Z12" s="12">
        <v>1507521748</v>
      </c>
      <c r="AA12" s="12">
        <v>118882728</v>
      </c>
      <c r="AB12" s="12">
        <v>2367574403</v>
      </c>
      <c r="AC12" s="12">
        <v>2605135984</v>
      </c>
      <c r="AD12" s="12">
        <v>3444699863</v>
      </c>
      <c r="AE12" s="12">
        <v>1112959440</v>
      </c>
      <c r="AF12" s="12">
        <v>444204752</v>
      </c>
      <c r="AG12" s="12">
        <v>904972758</v>
      </c>
      <c r="AH12" s="12">
        <v>2426848664</v>
      </c>
      <c r="AI12" s="12">
        <v>76627407</v>
      </c>
      <c r="AJ12" s="12">
        <v>259175095</v>
      </c>
      <c r="AK12" s="12">
        <v>215083457</v>
      </c>
      <c r="AL12" s="12">
        <v>161176939</v>
      </c>
      <c r="AM12" s="205">
        <v>37760780557</v>
      </c>
    </row>
    <row r="13" spans="1:39" s="6" customFormat="1" ht="15" x14ac:dyDescent="0.25">
      <c r="A13" s="70" t="s">
        <v>37</v>
      </c>
      <c r="B13" s="6" t="s">
        <v>1375</v>
      </c>
      <c r="C13" s="12">
        <v>136366175</v>
      </c>
      <c r="D13" s="12">
        <v>35154802</v>
      </c>
      <c r="E13" s="12">
        <v>14526137</v>
      </c>
      <c r="F13" s="12">
        <v>7935250</v>
      </c>
      <c r="G13" s="12">
        <v>347954818</v>
      </c>
      <c r="H13" s="12">
        <v>528238332</v>
      </c>
      <c r="I13" s="12">
        <v>113290483</v>
      </c>
      <c r="J13" s="12">
        <v>4418182</v>
      </c>
      <c r="K13" s="12">
        <v>63523112</v>
      </c>
      <c r="L13" s="12">
        <v>40282217</v>
      </c>
      <c r="M13" s="12">
        <v>195546655</v>
      </c>
      <c r="N13" s="12">
        <v>176564610</v>
      </c>
      <c r="O13" s="12">
        <v>270093487</v>
      </c>
      <c r="P13" s="12">
        <v>15959565</v>
      </c>
      <c r="Q13" s="12">
        <v>72143671</v>
      </c>
      <c r="R13" s="12">
        <v>73245143</v>
      </c>
      <c r="S13" s="12">
        <v>99966551</v>
      </c>
      <c r="T13" s="12">
        <v>422733447</v>
      </c>
      <c r="U13" s="12">
        <v>0</v>
      </c>
      <c r="V13" s="12">
        <v>36030053</v>
      </c>
      <c r="W13" s="12">
        <v>170370575</v>
      </c>
      <c r="X13" s="12">
        <v>0</v>
      </c>
      <c r="Y13" s="12">
        <v>11797728</v>
      </c>
      <c r="Z13" s="12">
        <v>54479726</v>
      </c>
      <c r="AA13" s="12">
        <v>10013637</v>
      </c>
      <c r="AB13" s="12">
        <v>628880301</v>
      </c>
      <c r="AC13" s="12">
        <v>378043902</v>
      </c>
      <c r="AD13" s="12">
        <v>299136734</v>
      </c>
      <c r="AE13" s="12">
        <v>433936107</v>
      </c>
      <c r="AF13" s="12">
        <v>90807190</v>
      </c>
      <c r="AG13" s="12">
        <v>44612378</v>
      </c>
      <c r="AH13" s="12">
        <v>320748609</v>
      </c>
      <c r="AI13" s="12">
        <v>92318426</v>
      </c>
      <c r="AJ13" s="12">
        <v>48463942</v>
      </c>
      <c r="AK13" s="12">
        <v>0</v>
      </c>
      <c r="AL13" s="12">
        <v>0</v>
      </c>
      <c r="AM13" s="205">
        <v>5237581945</v>
      </c>
    </row>
    <row r="14" spans="1:39" s="6" customFormat="1" ht="15" x14ac:dyDescent="0.25">
      <c r="A14" s="70" t="s">
        <v>38</v>
      </c>
      <c r="B14" s="6" t="s">
        <v>99</v>
      </c>
      <c r="C14" s="12">
        <v>0</v>
      </c>
      <c r="D14" s="12">
        <v>0</v>
      </c>
      <c r="E14" s="12">
        <v>3304537716</v>
      </c>
      <c r="F14" s="12">
        <v>0</v>
      </c>
      <c r="G14" s="12">
        <v>50809526</v>
      </c>
      <c r="H14" s="12">
        <v>20764431</v>
      </c>
      <c r="I14" s="12">
        <v>0</v>
      </c>
      <c r="J14" s="12">
        <v>0</v>
      </c>
      <c r="K14" s="12">
        <v>0</v>
      </c>
      <c r="L14" s="12">
        <v>77051480</v>
      </c>
      <c r="M14" s="12">
        <v>0</v>
      </c>
      <c r="N14" s="12">
        <v>69977992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1651321004</v>
      </c>
      <c r="Y14" s="12">
        <v>0</v>
      </c>
      <c r="Z14" s="12">
        <v>0</v>
      </c>
      <c r="AA14" s="12">
        <v>0</v>
      </c>
      <c r="AB14" s="12">
        <v>24760696</v>
      </c>
      <c r="AC14" s="12">
        <v>15197631</v>
      </c>
      <c r="AD14" s="12">
        <v>0</v>
      </c>
      <c r="AE14" s="12">
        <v>9523245240</v>
      </c>
      <c r="AF14" s="12">
        <v>0</v>
      </c>
      <c r="AG14" s="12">
        <v>0</v>
      </c>
      <c r="AH14" s="12">
        <v>0</v>
      </c>
      <c r="AI14" s="12">
        <v>0</v>
      </c>
      <c r="AJ14" s="12">
        <v>5569213</v>
      </c>
      <c r="AK14" s="12">
        <v>0</v>
      </c>
      <c r="AL14" s="12">
        <v>0</v>
      </c>
      <c r="AM14" s="205">
        <v>14743234929</v>
      </c>
    </row>
    <row r="15" spans="1:39" s="6" customFormat="1" ht="15" x14ac:dyDescent="0.25">
      <c r="A15" s="70" t="s">
        <v>39</v>
      </c>
      <c r="B15" s="6" t="s">
        <v>100</v>
      </c>
      <c r="C15" s="12">
        <v>4797904793</v>
      </c>
      <c r="D15" s="12">
        <v>11644512</v>
      </c>
      <c r="E15" s="12">
        <v>6800323104</v>
      </c>
      <c r="F15" s="12">
        <v>1780726</v>
      </c>
      <c r="G15" s="12">
        <v>160647901</v>
      </c>
      <c r="H15" s="12">
        <v>5206588808</v>
      </c>
      <c r="I15" s="12">
        <v>1304074708</v>
      </c>
      <c r="J15" s="12">
        <v>0</v>
      </c>
      <c r="K15" s="12">
        <v>3874182009</v>
      </c>
      <c r="L15" s="12">
        <v>8771214458</v>
      </c>
      <c r="M15" s="12">
        <v>15273440569</v>
      </c>
      <c r="N15" s="12">
        <v>8566870425</v>
      </c>
      <c r="O15" s="12">
        <v>2391547443</v>
      </c>
      <c r="P15" s="12">
        <v>0</v>
      </c>
      <c r="Q15" s="12">
        <v>0</v>
      </c>
      <c r="R15" s="12">
        <v>320370789</v>
      </c>
      <c r="S15" s="12">
        <v>0</v>
      </c>
      <c r="T15" s="12">
        <v>15625632199</v>
      </c>
      <c r="U15" s="12">
        <v>0</v>
      </c>
      <c r="V15" s="12">
        <v>15723225169</v>
      </c>
      <c r="W15" s="12">
        <v>0</v>
      </c>
      <c r="X15" s="12">
        <v>5707556982</v>
      </c>
      <c r="Y15" s="12">
        <v>0</v>
      </c>
      <c r="Z15" s="12">
        <v>522890363</v>
      </c>
      <c r="AA15" s="12">
        <v>23307199</v>
      </c>
      <c r="AB15" s="12">
        <v>198998549</v>
      </c>
      <c r="AC15" s="12">
        <v>1792928250</v>
      </c>
      <c r="AD15" s="12">
        <v>5302929288</v>
      </c>
      <c r="AE15" s="12">
        <v>7248886211</v>
      </c>
      <c r="AF15" s="12">
        <v>2173721525</v>
      </c>
      <c r="AG15" s="12">
        <v>675613733</v>
      </c>
      <c r="AH15" s="12">
        <v>3392901502</v>
      </c>
      <c r="AI15" s="12">
        <v>0</v>
      </c>
      <c r="AJ15" s="12">
        <v>396901831</v>
      </c>
      <c r="AK15" s="12">
        <v>58023805</v>
      </c>
      <c r="AL15" s="12">
        <v>28708477</v>
      </c>
      <c r="AM15" s="205">
        <v>116352815328</v>
      </c>
    </row>
    <row r="16" spans="1:39" s="6" customFormat="1" ht="15" x14ac:dyDescent="0.25">
      <c r="A16" s="70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346223933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294887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205">
        <v>346518820</v>
      </c>
    </row>
    <row r="17" spans="1:39" s="6" customFormat="1" ht="15" x14ac:dyDescent="0.25">
      <c r="A17" s="70" t="s">
        <v>41</v>
      </c>
      <c r="B17" s="6" t="s">
        <v>137</v>
      </c>
      <c r="C17" s="12">
        <v>874682751</v>
      </c>
      <c r="D17" s="12">
        <v>139867203</v>
      </c>
      <c r="E17" s="12">
        <v>0</v>
      </c>
      <c r="F17" s="12">
        <v>90714548</v>
      </c>
      <c r="G17" s="12">
        <v>179889532</v>
      </c>
      <c r="H17" s="12">
        <v>3146926347</v>
      </c>
      <c r="I17" s="12">
        <v>752672619</v>
      </c>
      <c r="J17" s="12">
        <v>0</v>
      </c>
      <c r="K17" s="12">
        <v>548897563</v>
      </c>
      <c r="L17" s="12">
        <v>3093424212</v>
      </c>
      <c r="M17" s="12">
        <v>3432894036</v>
      </c>
      <c r="N17" s="12">
        <v>1342971454</v>
      </c>
      <c r="O17" s="12">
        <v>1534207780</v>
      </c>
      <c r="P17" s="12">
        <v>30756792</v>
      </c>
      <c r="Q17" s="12">
        <v>0</v>
      </c>
      <c r="R17" s="12">
        <v>346043144</v>
      </c>
      <c r="S17" s="12">
        <v>0</v>
      </c>
      <c r="T17" s="12">
        <v>2601663408</v>
      </c>
      <c r="U17" s="12">
        <v>0</v>
      </c>
      <c r="V17" s="12">
        <v>1773817179</v>
      </c>
      <c r="W17" s="12">
        <v>9458699</v>
      </c>
      <c r="X17" s="12">
        <v>283656485</v>
      </c>
      <c r="Y17" s="12">
        <v>83285350</v>
      </c>
      <c r="Z17" s="12">
        <v>59251516</v>
      </c>
      <c r="AA17" s="12">
        <v>98200485</v>
      </c>
      <c r="AB17" s="12">
        <v>8242155799</v>
      </c>
      <c r="AC17" s="12">
        <v>1767226301</v>
      </c>
      <c r="AD17" s="12">
        <v>5194506823</v>
      </c>
      <c r="AE17" s="12">
        <v>928456948</v>
      </c>
      <c r="AF17" s="12">
        <v>1248937851</v>
      </c>
      <c r="AG17" s="12">
        <v>6602246</v>
      </c>
      <c r="AH17" s="12">
        <v>1268697820</v>
      </c>
      <c r="AI17" s="12">
        <v>527313741</v>
      </c>
      <c r="AJ17" s="12">
        <v>541716304</v>
      </c>
      <c r="AK17" s="12">
        <v>35868934</v>
      </c>
      <c r="AL17" s="12">
        <v>575426</v>
      </c>
      <c r="AM17" s="205">
        <v>40185339296</v>
      </c>
    </row>
    <row r="18" spans="1:39" s="6" customFormat="1" ht="15" x14ac:dyDescent="0.25">
      <c r="A18" s="70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205">
        <v>0</v>
      </c>
    </row>
    <row r="19" spans="1:39" s="6" customFormat="1" ht="15" x14ac:dyDescent="0.25">
      <c r="A19" s="70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0</v>
      </c>
    </row>
    <row r="20" spans="1:39" s="6" customFormat="1" ht="15" x14ac:dyDescent="0.25">
      <c r="A20" s="70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205">
        <v>0</v>
      </c>
    </row>
    <row r="21" spans="1:39" s="6" customFormat="1" ht="15" x14ac:dyDescent="0.25">
      <c r="A21" s="70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70" t="s">
        <v>46</v>
      </c>
      <c r="B22" s="6" t="s">
        <v>170</v>
      </c>
      <c r="C22" s="12">
        <v>3154191503</v>
      </c>
      <c r="D22" s="12">
        <v>720355113</v>
      </c>
      <c r="E22" s="12">
        <v>2514217726</v>
      </c>
      <c r="F22" s="12">
        <v>878375054</v>
      </c>
      <c r="G22" s="12">
        <v>1516757270</v>
      </c>
      <c r="H22" s="12">
        <v>8370905212</v>
      </c>
      <c r="I22" s="12">
        <v>886468107</v>
      </c>
      <c r="J22" s="12">
        <v>805519869</v>
      </c>
      <c r="K22" s="12">
        <v>524268677</v>
      </c>
      <c r="L22" s="12">
        <v>10714742875</v>
      </c>
      <c r="M22" s="12">
        <v>4468223208</v>
      </c>
      <c r="N22" s="12">
        <v>2139732306</v>
      </c>
      <c r="O22" s="12">
        <v>1095802760</v>
      </c>
      <c r="P22" s="12">
        <v>863546272</v>
      </c>
      <c r="Q22" s="12">
        <v>940526820</v>
      </c>
      <c r="R22" s="12">
        <v>1523491747</v>
      </c>
      <c r="S22" s="12">
        <v>666940495</v>
      </c>
      <c r="T22" s="12">
        <v>7130607746</v>
      </c>
      <c r="U22" s="12">
        <v>137278038</v>
      </c>
      <c r="V22" s="12">
        <v>7846462792</v>
      </c>
      <c r="W22" s="12">
        <v>1538067161</v>
      </c>
      <c r="X22" s="12">
        <v>2030609882</v>
      </c>
      <c r="Y22" s="12">
        <v>526364873</v>
      </c>
      <c r="Z22" s="12">
        <v>1852002053</v>
      </c>
      <c r="AA22" s="12">
        <v>592460803</v>
      </c>
      <c r="AB22" s="12">
        <v>3571731619</v>
      </c>
      <c r="AC22" s="12">
        <v>2826636848</v>
      </c>
      <c r="AD22" s="12">
        <v>6024934698</v>
      </c>
      <c r="AE22" s="12">
        <v>4394418477</v>
      </c>
      <c r="AF22" s="12">
        <v>703387114</v>
      </c>
      <c r="AG22" s="12">
        <v>1052011364</v>
      </c>
      <c r="AH22" s="12">
        <v>7643425104</v>
      </c>
      <c r="AI22" s="12">
        <v>996604688</v>
      </c>
      <c r="AJ22" s="12">
        <v>1078503566</v>
      </c>
      <c r="AK22" s="12">
        <v>297581307</v>
      </c>
      <c r="AL22" s="12">
        <v>198924314</v>
      </c>
      <c r="AM22" s="205">
        <v>92226077461</v>
      </c>
    </row>
    <row r="23" spans="1:39" s="6" customFormat="1" ht="15" x14ac:dyDescent="0.25">
      <c r="A23" s="70" t="s">
        <v>47</v>
      </c>
      <c r="B23" s="6" t="s">
        <v>118</v>
      </c>
      <c r="C23" s="12">
        <v>77893383</v>
      </c>
      <c r="D23" s="12">
        <v>42651839</v>
      </c>
      <c r="E23" s="12">
        <v>52778956</v>
      </c>
      <c r="F23" s="12">
        <v>202183113</v>
      </c>
      <c r="G23" s="12">
        <v>587877579</v>
      </c>
      <c r="H23" s="12">
        <v>218871141</v>
      </c>
      <c r="I23" s="12">
        <v>8378238</v>
      </c>
      <c r="J23" s="12">
        <v>117024934</v>
      </c>
      <c r="K23" s="12">
        <v>9831321</v>
      </c>
      <c r="L23" s="12">
        <v>1471151119</v>
      </c>
      <c r="M23" s="12">
        <v>264483771</v>
      </c>
      <c r="N23" s="12">
        <v>518747241</v>
      </c>
      <c r="O23" s="12">
        <v>232179607</v>
      </c>
      <c r="P23" s="12">
        <v>22154712</v>
      </c>
      <c r="Q23" s="12">
        <v>49246027</v>
      </c>
      <c r="R23" s="12">
        <v>39439646</v>
      </c>
      <c r="S23" s="12">
        <v>23038798</v>
      </c>
      <c r="T23" s="12">
        <v>13582607882</v>
      </c>
      <c r="U23" s="12">
        <v>500539080</v>
      </c>
      <c r="V23" s="12">
        <v>77180206</v>
      </c>
      <c r="W23" s="12">
        <v>124894251</v>
      </c>
      <c r="X23" s="12">
        <v>108687205</v>
      </c>
      <c r="Y23" s="12">
        <v>10178980</v>
      </c>
      <c r="Z23" s="12">
        <v>38560349</v>
      </c>
      <c r="AA23" s="12">
        <v>7742544</v>
      </c>
      <c r="AB23" s="12">
        <v>101586582</v>
      </c>
      <c r="AC23" s="12">
        <v>134722485</v>
      </c>
      <c r="AD23" s="12">
        <v>1009268114</v>
      </c>
      <c r="AE23" s="12">
        <v>982986147</v>
      </c>
      <c r="AF23" s="12">
        <v>42221173</v>
      </c>
      <c r="AG23" s="12">
        <v>44386005</v>
      </c>
      <c r="AH23" s="12">
        <v>4638469557</v>
      </c>
      <c r="AI23" s="12">
        <v>111882618</v>
      </c>
      <c r="AJ23" s="12">
        <v>36184452</v>
      </c>
      <c r="AK23" s="12">
        <v>1445588</v>
      </c>
      <c r="AL23" s="12">
        <v>0</v>
      </c>
      <c r="AM23" s="205">
        <v>25491474643</v>
      </c>
    </row>
    <row r="24" spans="1:39" s="6" customFormat="1" ht="15" x14ac:dyDescent="0.25">
      <c r="A24" s="70" t="s">
        <v>48</v>
      </c>
      <c r="B24" s="6" t="s">
        <v>126</v>
      </c>
      <c r="C24" s="12">
        <v>90065641</v>
      </c>
      <c r="D24" s="12">
        <v>26943966</v>
      </c>
      <c r="E24" s="12">
        <v>192416130</v>
      </c>
      <c r="F24" s="12">
        <v>21531422</v>
      </c>
      <c r="G24" s="12">
        <v>138128574</v>
      </c>
      <c r="H24" s="12">
        <v>807590429</v>
      </c>
      <c r="I24" s="12">
        <v>32898114</v>
      </c>
      <c r="J24" s="12">
        <v>36525717</v>
      </c>
      <c r="K24" s="12">
        <v>204143077</v>
      </c>
      <c r="L24" s="12">
        <v>7169748</v>
      </c>
      <c r="M24" s="12">
        <v>676168733</v>
      </c>
      <c r="N24" s="12">
        <v>29002333</v>
      </c>
      <c r="O24" s="12">
        <v>105322602</v>
      </c>
      <c r="P24" s="12">
        <v>25146404</v>
      </c>
      <c r="Q24" s="12">
        <v>2806111</v>
      </c>
      <c r="R24" s="12">
        <v>24804142</v>
      </c>
      <c r="S24" s="12">
        <v>7152990</v>
      </c>
      <c r="T24" s="12">
        <v>48556357</v>
      </c>
      <c r="U24" s="12">
        <v>140673543</v>
      </c>
      <c r="V24" s="12">
        <v>228712288</v>
      </c>
      <c r="W24" s="12">
        <v>28103099</v>
      </c>
      <c r="X24" s="12">
        <v>46697872</v>
      </c>
      <c r="Y24" s="12">
        <v>82157424</v>
      </c>
      <c r="Z24" s="12">
        <v>119929840</v>
      </c>
      <c r="AA24" s="12">
        <v>2015255</v>
      </c>
      <c r="AB24" s="12">
        <v>149873646</v>
      </c>
      <c r="AC24" s="12">
        <v>23965022</v>
      </c>
      <c r="AD24" s="12">
        <v>791726960</v>
      </c>
      <c r="AE24" s="12">
        <v>218449770</v>
      </c>
      <c r="AF24" s="12">
        <v>11072968</v>
      </c>
      <c r="AG24" s="12">
        <v>107460700</v>
      </c>
      <c r="AH24" s="12">
        <v>25889715</v>
      </c>
      <c r="AI24" s="12">
        <v>136151264</v>
      </c>
      <c r="AJ24" s="12">
        <v>28952643</v>
      </c>
      <c r="AK24" s="12">
        <v>21247897</v>
      </c>
      <c r="AL24" s="12">
        <v>0</v>
      </c>
      <c r="AM24" s="205">
        <v>4639452396</v>
      </c>
    </row>
    <row r="25" spans="1:39" s="6" customFormat="1" ht="18.75" customHeight="1" x14ac:dyDescent="0.25">
      <c r="A25" s="71"/>
      <c r="B25" s="24" t="s">
        <v>111</v>
      </c>
      <c r="C25" s="25">
        <v>25697047291</v>
      </c>
      <c r="D25" s="25">
        <v>10377463870</v>
      </c>
      <c r="E25" s="25">
        <v>22011275634</v>
      </c>
      <c r="F25" s="25">
        <v>4484853341</v>
      </c>
      <c r="G25" s="25">
        <v>17291362290</v>
      </c>
      <c r="H25" s="25">
        <v>82038389560</v>
      </c>
      <c r="I25" s="25">
        <v>12713745671</v>
      </c>
      <c r="J25" s="25">
        <v>3448306140</v>
      </c>
      <c r="K25" s="25">
        <v>19884961409</v>
      </c>
      <c r="L25" s="25">
        <v>58947289575</v>
      </c>
      <c r="M25" s="25">
        <v>46022546034</v>
      </c>
      <c r="N25" s="25">
        <v>34369203439</v>
      </c>
      <c r="O25" s="25">
        <v>19541832361</v>
      </c>
      <c r="P25" s="25">
        <v>7580073316</v>
      </c>
      <c r="Q25" s="25">
        <v>5828162364</v>
      </c>
      <c r="R25" s="25">
        <v>12786822998</v>
      </c>
      <c r="S25" s="25">
        <v>2514535647</v>
      </c>
      <c r="T25" s="25">
        <v>75246496259</v>
      </c>
      <c r="U25" s="25">
        <v>778490661</v>
      </c>
      <c r="V25" s="25">
        <v>61059370131</v>
      </c>
      <c r="W25" s="25">
        <v>11081772437</v>
      </c>
      <c r="X25" s="25">
        <v>25057967312</v>
      </c>
      <c r="Y25" s="25">
        <v>4745180192</v>
      </c>
      <c r="Z25" s="25">
        <v>28709884305</v>
      </c>
      <c r="AA25" s="25">
        <v>3096838829</v>
      </c>
      <c r="AB25" s="25">
        <v>99525285359</v>
      </c>
      <c r="AC25" s="25">
        <v>28010379929</v>
      </c>
      <c r="AD25" s="25">
        <v>141758223980</v>
      </c>
      <c r="AE25" s="25">
        <v>55301320298</v>
      </c>
      <c r="AF25" s="25">
        <v>15101526853</v>
      </c>
      <c r="AG25" s="25">
        <v>18243321921</v>
      </c>
      <c r="AH25" s="25">
        <v>46051338190</v>
      </c>
      <c r="AI25" s="25">
        <v>14562290110</v>
      </c>
      <c r="AJ25" s="25">
        <v>16921918734</v>
      </c>
      <c r="AK25" s="25">
        <v>2161937625</v>
      </c>
      <c r="AL25" s="25">
        <v>4253222248</v>
      </c>
      <c r="AM25" s="208">
        <v>1037204636313</v>
      </c>
    </row>
    <row r="26" spans="1:39" s="6" customFormat="1" ht="15" x14ac:dyDescent="0.25">
      <c r="A26" s="70" t="s">
        <v>49</v>
      </c>
      <c r="B26" s="6" t="s">
        <v>87</v>
      </c>
      <c r="C26" s="12">
        <v>8532686</v>
      </c>
      <c r="D26" s="12">
        <v>46075334</v>
      </c>
      <c r="E26" s="12">
        <v>126828183</v>
      </c>
      <c r="F26" s="12">
        <v>7940914</v>
      </c>
      <c r="G26" s="12">
        <v>154885709</v>
      </c>
      <c r="H26" s="12">
        <v>319291439</v>
      </c>
      <c r="I26" s="12">
        <v>29972069</v>
      </c>
      <c r="J26" s="12">
        <v>21875127</v>
      </c>
      <c r="K26" s="12">
        <v>3082920</v>
      </c>
      <c r="L26" s="12">
        <v>284860273</v>
      </c>
      <c r="M26" s="12">
        <v>104983118</v>
      </c>
      <c r="N26" s="12">
        <v>66066534</v>
      </c>
      <c r="O26" s="12">
        <v>39994864</v>
      </c>
      <c r="P26" s="12">
        <v>48672835</v>
      </c>
      <c r="Q26" s="12">
        <v>137840802</v>
      </c>
      <c r="R26" s="12">
        <v>0</v>
      </c>
      <c r="S26" s="12">
        <v>31851739</v>
      </c>
      <c r="T26" s="12">
        <v>0</v>
      </c>
      <c r="U26" s="12">
        <v>0</v>
      </c>
      <c r="V26" s="12">
        <v>0</v>
      </c>
      <c r="W26" s="12">
        <v>43155555</v>
      </c>
      <c r="X26" s="12">
        <v>43595086</v>
      </c>
      <c r="Y26" s="12">
        <v>34568776</v>
      </c>
      <c r="Z26" s="12">
        <v>53352984</v>
      </c>
      <c r="AA26" s="12">
        <v>108545343</v>
      </c>
      <c r="AB26" s="12">
        <v>28817033</v>
      </c>
      <c r="AC26" s="12">
        <v>354044966</v>
      </c>
      <c r="AD26" s="12">
        <v>0</v>
      </c>
      <c r="AE26" s="12">
        <v>38875928</v>
      </c>
      <c r="AF26" s="12">
        <v>837277</v>
      </c>
      <c r="AG26" s="12">
        <v>17746691</v>
      </c>
      <c r="AH26" s="12">
        <v>0</v>
      </c>
      <c r="AI26" s="12">
        <v>22228867</v>
      </c>
      <c r="AJ26" s="12">
        <v>56482552</v>
      </c>
      <c r="AK26" s="12">
        <v>38041582</v>
      </c>
      <c r="AL26" s="12">
        <v>0</v>
      </c>
      <c r="AM26" s="205">
        <v>2273047186</v>
      </c>
    </row>
    <row r="27" spans="1:39" s="6" customFormat="1" ht="15" x14ac:dyDescent="0.25">
      <c r="A27" s="70" t="s">
        <v>50</v>
      </c>
      <c r="B27" s="6" t="s">
        <v>88</v>
      </c>
      <c r="C27" s="12">
        <v>3359094423</v>
      </c>
      <c r="D27" s="12">
        <v>637234779</v>
      </c>
      <c r="E27" s="12">
        <v>628699451</v>
      </c>
      <c r="F27" s="12">
        <v>568678885</v>
      </c>
      <c r="G27" s="12">
        <v>870837430</v>
      </c>
      <c r="H27" s="12">
        <v>12733694782</v>
      </c>
      <c r="I27" s="12">
        <v>3155700320</v>
      </c>
      <c r="J27" s="12">
        <v>28584782</v>
      </c>
      <c r="K27" s="12">
        <v>6427311374</v>
      </c>
      <c r="L27" s="12">
        <v>16121216396</v>
      </c>
      <c r="M27" s="12">
        <v>14970071765</v>
      </c>
      <c r="N27" s="12">
        <v>8300856905</v>
      </c>
      <c r="O27" s="12">
        <v>5534948034</v>
      </c>
      <c r="P27" s="12">
        <v>223656900</v>
      </c>
      <c r="Q27" s="12">
        <v>45721515</v>
      </c>
      <c r="R27" s="12">
        <v>1168476540</v>
      </c>
      <c r="S27" s="12">
        <v>7633857</v>
      </c>
      <c r="T27" s="12">
        <v>9707973668</v>
      </c>
      <c r="U27" s="12">
        <v>0</v>
      </c>
      <c r="V27" s="12">
        <v>9372388257</v>
      </c>
      <c r="W27" s="12">
        <v>355617808</v>
      </c>
      <c r="X27" s="12">
        <v>1027336475</v>
      </c>
      <c r="Y27" s="12">
        <v>284084811</v>
      </c>
      <c r="Z27" s="12">
        <v>501033627</v>
      </c>
      <c r="AA27" s="12">
        <v>452200476</v>
      </c>
      <c r="AB27" s="12">
        <v>11663413555</v>
      </c>
      <c r="AC27" s="12">
        <v>4186331880</v>
      </c>
      <c r="AD27" s="12">
        <v>29664432563</v>
      </c>
      <c r="AE27" s="12">
        <v>5144600726</v>
      </c>
      <c r="AF27" s="12">
        <v>4087647385</v>
      </c>
      <c r="AG27" s="12">
        <v>1501083395</v>
      </c>
      <c r="AH27" s="12">
        <v>6089595736</v>
      </c>
      <c r="AI27" s="12">
        <v>3836572064</v>
      </c>
      <c r="AJ27" s="12">
        <v>1925676202</v>
      </c>
      <c r="AK27" s="12">
        <v>228166028</v>
      </c>
      <c r="AL27" s="12">
        <v>114147704</v>
      </c>
      <c r="AM27" s="205">
        <v>164924720498</v>
      </c>
    </row>
    <row r="28" spans="1:39" s="6" customFormat="1" ht="15" x14ac:dyDescent="0.25">
      <c r="A28" s="70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373705189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273551794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3886593346</v>
      </c>
      <c r="AA28" s="12">
        <v>0</v>
      </c>
      <c r="AB28" s="12">
        <v>20164637</v>
      </c>
      <c r="AC28" s="12">
        <v>0</v>
      </c>
      <c r="AD28" s="12">
        <v>175841283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8832733777</v>
      </c>
      <c r="AK28" s="12">
        <v>0</v>
      </c>
      <c r="AL28" s="12">
        <v>0</v>
      </c>
      <c r="AM28" s="205">
        <v>13562590026</v>
      </c>
    </row>
    <row r="29" spans="1:39" s="6" customFormat="1" ht="15" x14ac:dyDescent="0.25">
      <c r="A29" s="70" t="s">
        <v>52</v>
      </c>
      <c r="B29" s="6" t="s">
        <v>119</v>
      </c>
      <c r="C29" s="12">
        <v>3131866429</v>
      </c>
      <c r="D29" s="12">
        <v>1004602966</v>
      </c>
      <c r="E29" s="12">
        <v>1484520972</v>
      </c>
      <c r="F29" s="12">
        <v>494766857</v>
      </c>
      <c r="G29" s="12">
        <v>2573327886</v>
      </c>
      <c r="H29" s="12">
        <v>15404766814</v>
      </c>
      <c r="I29" s="12">
        <v>1809110453</v>
      </c>
      <c r="J29" s="12">
        <v>406664830</v>
      </c>
      <c r="K29" s="12">
        <v>1795170389</v>
      </c>
      <c r="L29" s="12">
        <v>1762950054</v>
      </c>
      <c r="M29" s="12">
        <v>4509633811</v>
      </c>
      <c r="N29" s="12">
        <v>4395888136</v>
      </c>
      <c r="O29" s="12">
        <v>2615881485</v>
      </c>
      <c r="P29" s="12">
        <v>1345634167</v>
      </c>
      <c r="Q29" s="12">
        <v>514076790</v>
      </c>
      <c r="R29" s="12">
        <v>1534707802</v>
      </c>
      <c r="S29" s="12">
        <v>209683750</v>
      </c>
      <c r="T29" s="12">
        <v>5958328015</v>
      </c>
      <c r="U29" s="12">
        <v>0</v>
      </c>
      <c r="V29" s="12">
        <v>5429809282</v>
      </c>
      <c r="W29" s="12">
        <v>1467270469</v>
      </c>
      <c r="X29" s="12">
        <v>2703512367</v>
      </c>
      <c r="Y29" s="12">
        <v>916543103</v>
      </c>
      <c r="Z29" s="12">
        <v>8604598207</v>
      </c>
      <c r="AA29" s="12">
        <v>312321482</v>
      </c>
      <c r="AB29" s="12">
        <v>42003469550</v>
      </c>
      <c r="AC29" s="12">
        <v>2726670048</v>
      </c>
      <c r="AD29" s="12">
        <v>17040487152</v>
      </c>
      <c r="AE29" s="12">
        <v>6256970586</v>
      </c>
      <c r="AF29" s="12">
        <v>2513868011</v>
      </c>
      <c r="AG29" s="12">
        <v>2178740291</v>
      </c>
      <c r="AH29" s="12">
        <v>5172963765</v>
      </c>
      <c r="AI29" s="12">
        <v>1900043809</v>
      </c>
      <c r="AJ29" s="12">
        <v>579410946</v>
      </c>
      <c r="AK29" s="12">
        <v>131335831</v>
      </c>
      <c r="AL29" s="12">
        <v>1982502400</v>
      </c>
      <c r="AM29" s="205">
        <v>152872098905</v>
      </c>
    </row>
    <row r="30" spans="1:39" s="6" customFormat="1" ht="15" x14ac:dyDescent="0.25">
      <c r="A30" s="70" t="s">
        <v>53</v>
      </c>
      <c r="B30" s="6" t="s">
        <v>90</v>
      </c>
      <c r="C30" s="12">
        <v>189229367</v>
      </c>
      <c r="D30" s="12">
        <v>360840689</v>
      </c>
      <c r="E30" s="12">
        <v>398981035</v>
      </c>
      <c r="F30" s="12">
        <v>159324907</v>
      </c>
      <c r="G30" s="12">
        <v>1561546519</v>
      </c>
      <c r="H30" s="12">
        <v>2123233979</v>
      </c>
      <c r="I30" s="12">
        <v>364493446</v>
      </c>
      <c r="J30" s="12">
        <v>263546542</v>
      </c>
      <c r="K30" s="12">
        <v>1190358776</v>
      </c>
      <c r="L30" s="12">
        <v>2679341164</v>
      </c>
      <c r="M30" s="12">
        <v>330594013</v>
      </c>
      <c r="N30" s="12">
        <v>1451158428</v>
      </c>
      <c r="O30" s="12">
        <v>593069221</v>
      </c>
      <c r="P30" s="12">
        <v>400393980</v>
      </c>
      <c r="Q30" s="12">
        <v>424458734</v>
      </c>
      <c r="R30" s="12">
        <v>813566971</v>
      </c>
      <c r="S30" s="12">
        <v>68899370</v>
      </c>
      <c r="T30" s="12">
        <v>5000942000</v>
      </c>
      <c r="U30" s="12">
        <v>0</v>
      </c>
      <c r="V30" s="12">
        <v>897829088</v>
      </c>
      <c r="W30" s="12">
        <v>768240138</v>
      </c>
      <c r="X30" s="12">
        <v>450973597</v>
      </c>
      <c r="Y30" s="12">
        <v>367655065</v>
      </c>
      <c r="Z30" s="12">
        <v>790670107</v>
      </c>
      <c r="AA30" s="12">
        <v>198605698</v>
      </c>
      <c r="AB30" s="12">
        <v>1518342647</v>
      </c>
      <c r="AC30" s="12">
        <v>1633037859</v>
      </c>
      <c r="AD30" s="12">
        <v>9002704922</v>
      </c>
      <c r="AE30" s="12">
        <v>1281018600</v>
      </c>
      <c r="AF30" s="12">
        <v>571074154</v>
      </c>
      <c r="AG30" s="12">
        <v>1451520842</v>
      </c>
      <c r="AH30" s="12">
        <v>1717732235</v>
      </c>
      <c r="AI30" s="12">
        <v>205009767</v>
      </c>
      <c r="AJ30" s="12">
        <v>214969755</v>
      </c>
      <c r="AK30" s="12">
        <v>141894588</v>
      </c>
      <c r="AL30" s="12">
        <v>107956474</v>
      </c>
      <c r="AM30" s="205">
        <v>39693214677</v>
      </c>
    </row>
    <row r="31" spans="1:39" s="6" customFormat="1" ht="15" x14ac:dyDescent="0.25">
      <c r="A31" s="70" t="s">
        <v>54</v>
      </c>
      <c r="B31" s="6" t="s">
        <v>206</v>
      </c>
      <c r="C31" s="12">
        <v>10769501604</v>
      </c>
      <c r="D31" s="12">
        <v>3937061161</v>
      </c>
      <c r="E31" s="12">
        <v>13024224325</v>
      </c>
      <c r="F31" s="12">
        <v>1099369622</v>
      </c>
      <c r="G31" s="12">
        <v>5055545396</v>
      </c>
      <c r="H31" s="12">
        <v>28483170935</v>
      </c>
      <c r="I31" s="12">
        <v>3676553707</v>
      </c>
      <c r="J31" s="12">
        <v>698288096</v>
      </c>
      <c r="K31" s="12">
        <v>6640694056</v>
      </c>
      <c r="L31" s="12">
        <v>13803497357</v>
      </c>
      <c r="M31" s="12">
        <v>9245230666</v>
      </c>
      <c r="N31" s="12">
        <v>14433813058</v>
      </c>
      <c r="O31" s="12">
        <v>5642889360</v>
      </c>
      <c r="P31" s="12">
        <v>2494509327</v>
      </c>
      <c r="Q31" s="12">
        <v>1744811659</v>
      </c>
      <c r="R31" s="12">
        <v>4566436408</v>
      </c>
      <c r="S31" s="12">
        <v>349724642</v>
      </c>
      <c r="T31" s="12">
        <v>25809030606</v>
      </c>
      <c r="U31" s="12">
        <v>0</v>
      </c>
      <c r="V31" s="12">
        <v>30095392406</v>
      </c>
      <c r="W31" s="12">
        <v>3258837363</v>
      </c>
      <c r="X31" s="12">
        <v>10447353716</v>
      </c>
      <c r="Y31" s="12">
        <v>1067235515</v>
      </c>
      <c r="Z31" s="12">
        <v>6368994971</v>
      </c>
      <c r="AA31" s="12">
        <v>353676556</v>
      </c>
      <c r="AB31" s="12">
        <v>23336104675</v>
      </c>
      <c r="AC31" s="12">
        <v>6568920984</v>
      </c>
      <c r="AD31" s="12">
        <v>51820733706</v>
      </c>
      <c r="AE31" s="12">
        <v>27505116159</v>
      </c>
      <c r="AF31" s="12">
        <v>4432770942</v>
      </c>
      <c r="AG31" s="12">
        <v>4838078525</v>
      </c>
      <c r="AH31" s="12">
        <v>13301904525</v>
      </c>
      <c r="AI31" s="12">
        <v>2990782492</v>
      </c>
      <c r="AJ31" s="12">
        <v>897070196</v>
      </c>
      <c r="AK31" s="12">
        <v>350276597</v>
      </c>
      <c r="AL31" s="12">
        <v>216394930</v>
      </c>
      <c r="AM31" s="205">
        <v>339323996243</v>
      </c>
    </row>
    <row r="32" spans="1:39" s="6" customFormat="1" ht="15" x14ac:dyDescent="0.25">
      <c r="A32" s="70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1304238273</v>
      </c>
      <c r="AA32" s="12">
        <v>0</v>
      </c>
      <c r="AB32" s="12">
        <v>35092152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205">
        <v>1339330425</v>
      </c>
    </row>
    <row r="33" spans="1:39" s="6" customFormat="1" ht="15" x14ac:dyDescent="0.25">
      <c r="A33" s="70" t="s">
        <v>56</v>
      </c>
      <c r="B33" s="6" t="s">
        <v>93</v>
      </c>
      <c r="C33" s="12">
        <v>123146761</v>
      </c>
      <c r="D33" s="12">
        <v>6294242</v>
      </c>
      <c r="E33" s="12">
        <v>78117394</v>
      </c>
      <c r="F33" s="12">
        <v>33110118</v>
      </c>
      <c r="G33" s="12">
        <v>6598448</v>
      </c>
      <c r="H33" s="12">
        <v>85885241</v>
      </c>
      <c r="I33" s="12">
        <v>47539342</v>
      </c>
      <c r="J33" s="12">
        <v>24182991</v>
      </c>
      <c r="K33" s="12">
        <v>55512227</v>
      </c>
      <c r="L33" s="12">
        <v>116646606</v>
      </c>
      <c r="M33" s="12">
        <v>74574638</v>
      </c>
      <c r="N33" s="12">
        <v>1343017221</v>
      </c>
      <c r="O33" s="12">
        <v>123621203</v>
      </c>
      <c r="P33" s="12">
        <v>18828338</v>
      </c>
      <c r="Q33" s="12">
        <v>54203601</v>
      </c>
      <c r="R33" s="12">
        <v>38018823</v>
      </c>
      <c r="S33" s="12">
        <v>16658163</v>
      </c>
      <c r="T33" s="12">
        <v>1114639276</v>
      </c>
      <c r="U33" s="12">
        <v>0</v>
      </c>
      <c r="V33" s="12">
        <v>141333934</v>
      </c>
      <c r="W33" s="12">
        <v>11862438</v>
      </c>
      <c r="X33" s="12">
        <v>672254838</v>
      </c>
      <c r="Y33" s="12">
        <v>18916060</v>
      </c>
      <c r="Z33" s="12">
        <v>56361110</v>
      </c>
      <c r="AA33" s="12">
        <v>9717170</v>
      </c>
      <c r="AB33" s="12">
        <v>179478564</v>
      </c>
      <c r="AC33" s="12">
        <v>77714815</v>
      </c>
      <c r="AD33" s="12">
        <v>312776824</v>
      </c>
      <c r="AE33" s="12">
        <v>174897293</v>
      </c>
      <c r="AF33" s="12">
        <v>96025233</v>
      </c>
      <c r="AG33" s="12">
        <v>29437612</v>
      </c>
      <c r="AH33" s="12">
        <v>646784405</v>
      </c>
      <c r="AI33" s="12">
        <v>61530960</v>
      </c>
      <c r="AJ33" s="12">
        <v>27427743</v>
      </c>
      <c r="AK33" s="12">
        <v>6294242</v>
      </c>
      <c r="AL33" s="12">
        <v>0</v>
      </c>
      <c r="AM33" s="205">
        <v>5883407874</v>
      </c>
    </row>
    <row r="34" spans="1:39" s="6" customFormat="1" ht="15" x14ac:dyDescent="0.25">
      <c r="A34" s="70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0</v>
      </c>
    </row>
    <row r="35" spans="1:39" s="6" customFormat="1" ht="15" x14ac:dyDescent="0.25">
      <c r="A35" s="70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5858904</v>
      </c>
      <c r="K35" s="12">
        <v>15788850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369339849</v>
      </c>
      <c r="Z35" s="12">
        <v>0</v>
      </c>
      <c r="AA35" s="12">
        <v>23497675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205">
        <v>414485278</v>
      </c>
    </row>
    <row r="36" spans="1:39" s="6" customFormat="1" ht="15" x14ac:dyDescent="0.25">
      <c r="A36" s="70" t="s">
        <v>59</v>
      </c>
      <c r="B36" s="6" t="s">
        <v>95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0</v>
      </c>
    </row>
    <row r="37" spans="1:39" s="6" customFormat="1" ht="13.5" customHeight="1" x14ac:dyDescent="0.25">
      <c r="A37" s="70" t="s">
        <v>60</v>
      </c>
      <c r="B37" s="6" t="s">
        <v>139</v>
      </c>
      <c r="C37" s="12">
        <v>111714285</v>
      </c>
      <c r="D37" s="12">
        <v>645711753</v>
      </c>
      <c r="E37" s="12">
        <v>596902269</v>
      </c>
      <c r="F37" s="12">
        <v>19581205</v>
      </c>
      <c r="G37" s="12">
        <v>466300568</v>
      </c>
      <c r="H37" s="12">
        <v>865880982</v>
      </c>
      <c r="I37" s="12">
        <v>171814865</v>
      </c>
      <c r="J37" s="12">
        <v>34774463</v>
      </c>
      <c r="K37" s="12">
        <v>240581330</v>
      </c>
      <c r="L37" s="12">
        <v>59109232</v>
      </c>
      <c r="M37" s="12">
        <v>17021586</v>
      </c>
      <c r="N37" s="12">
        <v>554279019</v>
      </c>
      <c r="O37" s="12">
        <v>381857179</v>
      </c>
      <c r="P37" s="12">
        <v>336332225</v>
      </c>
      <c r="Q37" s="12">
        <v>314873971</v>
      </c>
      <c r="R37" s="12">
        <v>470021507</v>
      </c>
      <c r="S37" s="12">
        <v>68858715</v>
      </c>
      <c r="T37" s="12">
        <v>13549698</v>
      </c>
      <c r="U37" s="12">
        <v>0</v>
      </c>
      <c r="V37" s="12">
        <v>413732647</v>
      </c>
      <c r="W37" s="12">
        <v>279822456</v>
      </c>
      <c r="X37" s="12">
        <v>1774090561</v>
      </c>
      <c r="Y37" s="12">
        <v>115758469</v>
      </c>
      <c r="Z37" s="12">
        <v>624205703</v>
      </c>
      <c r="AA37" s="12">
        <v>0</v>
      </c>
      <c r="AB37" s="12">
        <v>1259958193</v>
      </c>
      <c r="AC37" s="12">
        <v>1104057811</v>
      </c>
      <c r="AD37" s="12">
        <v>1172994853</v>
      </c>
      <c r="AE37" s="12">
        <v>1230966840</v>
      </c>
      <c r="AF37" s="12">
        <v>251083874</v>
      </c>
      <c r="AG37" s="12">
        <v>457303947</v>
      </c>
      <c r="AH37" s="12">
        <v>762307368</v>
      </c>
      <c r="AI37" s="12">
        <v>390830972</v>
      </c>
      <c r="AJ37" s="12">
        <v>0</v>
      </c>
      <c r="AK37" s="12">
        <v>133437915</v>
      </c>
      <c r="AL37" s="12">
        <v>0</v>
      </c>
      <c r="AM37" s="205">
        <v>15339716461</v>
      </c>
    </row>
    <row r="38" spans="1:39" s="6" customFormat="1" ht="15" x14ac:dyDescent="0.25">
      <c r="A38" s="70" t="s">
        <v>61</v>
      </c>
      <c r="B38" s="6" t="s">
        <v>96</v>
      </c>
      <c r="C38" s="12">
        <v>0</v>
      </c>
      <c r="D38" s="12">
        <v>0</v>
      </c>
      <c r="E38" s="12">
        <v>13954005</v>
      </c>
      <c r="F38" s="12">
        <v>0</v>
      </c>
      <c r="G38" s="12">
        <v>1580205</v>
      </c>
      <c r="H38" s="12">
        <v>464877050</v>
      </c>
      <c r="I38" s="12">
        <v>24760696</v>
      </c>
      <c r="J38" s="12">
        <v>138385</v>
      </c>
      <c r="K38" s="12">
        <v>0</v>
      </c>
      <c r="L38" s="12">
        <v>8909611</v>
      </c>
      <c r="M38" s="12">
        <v>8245562781</v>
      </c>
      <c r="N38" s="12">
        <v>279205</v>
      </c>
      <c r="O38" s="12">
        <v>0</v>
      </c>
      <c r="P38" s="12">
        <v>267259107</v>
      </c>
      <c r="Q38" s="12">
        <v>290475134</v>
      </c>
      <c r="R38" s="12">
        <v>349130</v>
      </c>
      <c r="S38" s="12">
        <v>3163429</v>
      </c>
      <c r="T38" s="12">
        <v>0</v>
      </c>
      <c r="U38" s="12">
        <v>0</v>
      </c>
      <c r="V38" s="12">
        <v>0</v>
      </c>
      <c r="W38" s="12">
        <v>107278720</v>
      </c>
      <c r="X38" s="12">
        <v>1234910343</v>
      </c>
      <c r="Y38" s="12">
        <v>281728</v>
      </c>
      <c r="Z38" s="12">
        <v>1346478697</v>
      </c>
      <c r="AA38" s="12">
        <v>0</v>
      </c>
      <c r="AB38" s="12">
        <v>284361616</v>
      </c>
      <c r="AC38" s="12">
        <v>1581806085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3454514</v>
      </c>
      <c r="AJ38" s="12">
        <v>64563237</v>
      </c>
      <c r="AK38" s="12">
        <v>165000000</v>
      </c>
      <c r="AL38" s="12">
        <v>0</v>
      </c>
      <c r="AM38" s="205">
        <v>14109443678</v>
      </c>
    </row>
    <row r="39" spans="1:39" s="6" customFormat="1" ht="15" x14ac:dyDescent="0.25">
      <c r="A39" s="70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70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6" customFormat="1" ht="15" x14ac:dyDescent="0.25">
      <c r="A41" s="70" t="s">
        <v>64</v>
      </c>
      <c r="B41" s="6" t="s">
        <v>140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0</v>
      </c>
    </row>
    <row r="42" spans="1:39" s="6" customFormat="1" ht="15" x14ac:dyDescent="0.25">
      <c r="A42" s="70" t="s">
        <v>65</v>
      </c>
      <c r="B42" s="6" t="s">
        <v>122</v>
      </c>
      <c r="C42" s="12">
        <v>3667169981</v>
      </c>
      <c r="D42" s="12">
        <v>5023444824</v>
      </c>
      <c r="E42" s="12">
        <v>1059849792</v>
      </c>
      <c r="F42" s="12">
        <v>1381084217</v>
      </c>
      <c r="G42" s="12">
        <v>5329558414</v>
      </c>
      <c r="H42" s="12">
        <v>15568063354</v>
      </c>
      <c r="I42" s="12">
        <v>2266635344</v>
      </c>
      <c r="J42" s="12">
        <v>995157530</v>
      </c>
      <c r="K42" s="12">
        <v>4780430172</v>
      </c>
      <c r="L42" s="12">
        <v>6353953553</v>
      </c>
      <c r="M42" s="12">
        <v>3298903863</v>
      </c>
      <c r="N42" s="12">
        <v>4612604836</v>
      </c>
      <c r="O42" s="12">
        <v>3723509664</v>
      </c>
      <c r="P42" s="12">
        <v>1656187803</v>
      </c>
      <c r="Q42" s="12">
        <v>1028304069</v>
      </c>
      <c r="R42" s="12">
        <v>2633967593</v>
      </c>
      <c r="S42" s="12">
        <v>585324388</v>
      </c>
      <c r="T42" s="12">
        <v>4433741586</v>
      </c>
      <c r="U42" s="12">
        <v>256914758</v>
      </c>
      <c r="V42" s="12">
        <v>6867800552</v>
      </c>
      <c r="W42" s="12">
        <v>2409668809</v>
      </c>
      <c r="X42" s="12">
        <v>2856701381</v>
      </c>
      <c r="Y42" s="12">
        <v>1321318464</v>
      </c>
      <c r="Z42" s="12">
        <v>2387898191</v>
      </c>
      <c r="AA42" s="12">
        <v>619680511</v>
      </c>
      <c r="AB42" s="12">
        <v>10314510213</v>
      </c>
      <c r="AC42" s="12">
        <v>4378027828</v>
      </c>
      <c r="AD42" s="12">
        <v>19323927129</v>
      </c>
      <c r="AE42" s="12">
        <v>9652923211</v>
      </c>
      <c r="AF42" s="12">
        <v>2197530599</v>
      </c>
      <c r="AG42" s="12">
        <v>5648925515</v>
      </c>
      <c r="AH42" s="12">
        <v>7678028344</v>
      </c>
      <c r="AI42" s="12">
        <v>2633881615</v>
      </c>
      <c r="AJ42" s="12">
        <v>1712041484</v>
      </c>
      <c r="AK42" s="12">
        <v>754209188</v>
      </c>
      <c r="AL42" s="12">
        <v>1884320422</v>
      </c>
      <c r="AM42" s="205">
        <v>151296199197</v>
      </c>
    </row>
    <row r="43" spans="1:39" s="6" customFormat="1" ht="13.5" customHeight="1" x14ac:dyDescent="0.25">
      <c r="A43" s="70" t="s">
        <v>66</v>
      </c>
      <c r="B43" s="6" t="s">
        <v>227</v>
      </c>
      <c r="C43" s="12">
        <v>1490358253</v>
      </c>
      <c r="D43" s="12">
        <v>392788190</v>
      </c>
      <c r="E43" s="12">
        <v>1287817247</v>
      </c>
      <c r="F43" s="12">
        <v>517785248</v>
      </c>
      <c r="G43" s="12">
        <v>196969318</v>
      </c>
      <c r="H43" s="12">
        <v>5595488624</v>
      </c>
      <c r="I43" s="12">
        <v>500553827</v>
      </c>
      <c r="J43" s="12">
        <v>311193175</v>
      </c>
      <c r="K43" s="12">
        <v>225347584</v>
      </c>
      <c r="L43" s="12">
        <v>3528109141</v>
      </c>
      <c r="M43" s="12">
        <v>3825611506</v>
      </c>
      <c r="N43" s="12">
        <v>1445759050</v>
      </c>
      <c r="O43" s="12">
        <v>609312467</v>
      </c>
      <c r="P43" s="12">
        <v>371937218</v>
      </c>
      <c r="Q43" s="12">
        <v>418012956</v>
      </c>
      <c r="R43" s="12">
        <v>737148659</v>
      </c>
      <c r="S43" s="12">
        <v>432834372</v>
      </c>
      <c r="T43" s="12">
        <v>5897638413</v>
      </c>
      <c r="U43" s="12">
        <v>284000</v>
      </c>
      <c r="V43" s="12">
        <v>4458760963</v>
      </c>
      <c r="W43" s="12">
        <v>753361865</v>
      </c>
      <c r="X43" s="12">
        <v>898285305</v>
      </c>
      <c r="Y43" s="12">
        <v>186580874</v>
      </c>
      <c r="Z43" s="12">
        <v>709255662</v>
      </c>
      <c r="AA43" s="12">
        <v>306104129</v>
      </c>
      <c r="AB43" s="12">
        <v>1513708990</v>
      </c>
      <c r="AC43" s="12">
        <v>1914386224</v>
      </c>
      <c r="AD43" s="12">
        <v>261391363</v>
      </c>
      <c r="AE43" s="12">
        <v>2348219176</v>
      </c>
      <c r="AF43" s="12">
        <v>359989817</v>
      </c>
      <c r="AG43" s="12">
        <v>335188012</v>
      </c>
      <c r="AH43" s="12">
        <v>4524639446</v>
      </c>
      <c r="AI43" s="12">
        <v>534841487</v>
      </c>
      <c r="AJ43" s="12">
        <v>419732665</v>
      </c>
      <c r="AK43" s="12">
        <v>165597638</v>
      </c>
      <c r="AL43" s="12">
        <v>13431963</v>
      </c>
      <c r="AM43" s="205">
        <v>47488424827</v>
      </c>
    </row>
    <row r="44" spans="1:39" s="6" customFormat="1" ht="15" x14ac:dyDescent="0.25">
      <c r="A44" s="70" t="s">
        <v>67</v>
      </c>
      <c r="B44" s="6" t="s">
        <v>240</v>
      </c>
      <c r="C44" s="12">
        <v>861495146</v>
      </c>
      <c r="D44" s="12">
        <v>846860945</v>
      </c>
      <c r="E44" s="12">
        <v>110793149</v>
      </c>
      <c r="F44" s="12">
        <v>30120391</v>
      </c>
      <c r="G44" s="12">
        <v>244362776</v>
      </c>
      <c r="H44" s="12">
        <v>682826417</v>
      </c>
      <c r="I44" s="12">
        <v>152822119</v>
      </c>
      <c r="J44" s="12">
        <v>22363148</v>
      </c>
      <c r="K44" s="12">
        <v>175573583</v>
      </c>
      <c r="L44" s="12">
        <v>1136977456</v>
      </c>
      <c r="M44" s="12">
        <v>517370025</v>
      </c>
      <c r="N44" s="12">
        <v>1248600679</v>
      </c>
      <c r="O44" s="12">
        <v>255374102</v>
      </c>
      <c r="P44" s="12">
        <v>195349451</v>
      </c>
      <c r="Q44" s="12">
        <v>125215545</v>
      </c>
      <c r="R44" s="12">
        <v>191719766</v>
      </c>
      <c r="S44" s="12">
        <v>27885251</v>
      </c>
      <c r="T44" s="12">
        <v>14767406308</v>
      </c>
      <c r="U44" s="12">
        <v>0</v>
      </c>
      <c r="V44" s="12">
        <v>499580936</v>
      </c>
      <c r="W44" s="12">
        <v>66029257</v>
      </c>
      <c r="X44" s="12">
        <v>546849785</v>
      </c>
      <c r="Y44" s="12">
        <v>262294746</v>
      </c>
      <c r="Z44" s="12">
        <v>116124695</v>
      </c>
      <c r="AA44" s="12">
        <v>62650509</v>
      </c>
      <c r="AB44" s="12">
        <v>689273884</v>
      </c>
      <c r="AC44" s="12">
        <v>248334643</v>
      </c>
      <c r="AD44" s="12">
        <v>1896490483</v>
      </c>
      <c r="AE44" s="12">
        <v>1594226320</v>
      </c>
      <c r="AF44" s="12">
        <v>193301062</v>
      </c>
      <c r="AG44" s="12">
        <v>43631687</v>
      </c>
      <c r="AH44" s="12">
        <v>2499336060</v>
      </c>
      <c r="AI44" s="12">
        <v>211220771</v>
      </c>
      <c r="AJ44" s="12">
        <v>245511562</v>
      </c>
      <c r="AK44" s="12">
        <v>25242634</v>
      </c>
      <c r="AL44" s="12">
        <v>0</v>
      </c>
      <c r="AM44" s="205">
        <v>30793215291</v>
      </c>
    </row>
    <row r="45" spans="1:39" s="6" customFormat="1" ht="15" x14ac:dyDescent="0.25">
      <c r="A45" s="70" t="s">
        <v>68</v>
      </c>
      <c r="B45" s="6" t="s">
        <v>127</v>
      </c>
      <c r="C45" s="12">
        <v>0</v>
      </c>
      <c r="D45" s="12">
        <v>2569732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2054225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4623957</v>
      </c>
    </row>
    <row r="46" spans="1:39" s="6" customFormat="1" ht="18.75" customHeight="1" x14ac:dyDescent="0.25">
      <c r="A46" s="71"/>
      <c r="B46" s="24" t="s">
        <v>113</v>
      </c>
      <c r="C46" s="14">
        <v>23712108935</v>
      </c>
      <c r="D46" s="14">
        <v>12903484615</v>
      </c>
      <c r="E46" s="14">
        <v>18810687822</v>
      </c>
      <c r="F46" s="14">
        <v>4311762364</v>
      </c>
      <c r="G46" s="14">
        <v>16461512669</v>
      </c>
      <c r="H46" s="14">
        <v>82700884806</v>
      </c>
      <c r="I46" s="14">
        <v>12199956188</v>
      </c>
      <c r="J46" s="14">
        <v>2812627973</v>
      </c>
      <c r="K46" s="14">
        <v>21549851261</v>
      </c>
      <c r="L46" s="14">
        <v>45855570843</v>
      </c>
      <c r="M46" s="14">
        <v>45139557772</v>
      </c>
      <c r="N46" s="14">
        <v>37852323071</v>
      </c>
      <c r="O46" s="14">
        <v>19520457579</v>
      </c>
      <c r="P46" s="14">
        <v>7358761351</v>
      </c>
      <c r="Q46" s="14">
        <v>5097994776</v>
      </c>
      <c r="R46" s="14">
        <v>12154413199</v>
      </c>
      <c r="S46" s="14">
        <v>1802517676</v>
      </c>
      <c r="T46" s="14">
        <v>72976801364</v>
      </c>
      <c r="U46" s="14">
        <v>257198758</v>
      </c>
      <c r="V46" s="14">
        <v>58176628065</v>
      </c>
      <c r="W46" s="14">
        <v>9521144878</v>
      </c>
      <c r="X46" s="14">
        <v>22657917679</v>
      </c>
      <c r="Y46" s="14">
        <v>4944577460</v>
      </c>
      <c r="Z46" s="14">
        <v>26749805573</v>
      </c>
      <c r="AA46" s="14">
        <v>2446999549</v>
      </c>
      <c r="AB46" s="14">
        <v>92846695709</v>
      </c>
      <c r="AC46" s="14">
        <v>24773333143</v>
      </c>
      <c r="AD46" s="14">
        <v>130671780278</v>
      </c>
      <c r="AE46" s="14">
        <v>55227814839</v>
      </c>
      <c r="AF46" s="14">
        <v>14704128354</v>
      </c>
      <c r="AG46" s="14">
        <v>16501656517</v>
      </c>
      <c r="AH46" s="14">
        <v>42393291884</v>
      </c>
      <c r="AI46" s="14">
        <v>12790397318</v>
      </c>
      <c r="AJ46" s="14">
        <v>14975620119</v>
      </c>
      <c r="AK46" s="14">
        <v>2139496243</v>
      </c>
      <c r="AL46" s="14">
        <v>4318753893</v>
      </c>
      <c r="AM46" s="209">
        <v>979318514523</v>
      </c>
    </row>
    <row r="47" spans="1:39" s="6" customFormat="1" ht="18.75" customHeight="1" x14ac:dyDescent="0.25">
      <c r="A47" s="72"/>
      <c r="B47" s="20" t="s">
        <v>114</v>
      </c>
      <c r="C47" s="23">
        <v>1984938356</v>
      </c>
      <c r="D47" s="23">
        <v>-2526020745</v>
      </c>
      <c r="E47" s="23">
        <v>3200587812</v>
      </c>
      <c r="F47" s="23">
        <v>173090977</v>
      </c>
      <c r="G47" s="23">
        <v>829849621</v>
      </c>
      <c r="H47" s="23">
        <v>-662495246</v>
      </c>
      <c r="I47" s="23">
        <v>513789483</v>
      </c>
      <c r="J47" s="23">
        <v>635678167</v>
      </c>
      <c r="K47" s="23">
        <v>-1664889852</v>
      </c>
      <c r="L47" s="23">
        <v>13091718732</v>
      </c>
      <c r="M47" s="23">
        <v>882988262</v>
      </c>
      <c r="N47" s="23">
        <v>-3483119632</v>
      </c>
      <c r="O47" s="23">
        <v>21374782</v>
      </c>
      <c r="P47" s="23">
        <v>221311965</v>
      </c>
      <c r="Q47" s="23">
        <v>730167588</v>
      </c>
      <c r="R47" s="23">
        <v>632409799</v>
      </c>
      <c r="S47" s="23">
        <v>712017971</v>
      </c>
      <c r="T47" s="23">
        <v>2269694895</v>
      </c>
      <c r="U47" s="23">
        <v>521291903</v>
      </c>
      <c r="V47" s="23">
        <v>2882742066</v>
      </c>
      <c r="W47" s="23">
        <v>1560627559</v>
      </c>
      <c r="X47" s="23">
        <v>2400049633</v>
      </c>
      <c r="Y47" s="23">
        <v>-199397268</v>
      </c>
      <c r="Z47" s="23">
        <v>1960078732</v>
      </c>
      <c r="AA47" s="23">
        <v>649839280</v>
      </c>
      <c r="AB47" s="23">
        <v>6678589650</v>
      </c>
      <c r="AC47" s="23">
        <v>3237046786</v>
      </c>
      <c r="AD47" s="23">
        <v>11086443702</v>
      </c>
      <c r="AE47" s="23">
        <v>73505459</v>
      </c>
      <c r="AF47" s="23">
        <v>397398499</v>
      </c>
      <c r="AG47" s="23">
        <v>1741665404</v>
      </c>
      <c r="AH47" s="23">
        <v>3658046306</v>
      </c>
      <c r="AI47" s="23">
        <v>1771892792</v>
      </c>
      <c r="AJ47" s="23">
        <v>1946298615</v>
      </c>
      <c r="AK47" s="23">
        <v>22441382</v>
      </c>
      <c r="AL47" s="23">
        <v>-65531645</v>
      </c>
      <c r="AM47" s="210">
        <v>57886121790</v>
      </c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  <row r="286" spans="39:39" x14ac:dyDescent="0.25">
      <c r="AM286" s="200"/>
    </row>
    <row r="287" spans="39:39" x14ac:dyDescent="0.25">
      <c r="AM287" s="200"/>
    </row>
    <row r="288" spans="39:39" x14ac:dyDescent="0.25">
      <c r="AM288" s="200"/>
    </row>
    <row r="289" spans="39:39" x14ac:dyDescent="0.25">
      <c r="AM289" s="200"/>
    </row>
    <row r="290" spans="39:39" x14ac:dyDescent="0.25">
      <c r="AM290" s="200"/>
    </row>
    <row r="291" spans="39:39" x14ac:dyDescent="0.25">
      <c r="AM291" s="200"/>
    </row>
    <row r="292" spans="39:39" x14ac:dyDescent="0.25">
      <c r="AM292" s="200"/>
    </row>
    <row r="293" spans="39:39" x14ac:dyDescent="0.25">
      <c r="AM293" s="200"/>
    </row>
    <row r="294" spans="39:39" x14ac:dyDescent="0.25">
      <c r="AM294" s="200"/>
    </row>
    <row r="295" spans="39:39" x14ac:dyDescent="0.25">
      <c r="AM295" s="200"/>
    </row>
    <row r="296" spans="39:39" x14ac:dyDescent="0.25">
      <c r="AM296" s="200"/>
    </row>
    <row r="297" spans="39:39" x14ac:dyDescent="0.25">
      <c r="AM297" s="200"/>
    </row>
    <row r="298" spans="39:39" x14ac:dyDescent="0.25">
      <c r="AM298" s="200"/>
    </row>
    <row r="299" spans="39:39" x14ac:dyDescent="0.25">
      <c r="AM299" s="200"/>
    </row>
    <row r="300" spans="39:39" x14ac:dyDescent="0.25">
      <c r="AM300" s="200"/>
    </row>
    <row r="301" spans="39:39" x14ac:dyDescent="0.25">
      <c r="AM301" s="200"/>
    </row>
    <row r="302" spans="39:39" x14ac:dyDescent="0.25">
      <c r="AM302" s="200"/>
    </row>
    <row r="303" spans="39:39" x14ac:dyDescent="0.25">
      <c r="AM303" s="200"/>
    </row>
    <row r="304" spans="39:39" x14ac:dyDescent="0.25">
      <c r="AM304" s="200"/>
    </row>
    <row r="305" spans="39:39" x14ac:dyDescent="0.25">
      <c r="AM305" s="200"/>
    </row>
    <row r="306" spans="39:39" x14ac:dyDescent="0.25">
      <c r="AM306" s="200"/>
    </row>
    <row r="307" spans="39:39" x14ac:dyDescent="0.25">
      <c r="AM307" s="200"/>
    </row>
    <row r="308" spans="39:39" x14ac:dyDescent="0.25">
      <c r="AM308" s="200"/>
    </row>
    <row r="309" spans="39:39" x14ac:dyDescent="0.25">
      <c r="AM309" s="200"/>
    </row>
    <row r="310" spans="39:39" x14ac:dyDescent="0.25">
      <c r="AM310" s="200"/>
    </row>
    <row r="311" spans="39:39" x14ac:dyDescent="0.25">
      <c r="AM311" s="200"/>
    </row>
    <row r="312" spans="39:39" x14ac:dyDescent="0.25">
      <c r="AM312" s="200"/>
    </row>
    <row r="313" spans="39:39" x14ac:dyDescent="0.25">
      <c r="AM313" s="200"/>
    </row>
    <row r="314" spans="39:39" x14ac:dyDescent="0.25">
      <c r="AM314" s="200"/>
    </row>
    <row r="315" spans="39:39" x14ac:dyDescent="0.25">
      <c r="AM315" s="200"/>
    </row>
    <row r="316" spans="39:39" x14ac:dyDescent="0.25">
      <c r="AM316" s="200"/>
    </row>
    <row r="317" spans="39:39" x14ac:dyDescent="0.25">
      <c r="AM317" s="200"/>
    </row>
    <row r="318" spans="39:39" x14ac:dyDescent="0.25">
      <c r="AM318" s="200"/>
    </row>
    <row r="319" spans="39:39" x14ac:dyDescent="0.25">
      <c r="AM319" s="200"/>
    </row>
    <row r="320" spans="39:39" x14ac:dyDescent="0.25">
      <c r="AM320" s="200"/>
    </row>
    <row r="321" spans="39:39" x14ac:dyDescent="0.25">
      <c r="AM321" s="200"/>
    </row>
    <row r="322" spans="39:39" x14ac:dyDescent="0.25">
      <c r="AM322" s="200"/>
    </row>
    <row r="323" spans="39:39" x14ac:dyDescent="0.25">
      <c r="AM323" s="200"/>
    </row>
    <row r="324" spans="39:39" x14ac:dyDescent="0.25">
      <c r="AM324" s="200"/>
    </row>
    <row r="325" spans="39:39" x14ac:dyDescent="0.25">
      <c r="AM325" s="200"/>
    </row>
    <row r="326" spans="39:39" x14ac:dyDescent="0.25">
      <c r="AM326" s="200"/>
    </row>
    <row r="327" spans="39:39" x14ac:dyDescent="0.25">
      <c r="AM327" s="200"/>
    </row>
    <row r="328" spans="39:39" x14ac:dyDescent="0.25">
      <c r="AM328" s="200"/>
    </row>
    <row r="329" spans="39:39" x14ac:dyDescent="0.25">
      <c r="AM329" s="200"/>
    </row>
    <row r="330" spans="39:39" x14ac:dyDescent="0.25">
      <c r="AM330" s="200"/>
    </row>
    <row r="331" spans="39:39" x14ac:dyDescent="0.25">
      <c r="AM331" s="200"/>
    </row>
    <row r="332" spans="39:39" x14ac:dyDescent="0.25">
      <c r="AM332" s="200"/>
    </row>
    <row r="333" spans="39:39" x14ac:dyDescent="0.25">
      <c r="AM333" s="200"/>
    </row>
    <row r="334" spans="39:39" x14ac:dyDescent="0.25">
      <c r="AM334" s="200"/>
    </row>
    <row r="335" spans="39:39" x14ac:dyDescent="0.25">
      <c r="AM335" s="200"/>
    </row>
    <row r="336" spans="39:39" x14ac:dyDescent="0.25">
      <c r="AM336" s="200"/>
    </row>
    <row r="337" spans="39:39" x14ac:dyDescent="0.25">
      <c r="AM337" s="200"/>
    </row>
    <row r="338" spans="39:39" x14ac:dyDescent="0.25">
      <c r="AM338" s="200"/>
    </row>
    <row r="339" spans="39:39" x14ac:dyDescent="0.25">
      <c r="AM339" s="200"/>
    </row>
    <row r="340" spans="39:39" x14ac:dyDescent="0.25">
      <c r="AM340" s="200"/>
    </row>
    <row r="341" spans="39:39" x14ac:dyDescent="0.25">
      <c r="AM341" s="200"/>
    </row>
    <row r="342" spans="39:39" x14ac:dyDescent="0.25">
      <c r="AM342" s="200"/>
    </row>
    <row r="343" spans="39:39" x14ac:dyDescent="0.25">
      <c r="AM343" s="200"/>
    </row>
    <row r="344" spans="39:39" x14ac:dyDescent="0.25">
      <c r="AM344" s="200"/>
    </row>
    <row r="345" spans="39:39" x14ac:dyDescent="0.25">
      <c r="AM345" s="200"/>
    </row>
    <row r="346" spans="39:39" x14ac:dyDescent="0.25">
      <c r="AM346" s="200"/>
    </row>
    <row r="347" spans="39:39" x14ac:dyDescent="0.25">
      <c r="AM347" s="200"/>
    </row>
    <row r="348" spans="39:39" x14ac:dyDescent="0.25">
      <c r="AM348" s="200"/>
    </row>
    <row r="349" spans="39:39" x14ac:dyDescent="0.25">
      <c r="AM349" s="200"/>
    </row>
    <row r="350" spans="39:39" x14ac:dyDescent="0.25">
      <c r="AM350" s="200"/>
    </row>
    <row r="351" spans="39:39" x14ac:dyDescent="0.25">
      <c r="AM351" s="200"/>
    </row>
    <row r="352" spans="39:39" x14ac:dyDescent="0.25">
      <c r="AM352" s="200"/>
    </row>
    <row r="353" spans="39:39" x14ac:dyDescent="0.25">
      <c r="AM353" s="200"/>
    </row>
    <row r="354" spans="39:39" x14ac:dyDescent="0.25">
      <c r="AM354" s="200"/>
    </row>
    <row r="355" spans="39:39" x14ac:dyDescent="0.25">
      <c r="AM355" s="200"/>
    </row>
    <row r="356" spans="39:39" x14ac:dyDescent="0.25">
      <c r="AM356" s="200"/>
    </row>
    <row r="357" spans="39:39" x14ac:dyDescent="0.25">
      <c r="AM357" s="200"/>
    </row>
    <row r="358" spans="39:39" x14ac:dyDescent="0.25">
      <c r="AM358" s="200"/>
    </row>
    <row r="359" spans="39:39" x14ac:dyDescent="0.25">
      <c r="AM359" s="200"/>
    </row>
    <row r="360" spans="39:39" x14ac:dyDescent="0.25">
      <c r="AM360" s="200"/>
    </row>
    <row r="361" spans="39:39" x14ac:dyDescent="0.25">
      <c r="AM361" s="200"/>
    </row>
    <row r="362" spans="39:39" x14ac:dyDescent="0.25">
      <c r="AM362" s="200"/>
    </row>
    <row r="363" spans="39:39" x14ac:dyDescent="0.25">
      <c r="AM363" s="200"/>
    </row>
    <row r="364" spans="39:39" x14ac:dyDescent="0.25">
      <c r="AM364" s="200"/>
    </row>
    <row r="365" spans="39:39" x14ac:dyDescent="0.25">
      <c r="AM365" s="200"/>
    </row>
    <row r="366" spans="39:39" x14ac:dyDescent="0.25">
      <c r="AM366" s="200"/>
    </row>
    <row r="367" spans="39:39" x14ac:dyDescent="0.25">
      <c r="AM367" s="200"/>
    </row>
    <row r="368" spans="39:39" x14ac:dyDescent="0.25">
      <c r="AM368" s="200"/>
    </row>
    <row r="369" spans="39:39" x14ac:dyDescent="0.25">
      <c r="AM369" s="200"/>
    </row>
    <row r="370" spans="39:39" x14ac:dyDescent="0.25">
      <c r="AM370" s="200"/>
    </row>
    <row r="371" spans="39:39" x14ac:dyDescent="0.25">
      <c r="AM371" s="200"/>
    </row>
    <row r="372" spans="39:39" x14ac:dyDescent="0.25">
      <c r="AM372" s="200"/>
    </row>
    <row r="373" spans="39:39" x14ac:dyDescent="0.25">
      <c r="AM373" s="200"/>
    </row>
    <row r="374" spans="39:39" x14ac:dyDescent="0.25">
      <c r="AM374" s="200"/>
    </row>
    <row r="375" spans="39:39" x14ac:dyDescent="0.25">
      <c r="AM375" s="200"/>
    </row>
    <row r="376" spans="39:39" x14ac:dyDescent="0.25">
      <c r="AM376" s="200"/>
    </row>
    <row r="377" spans="39:39" x14ac:dyDescent="0.25">
      <c r="AM377" s="200"/>
    </row>
    <row r="378" spans="39:39" x14ac:dyDescent="0.25">
      <c r="AM378" s="200"/>
    </row>
    <row r="379" spans="39:39" x14ac:dyDescent="0.25">
      <c r="AM379" s="200"/>
    </row>
    <row r="380" spans="39:39" x14ac:dyDescent="0.25">
      <c r="AM380" s="200"/>
    </row>
    <row r="381" spans="39:39" x14ac:dyDescent="0.25">
      <c r="AM381" s="200"/>
    </row>
    <row r="382" spans="39:39" x14ac:dyDescent="0.25">
      <c r="AM382" s="200"/>
    </row>
    <row r="383" spans="39:39" x14ac:dyDescent="0.25">
      <c r="AM383" s="200"/>
    </row>
    <row r="384" spans="39:39" x14ac:dyDescent="0.25">
      <c r="AM384" s="200"/>
    </row>
    <row r="385" spans="39:39" x14ac:dyDescent="0.25">
      <c r="AM385" s="200"/>
    </row>
    <row r="386" spans="39:39" x14ac:dyDescent="0.25">
      <c r="AM386" s="200"/>
    </row>
    <row r="387" spans="39:39" x14ac:dyDescent="0.25">
      <c r="AM387" s="200"/>
    </row>
    <row r="388" spans="39:39" x14ac:dyDescent="0.25">
      <c r="AM388" s="200"/>
    </row>
    <row r="389" spans="39:39" x14ac:dyDescent="0.25">
      <c r="AM389" s="200"/>
    </row>
    <row r="390" spans="39:39" x14ac:dyDescent="0.25">
      <c r="AM390" s="200"/>
    </row>
    <row r="391" spans="39:39" x14ac:dyDescent="0.25">
      <c r="AM391" s="200"/>
    </row>
    <row r="392" spans="39:39" x14ac:dyDescent="0.25">
      <c r="AM392" s="200"/>
    </row>
    <row r="393" spans="39:39" x14ac:dyDescent="0.25">
      <c r="AM393" s="200"/>
    </row>
    <row r="394" spans="39:39" x14ac:dyDescent="0.25">
      <c r="AM394" s="200"/>
    </row>
    <row r="395" spans="39:39" x14ac:dyDescent="0.25">
      <c r="AM395" s="200"/>
    </row>
    <row r="396" spans="39:39" x14ac:dyDescent="0.25">
      <c r="AM396" s="200"/>
    </row>
    <row r="397" spans="39:39" x14ac:dyDescent="0.25">
      <c r="AM397" s="200"/>
    </row>
    <row r="398" spans="39:39" x14ac:dyDescent="0.25">
      <c r="AM398" s="200"/>
    </row>
    <row r="399" spans="39:39" x14ac:dyDescent="0.25">
      <c r="AM399" s="200"/>
    </row>
    <row r="400" spans="39:39" x14ac:dyDescent="0.25">
      <c r="AM400" s="200"/>
    </row>
    <row r="401" spans="39:39" x14ac:dyDescent="0.25">
      <c r="AM401" s="200"/>
    </row>
    <row r="402" spans="39:39" x14ac:dyDescent="0.25">
      <c r="AM402" s="200"/>
    </row>
    <row r="403" spans="39:39" x14ac:dyDescent="0.25">
      <c r="AM403" s="200"/>
    </row>
    <row r="404" spans="39:39" x14ac:dyDescent="0.25">
      <c r="AM404" s="200"/>
    </row>
    <row r="405" spans="39:39" x14ac:dyDescent="0.25">
      <c r="AM405" s="200"/>
    </row>
    <row r="406" spans="39:39" x14ac:dyDescent="0.25">
      <c r="AM406" s="200"/>
    </row>
    <row r="407" spans="39:39" x14ac:dyDescent="0.25">
      <c r="AM407" s="200"/>
    </row>
    <row r="408" spans="39:39" x14ac:dyDescent="0.25">
      <c r="AM408" s="200"/>
    </row>
    <row r="409" spans="39:39" x14ac:dyDescent="0.25">
      <c r="AM409" s="200"/>
    </row>
    <row r="410" spans="39:39" x14ac:dyDescent="0.25">
      <c r="AM410" s="200"/>
    </row>
    <row r="411" spans="39:39" x14ac:dyDescent="0.25">
      <c r="AM411" s="200"/>
    </row>
    <row r="412" spans="39:39" x14ac:dyDescent="0.25">
      <c r="AM412" s="200"/>
    </row>
    <row r="413" spans="39:39" x14ac:dyDescent="0.25">
      <c r="AM413" s="200"/>
    </row>
    <row r="414" spans="39:39" x14ac:dyDescent="0.25">
      <c r="AM414" s="200"/>
    </row>
    <row r="415" spans="39:39" x14ac:dyDescent="0.25">
      <c r="AM415" s="200"/>
    </row>
    <row r="416" spans="39:39" x14ac:dyDescent="0.25">
      <c r="AM416" s="200"/>
    </row>
    <row r="417" spans="39:39" x14ac:dyDescent="0.25">
      <c r="AM417" s="200"/>
    </row>
    <row r="418" spans="39:39" x14ac:dyDescent="0.25">
      <c r="AM418" s="200"/>
    </row>
    <row r="419" spans="39:39" x14ac:dyDescent="0.25">
      <c r="AM419" s="200"/>
    </row>
    <row r="420" spans="39:39" x14ac:dyDescent="0.25">
      <c r="AM420" s="200"/>
    </row>
    <row r="421" spans="39:39" x14ac:dyDescent="0.25">
      <c r="AM421" s="200"/>
    </row>
    <row r="422" spans="39:39" x14ac:dyDescent="0.25">
      <c r="AM422" s="200"/>
    </row>
    <row r="423" spans="39:39" x14ac:dyDescent="0.25">
      <c r="AM423" s="200"/>
    </row>
    <row r="424" spans="39:39" x14ac:dyDescent="0.25">
      <c r="AM424" s="200"/>
    </row>
    <row r="425" spans="39:39" x14ac:dyDescent="0.25">
      <c r="AM425" s="200"/>
    </row>
    <row r="426" spans="39:39" x14ac:dyDescent="0.25">
      <c r="AM426" s="200"/>
    </row>
    <row r="427" spans="39:39" x14ac:dyDescent="0.25">
      <c r="AM427" s="200"/>
    </row>
    <row r="428" spans="39:39" x14ac:dyDescent="0.25">
      <c r="AM428" s="200"/>
    </row>
    <row r="429" spans="39:39" x14ac:dyDescent="0.25">
      <c r="AM429" s="200"/>
    </row>
    <row r="430" spans="39:39" x14ac:dyDescent="0.25">
      <c r="AM430" s="200"/>
    </row>
    <row r="431" spans="39:39" x14ac:dyDescent="0.25">
      <c r="AM431" s="200"/>
    </row>
    <row r="432" spans="39:39" x14ac:dyDescent="0.25">
      <c r="AM432" s="200"/>
    </row>
    <row r="433" spans="39:39" x14ac:dyDescent="0.25">
      <c r="AM433" s="200"/>
    </row>
    <row r="434" spans="39:39" x14ac:dyDescent="0.25">
      <c r="AM434" s="200"/>
    </row>
    <row r="435" spans="39:39" x14ac:dyDescent="0.25">
      <c r="AM435" s="200"/>
    </row>
    <row r="436" spans="39:39" x14ac:dyDescent="0.25">
      <c r="AM436" s="200"/>
    </row>
    <row r="437" spans="39:39" x14ac:dyDescent="0.25">
      <c r="AM437" s="200"/>
    </row>
    <row r="438" spans="39:39" x14ac:dyDescent="0.25">
      <c r="AM438" s="200"/>
    </row>
    <row r="439" spans="39:39" x14ac:dyDescent="0.25">
      <c r="AM439" s="200"/>
    </row>
    <row r="440" spans="39:39" x14ac:dyDescent="0.25">
      <c r="AM440" s="200"/>
    </row>
    <row r="441" spans="39:39" x14ac:dyDescent="0.25">
      <c r="AM441" s="200"/>
    </row>
    <row r="442" spans="39:39" x14ac:dyDescent="0.25">
      <c r="AM442" s="200"/>
    </row>
    <row r="443" spans="39:39" x14ac:dyDescent="0.25">
      <c r="AM443" s="200"/>
    </row>
    <row r="444" spans="39:39" x14ac:dyDescent="0.25">
      <c r="AM444" s="200"/>
    </row>
    <row r="445" spans="39:39" x14ac:dyDescent="0.25">
      <c r="AM445" s="200"/>
    </row>
    <row r="446" spans="39:39" x14ac:dyDescent="0.25">
      <c r="AM446" s="200"/>
    </row>
    <row r="447" spans="39:39" x14ac:dyDescent="0.25">
      <c r="AM447" s="200"/>
    </row>
    <row r="448" spans="39:39" x14ac:dyDescent="0.25">
      <c r="AM448" s="200"/>
    </row>
    <row r="449" spans="39:39" x14ac:dyDescent="0.25">
      <c r="AM449" s="200"/>
    </row>
    <row r="450" spans="39:39" x14ac:dyDescent="0.25">
      <c r="AM450" s="200"/>
    </row>
    <row r="451" spans="39:39" x14ac:dyDescent="0.25">
      <c r="AM451" s="200"/>
    </row>
    <row r="452" spans="39:39" x14ac:dyDescent="0.25">
      <c r="AM452" s="200"/>
    </row>
    <row r="453" spans="39:39" x14ac:dyDescent="0.25">
      <c r="AM453" s="200"/>
    </row>
    <row r="454" spans="39:39" x14ac:dyDescent="0.25">
      <c r="AM454" s="200"/>
    </row>
    <row r="455" spans="39:39" x14ac:dyDescent="0.25">
      <c r="AM455" s="200"/>
    </row>
    <row r="456" spans="39:39" x14ac:dyDescent="0.25">
      <c r="AM456" s="200"/>
    </row>
    <row r="457" spans="39:39" x14ac:dyDescent="0.25">
      <c r="AM457" s="200"/>
    </row>
    <row r="458" spans="39:39" x14ac:dyDescent="0.25">
      <c r="AM458" s="200"/>
    </row>
    <row r="459" spans="39:39" x14ac:dyDescent="0.25">
      <c r="AM459" s="200"/>
    </row>
    <row r="460" spans="39:39" x14ac:dyDescent="0.25">
      <c r="AM460" s="200"/>
    </row>
    <row r="461" spans="39:39" x14ac:dyDescent="0.25">
      <c r="AM461" s="200"/>
    </row>
    <row r="462" spans="39:39" x14ac:dyDescent="0.25">
      <c r="AM462" s="200"/>
    </row>
    <row r="463" spans="39:39" x14ac:dyDescent="0.25">
      <c r="AM463" s="200"/>
    </row>
    <row r="464" spans="39:39" x14ac:dyDescent="0.25">
      <c r="AM464" s="200"/>
    </row>
    <row r="465" spans="39:39" x14ac:dyDescent="0.25">
      <c r="AM465" s="200"/>
    </row>
    <row r="466" spans="39:39" x14ac:dyDescent="0.25">
      <c r="AM466" s="200"/>
    </row>
    <row r="467" spans="39:39" x14ac:dyDescent="0.25">
      <c r="AM467" s="200"/>
    </row>
    <row r="468" spans="39:39" x14ac:dyDescent="0.25">
      <c r="AM468" s="200"/>
    </row>
    <row r="469" spans="39:39" x14ac:dyDescent="0.25">
      <c r="AM469" s="200"/>
    </row>
    <row r="470" spans="39:39" x14ac:dyDescent="0.25">
      <c r="AM470" s="200"/>
    </row>
    <row r="471" spans="39:39" x14ac:dyDescent="0.25">
      <c r="AM471" s="200"/>
    </row>
    <row r="472" spans="39:39" x14ac:dyDescent="0.25">
      <c r="AM472" s="200"/>
    </row>
    <row r="473" spans="39:39" x14ac:dyDescent="0.25">
      <c r="AM473" s="200"/>
    </row>
    <row r="474" spans="39:39" x14ac:dyDescent="0.25">
      <c r="AM474" s="200"/>
    </row>
    <row r="475" spans="39:39" x14ac:dyDescent="0.25">
      <c r="AM475" s="200"/>
    </row>
    <row r="476" spans="39:39" x14ac:dyDescent="0.25">
      <c r="AM476" s="200"/>
    </row>
    <row r="477" spans="39:39" x14ac:dyDescent="0.25">
      <c r="AM477" s="200"/>
    </row>
    <row r="478" spans="39:39" x14ac:dyDescent="0.25">
      <c r="AM478" s="200"/>
    </row>
    <row r="479" spans="39:39" x14ac:dyDescent="0.25">
      <c r="AM479" s="200"/>
    </row>
    <row r="480" spans="39:39" x14ac:dyDescent="0.25">
      <c r="AM480" s="200"/>
    </row>
    <row r="481" spans="39:39" x14ac:dyDescent="0.25">
      <c r="AM481" s="200"/>
    </row>
    <row r="482" spans="39:39" x14ac:dyDescent="0.25">
      <c r="AM482" s="200"/>
    </row>
    <row r="483" spans="39:39" x14ac:dyDescent="0.25">
      <c r="AM483" s="200"/>
    </row>
    <row r="484" spans="39:39" x14ac:dyDescent="0.25">
      <c r="AM484" s="200"/>
    </row>
    <row r="485" spans="39:39" x14ac:dyDescent="0.25">
      <c r="AM485" s="200"/>
    </row>
    <row r="486" spans="39:39" x14ac:dyDescent="0.25">
      <c r="AM486" s="200"/>
    </row>
    <row r="487" spans="39:39" x14ac:dyDescent="0.25">
      <c r="AM487" s="200"/>
    </row>
    <row r="488" spans="39:39" x14ac:dyDescent="0.25">
      <c r="AM488" s="200"/>
    </row>
    <row r="489" spans="39:39" x14ac:dyDescent="0.25">
      <c r="AM489" s="200"/>
    </row>
    <row r="490" spans="39:39" x14ac:dyDescent="0.25">
      <c r="AM490" s="200"/>
    </row>
    <row r="491" spans="39:39" x14ac:dyDescent="0.25">
      <c r="AM491" s="200"/>
    </row>
    <row r="492" spans="39:39" x14ac:dyDescent="0.25">
      <c r="AM492" s="200"/>
    </row>
    <row r="493" spans="39:39" x14ac:dyDescent="0.25">
      <c r="AM493" s="200"/>
    </row>
    <row r="494" spans="39:39" x14ac:dyDescent="0.25">
      <c r="AM494" s="200"/>
    </row>
    <row r="495" spans="39:39" x14ac:dyDescent="0.25">
      <c r="AM495" s="200"/>
    </row>
    <row r="496" spans="39:39" x14ac:dyDescent="0.25">
      <c r="AM496" s="200"/>
    </row>
    <row r="497" spans="39:39" x14ac:dyDescent="0.25">
      <c r="AM497" s="200"/>
    </row>
    <row r="498" spans="39:39" x14ac:dyDescent="0.25">
      <c r="AM498" s="200"/>
    </row>
    <row r="499" spans="39:39" x14ac:dyDescent="0.25">
      <c r="AM499" s="200"/>
    </row>
    <row r="500" spans="39:39" x14ac:dyDescent="0.25">
      <c r="AM500" s="200"/>
    </row>
    <row r="501" spans="39:39" x14ac:dyDescent="0.25">
      <c r="AM501" s="200"/>
    </row>
    <row r="502" spans="39:39" x14ac:dyDescent="0.25">
      <c r="AM502" s="200"/>
    </row>
    <row r="503" spans="39:39" x14ac:dyDescent="0.25">
      <c r="AM503" s="200"/>
    </row>
    <row r="504" spans="39:39" x14ac:dyDescent="0.25">
      <c r="AM504" s="200"/>
    </row>
    <row r="505" spans="39:39" x14ac:dyDescent="0.25">
      <c r="AM505" s="200"/>
    </row>
    <row r="506" spans="39:39" x14ac:dyDescent="0.25">
      <c r="AM506" s="200"/>
    </row>
    <row r="507" spans="39:39" x14ac:dyDescent="0.25">
      <c r="AM507" s="200"/>
    </row>
    <row r="508" spans="39:39" x14ac:dyDescent="0.25">
      <c r="AM508" s="200"/>
    </row>
    <row r="509" spans="39:39" x14ac:dyDescent="0.25">
      <c r="AM509" s="200"/>
    </row>
    <row r="510" spans="39:39" x14ac:dyDescent="0.25">
      <c r="AM510" s="200"/>
    </row>
    <row r="511" spans="39:39" x14ac:dyDescent="0.25">
      <c r="AM511" s="200"/>
    </row>
    <row r="512" spans="39:39" x14ac:dyDescent="0.25">
      <c r="AM512" s="200"/>
    </row>
    <row r="513" spans="39:39" x14ac:dyDescent="0.25">
      <c r="AM513" s="200"/>
    </row>
    <row r="514" spans="39:39" x14ac:dyDescent="0.25">
      <c r="AM514" s="200"/>
    </row>
    <row r="515" spans="39:39" x14ac:dyDescent="0.25">
      <c r="AM515" s="200"/>
    </row>
    <row r="516" spans="39:39" x14ac:dyDescent="0.25">
      <c r="AM516" s="200"/>
    </row>
    <row r="517" spans="39:39" x14ac:dyDescent="0.25">
      <c r="AM517" s="200"/>
    </row>
    <row r="518" spans="39:39" x14ac:dyDescent="0.25">
      <c r="AM518" s="200"/>
    </row>
    <row r="519" spans="39:39" x14ac:dyDescent="0.25">
      <c r="AM519" s="200"/>
    </row>
    <row r="520" spans="39:39" x14ac:dyDescent="0.25">
      <c r="AM520" s="200"/>
    </row>
    <row r="521" spans="39:39" x14ac:dyDescent="0.25">
      <c r="AM521" s="200"/>
    </row>
    <row r="522" spans="39:39" x14ac:dyDescent="0.25">
      <c r="AM522" s="200"/>
    </row>
    <row r="523" spans="39:39" x14ac:dyDescent="0.25">
      <c r="AM523" s="200"/>
    </row>
    <row r="524" spans="39:39" x14ac:dyDescent="0.25">
      <c r="AM524" s="200"/>
    </row>
    <row r="525" spans="39:39" x14ac:dyDescent="0.25">
      <c r="AM525" s="200"/>
    </row>
    <row r="526" spans="39:39" x14ac:dyDescent="0.25">
      <c r="AM526" s="200"/>
    </row>
    <row r="527" spans="39:39" x14ac:dyDescent="0.25">
      <c r="AM527" s="200"/>
    </row>
    <row r="528" spans="39:39" x14ac:dyDescent="0.25">
      <c r="AM528" s="200"/>
    </row>
    <row r="529" spans="39:39" x14ac:dyDescent="0.25">
      <c r="AM529" s="200"/>
    </row>
    <row r="530" spans="39:39" x14ac:dyDescent="0.25">
      <c r="AM530" s="200"/>
    </row>
    <row r="531" spans="39:39" x14ac:dyDescent="0.25">
      <c r="AM531" s="200"/>
    </row>
    <row r="532" spans="39:39" x14ac:dyDescent="0.25">
      <c r="AM532" s="200"/>
    </row>
    <row r="533" spans="39:39" x14ac:dyDescent="0.25">
      <c r="AM533" s="200"/>
    </row>
    <row r="534" spans="39:39" x14ac:dyDescent="0.25">
      <c r="AM534" s="200"/>
    </row>
    <row r="535" spans="39:39" x14ac:dyDescent="0.25">
      <c r="AM535" s="200"/>
    </row>
    <row r="536" spans="39:39" x14ac:dyDescent="0.25">
      <c r="AM536" s="200"/>
    </row>
    <row r="537" spans="39:39" x14ac:dyDescent="0.25">
      <c r="AM537" s="200"/>
    </row>
    <row r="538" spans="39:39" x14ac:dyDescent="0.25">
      <c r="AM538" s="200"/>
    </row>
    <row r="539" spans="39:39" x14ac:dyDescent="0.25">
      <c r="AM539" s="200"/>
    </row>
    <row r="540" spans="39:39" x14ac:dyDescent="0.25">
      <c r="AM540" s="200"/>
    </row>
    <row r="541" spans="39:39" x14ac:dyDescent="0.25">
      <c r="AM541" s="200"/>
    </row>
    <row r="542" spans="39:39" x14ac:dyDescent="0.25">
      <c r="AM542" s="200"/>
    </row>
    <row r="543" spans="39:39" x14ac:dyDescent="0.25">
      <c r="AM543" s="200"/>
    </row>
    <row r="544" spans="39:39" x14ac:dyDescent="0.25">
      <c r="AM544" s="200"/>
    </row>
    <row r="545" spans="39:39" x14ac:dyDescent="0.25">
      <c r="AM545" s="200"/>
    </row>
    <row r="546" spans="39:39" x14ac:dyDescent="0.25">
      <c r="AM546" s="200"/>
    </row>
    <row r="547" spans="39:39" x14ac:dyDescent="0.25">
      <c r="AM547" s="200"/>
    </row>
    <row r="548" spans="39:39" x14ac:dyDescent="0.25">
      <c r="AM548" s="200"/>
    </row>
    <row r="549" spans="39:39" x14ac:dyDescent="0.25">
      <c r="AM549" s="200"/>
    </row>
    <row r="550" spans="39:39" x14ac:dyDescent="0.25">
      <c r="AM550" s="200"/>
    </row>
    <row r="551" spans="39:39" x14ac:dyDescent="0.25">
      <c r="AM551" s="200"/>
    </row>
    <row r="552" spans="39:39" x14ac:dyDescent="0.25">
      <c r="AM552" s="200"/>
    </row>
    <row r="553" spans="39:39" x14ac:dyDescent="0.25">
      <c r="AM553" s="200"/>
    </row>
    <row r="554" spans="39:39" x14ac:dyDescent="0.25">
      <c r="AM554" s="200"/>
    </row>
    <row r="555" spans="39:39" x14ac:dyDescent="0.25">
      <c r="AM555" s="200"/>
    </row>
    <row r="556" spans="39:39" x14ac:dyDescent="0.25">
      <c r="AM556" s="200"/>
    </row>
    <row r="557" spans="39:39" x14ac:dyDescent="0.25">
      <c r="AM557" s="200"/>
    </row>
    <row r="558" spans="39:39" x14ac:dyDescent="0.25">
      <c r="AM558" s="200"/>
    </row>
    <row r="559" spans="39:39" x14ac:dyDescent="0.25">
      <c r="AM559" s="200"/>
    </row>
    <row r="560" spans="39:39" x14ac:dyDescent="0.25">
      <c r="AM560" s="200"/>
    </row>
    <row r="561" spans="39:39" x14ac:dyDescent="0.25">
      <c r="AM561" s="200"/>
    </row>
    <row r="562" spans="39:39" x14ac:dyDescent="0.25">
      <c r="AM562" s="200"/>
    </row>
    <row r="563" spans="39:39" x14ac:dyDescent="0.25">
      <c r="AM563" s="200"/>
    </row>
    <row r="564" spans="39:39" x14ac:dyDescent="0.25">
      <c r="AM564" s="200"/>
    </row>
    <row r="565" spans="39:39" x14ac:dyDescent="0.25">
      <c r="AM565" s="200"/>
    </row>
    <row r="566" spans="39:39" x14ac:dyDescent="0.25">
      <c r="AM566" s="200"/>
    </row>
    <row r="567" spans="39:39" x14ac:dyDescent="0.25">
      <c r="AM567" s="200"/>
    </row>
    <row r="568" spans="39:39" x14ac:dyDescent="0.25">
      <c r="AM568" s="200"/>
    </row>
    <row r="569" spans="39:39" x14ac:dyDescent="0.25">
      <c r="AM569" s="200"/>
    </row>
    <row r="570" spans="39:39" x14ac:dyDescent="0.25">
      <c r="AM570" s="200"/>
    </row>
    <row r="571" spans="39:39" x14ac:dyDescent="0.25">
      <c r="AM571" s="200"/>
    </row>
    <row r="572" spans="39:39" x14ac:dyDescent="0.25">
      <c r="AM572" s="200"/>
    </row>
    <row r="573" spans="39:39" x14ac:dyDescent="0.25">
      <c r="AM573" s="200"/>
    </row>
    <row r="574" spans="39:39" x14ac:dyDescent="0.25">
      <c r="AM574" s="200"/>
    </row>
    <row r="575" spans="39:39" x14ac:dyDescent="0.25">
      <c r="AM575" s="200"/>
    </row>
    <row r="576" spans="39:39" x14ac:dyDescent="0.25">
      <c r="AM576" s="200"/>
    </row>
    <row r="577" spans="39:39" x14ac:dyDescent="0.25">
      <c r="AM577" s="200"/>
    </row>
    <row r="578" spans="39:39" x14ac:dyDescent="0.25">
      <c r="AM578" s="200"/>
    </row>
    <row r="579" spans="39:39" x14ac:dyDescent="0.25">
      <c r="AM579" s="200"/>
    </row>
    <row r="580" spans="39:39" x14ac:dyDescent="0.25">
      <c r="AM580" s="200"/>
    </row>
    <row r="581" spans="39:39" x14ac:dyDescent="0.25">
      <c r="AM581" s="200"/>
    </row>
    <row r="582" spans="39:39" x14ac:dyDescent="0.25">
      <c r="AM582" s="200"/>
    </row>
    <row r="583" spans="39:39" x14ac:dyDescent="0.25">
      <c r="AM583" s="200"/>
    </row>
    <row r="584" spans="39:39" x14ac:dyDescent="0.25">
      <c r="AM584" s="200"/>
    </row>
    <row r="585" spans="39:39" x14ac:dyDescent="0.25">
      <c r="AM585" s="200"/>
    </row>
    <row r="586" spans="39:39" x14ac:dyDescent="0.25">
      <c r="AM586" s="200"/>
    </row>
    <row r="587" spans="39:39" x14ac:dyDescent="0.25">
      <c r="AM587" s="200"/>
    </row>
    <row r="588" spans="39:39" x14ac:dyDescent="0.25">
      <c r="AM588" s="200"/>
    </row>
    <row r="589" spans="39:39" x14ac:dyDescent="0.25">
      <c r="AM589" s="200"/>
    </row>
    <row r="590" spans="39:39" x14ac:dyDescent="0.25">
      <c r="AM590" s="200"/>
    </row>
    <row r="591" spans="39:39" x14ac:dyDescent="0.25">
      <c r="AM591" s="200"/>
    </row>
    <row r="592" spans="39:39" x14ac:dyDescent="0.25">
      <c r="AM592" s="200"/>
    </row>
    <row r="593" spans="39:39" x14ac:dyDescent="0.25">
      <c r="AM593" s="200"/>
    </row>
    <row r="594" spans="39:39" x14ac:dyDescent="0.25">
      <c r="AM594" s="200"/>
    </row>
    <row r="595" spans="39:39" x14ac:dyDescent="0.25">
      <c r="AM595" s="200"/>
    </row>
    <row r="596" spans="39:39" x14ac:dyDescent="0.25">
      <c r="AM596" s="200"/>
    </row>
    <row r="597" spans="39:39" x14ac:dyDescent="0.25">
      <c r="AM597" s="200"/>
    </row>
    <row r="598" spans="39:39" x14ac:dyDescent="0.25">
      <c r="AM598" s="200"/>
    </row>
    <row r="599" spans="39:39" x14ac:dyDescent="0.25">
      <c r="AM599" s="200"/>
    </row>
    <row r="600" spans="39:39" x14ac:dyDescent="0.25">
      <c r="AM600" s="200"/>
    </row>
    <row r="601" spans="39:39" x14ac:dyDescent="0.25">
      <c r="AM601" s="200"/>
    </row>
    <row r="602" spans="39:39" x14ac:dyDescent="0.25">
      <c r="AM602" s="200"/>
    </row>
    <row r="603" spans="39:39" x14ac:dyDescent="0.25">
      <c r="AM603" s="200"/>
    </row>
    <row r="604" spans="39:39" x14ac:dyDescent="0.25">
      <c r="AM604" s="200"/>
    </row>
    <row r="605" spans="39:39" x14ac:dyDescent="0.25">
      <c r="AM605" s="200"/>
    </row>
    <row r="606" spans="39:39" x14ac:dyDescent="0.25">
      <c r="AM606" s="200"/>
    </row>
    <row r="607" spans="39:39" x14ac:dyDescent="0.25">
      <c r="AM607" s="200"/>
    </row>
    <row r="608" spans="39:39" x14ac:dyDescent="0.25">
      <c r="AM608" s="200"/>
    </row>
    <row r="609" spans="39:39" x14ac:dyDescent="0.25">
      <c r="AM609" s="200"/>
    </row>
    <row r="610" spans="39:39" x14ac:dyDescent="0.25">
      <c r="AM610" s="200"/>
    </row>
    <row r="611" spans="39:39" x14ac:dyDescent="0.25">
      <c r="AM611" s="200"/>
    </row>
    <row r="612" spans="39:39" x14ac:dyDescent="0.25">
      <c r="AM612" s="200"/>
    </row>
    <row r="613" spans="39:39" x14ac:dyDescent="0.25">
      <c r="AM613" s="200"/>
    </row>
    <row r="614" spans="39:39" x14ac:dyDescent="0.25">
      <c r="AM614" s="200"/>
    </row>
    <row r="615" spans="39:39" x14ac:dyDescent="0.25">
      <c r="AM615" s="200"/>
    </row>
    <row r="616" spans="39:39" x14ac:dyDescent="0.25">
      <c r="AM616" s="200"/>
    </row>
    <row r="617" spans="39:39" x14ac:dyDescent="0.25">
      <c r="AM617" s="200"/>
    </row>
    <row r="618" spans="39:39" x14ac:dyDescent="0.25">
      <c r="AM618" s="200"/>
    </row>
    <row r="619" spans="39:39" x14ac:dyDescent="0.25">
      <c r="AM619" s="200"/>
    </row>
    <row r="620" spans="39:39" x14ac:dyDescent="0.25">
      <c r="AM620" s="200"/>
    </row>
    <row r="621" spans="39:39" x14ac:dyDescent="0.25">
      <c r="AM621" s="200"/>
    </row>
    <row r="622" spans="39:39" x14ac:dyDescent="0.25">
      <c r="AM622" s="200"/>
    </row>
    <row r="623" spans="39:39" x14ac:dyDescent="0.25">
      <c r="AM623" s="200"/>
    </row>
    <row r="624" spans="39:39" x14ac:dyDescent="0.25">
      <c r="AM624" s="200"/>
    </row>
    <row r="625" spans="39:39" x14ac:dyDescent="0.25">
      <c r="AM625" s="200"/>
    </row>
    <row r="626" spans="39:39" x14ac:dyDescent="0.25">
      <c r="AM626" s="200"/>
    </row>
    <row r="627" spans="39:39" x14ac:dyDescent="0.25">
      <c r="AM627" s="200"/>
    </row>
    <row r="628" spans="39:39" x14ac:dyDescent="0.25">
      <c r="AM628" s="200"/>
    </row>
    <row r="629" spans="39:39" x14ac:dyDescent="0.25">
      <c r="AM629" s="200"/>
    </row>
    <row r="630" spans="39:39" x14ac:dyDescent="0.25">
      <c r="AM630" s="200"/>
    </row>
    <row r="631" spans="39:39" x14ac:dyDescent="0.25">
      <c r="AM631" s="200"/>
    </row>
    <row r="632" spans="39:39" x14ac:dyDescent="0.25">
      <c r="AM632" s="200"/>
    </row>
    <row r="633" spans="39:39" x14ac:dyDescent="0.25">
      <c r="AM633" s="200"/>
    </row>
    <row r="634" spans="39:39" x14ac:dyDescent="0.25">
      <c r="AM634" s="200"/>
    </row>
    <row r="635" spans="39:39" x14ac:dyDescent="0.25">
      <c r="AM635" s="200"/>
    </row>
    <row r="636" spans="39:39" x14ac:dyDescent="0.25">
      <c r="AM636" s="200"/>
    </row>
    <row r="637" spans="39:39" x14ac:dyDescent="0.25">
      <c r="AM637" s="200"/>
    </row>
    <row r="638" spans="39:39" x14ac:dyDescent="0.25">
      <c r="AM638" s="200"/>
    </row>
    <row r="639" spans="39:39" x14ac:dyDescent="0.25">
      <c r="AM639" s="200"/>
    </row>
    <row r="640" spans="39:39" x14ac:dyDescent="0.25">
      <c r="AM640" s="200"/>
    </row>
    <row r="641" spans="39:39" x14ac:dyDescent="0.25">
      <c r="AM641" s="200"/>
    </row>
    <row r="642" spans="39:39" x14ac:dyDescent="0.25">
      <c r="AM642" s="200"/>
    </row>
    <row r="643" spans="39:39" x14ac:dyDescent="0.25">
      <c r="AM643" s="200"/>
    </row>
    <row r="644" spans="39:39" x14ac:dyDescent="0.25">
      <c r="AM644" s="200"/>
    </row>
    <row r="645" spans="39:39" x14ac:dyDescent="0.25">
      <c r="AM645" s="200"/>
    </row>
    <row r="646" spans="39:39" x14ac:dyDescent="0.25">
      <c r="AM646" s="200"/>
    </row>
    <row r="647" spans="39:39" x14ac:dyDescent="0.25">
      <c r="AM647" s="200"/>
    </row>
    <row r="648" spans="39:39" x14ac:dyDescent="0.25">
      <c r="AM648" s="200"/>
    </row>
    <row r="649" spans="39:39" x14ac:dyDescent="0.25">
      <c r="AM649" s="200"/>
    </row>
    <row r="650" spans="39:39" x14ac:dyDescent="0.25">
      <c r="AM650" s="200"/>
    </row>
    <row r="651" spans="39:39" x14ac:dyDescent="0.25">
      <c r="AM651" s="200"/>
    </row>
    <row r="652" spans="39:39" x14ac:dyDescent="0.25">
      <c r="AM652" s="200"/>
    </row>
    <row r="653" spans="39:39" x14ac:dyDescent="0.25">
      <c r="AM653" s="200"/>
    </row>
    <row r="654" spans="39:39" x14ac:dyDescent="0.25">
      <c r="AM654" s="200"/>
    </row>
    <row r="655" spans="39:39" x14ac:dyDescent="0.25">
      <c r="AM655" s="200"/>
    </row>
    <row r="656" spans="39:39" x14ac:dyDescent="0.25">
      <c r="AM656" s="200"/>
    </row>
    <row r="657" spans="39:39" x14ac:dyDescent="0.25">
      <c r="AM657" s="200"/>
    </row>
    <row r="658" spans="39:39" x14ac:dyDescent="0.25">
      <c r="AM658" s="200"/>
    </row>
    <row r="659" spans="39:39" x14ac:dyDescent="0.25">
      <c r="AM659" s="200"/>
    </row>
    <row r="660" spans="39:39" x14ac:dyDescent="0.25">
      <c r="AM660" s="200"/>
    </row>
    <row r="661" spans="39:39" x14ac:dyDescent="0.25">
      <c r="AM661" s="200"/>
    </row>
    <row r="662" spans="39:39" x14ac:dyDescent="0.25">
      <c r="AM662" s="200"/>
    </row>
    <row r="663" spans="39:39" x14ac:dyDescent="0.25">
      <c r="AM663" s="200"/>
    </row>
    <row r="664" spans="39:39" x14ac:dyDescent="0.25">
      <c r="AM664" s="200"/>
    </row>
    <row r="665" spans="39:39" x14ac:dyDescent="0.25">
      <c r="AM665" s="200"/>
    </row>
    <row r="666" spans="39:39" x14ac:dyDescent="0.25">
      <c r="AM666" s="200"/>
    </row>
    <row r="667" spans="39:39" x14ac:dyDescent="0.25">
      <c r="AM667" s="200"/>
    </row>
    <row r="668" spans="39:39" x14ac:dyDescent="0.25">
      <c r="AM668" s="200"/>
    </row>
    <row r="669" spans="39:39" x14ac:dyDescent="0.25">
      <c r="AM669" s="200"/>
    </row>
    <row r="670" spans="39:39" x14ac:dyDescent="0.25">
      <c r="AM670" s="200"/>
    </row>
    <row r="671" spans="39:39" x14ac:dyDescent="0.25">
      <c r="AM671" s="200"/>
    </row>
    <row r="672" spans="39:39" x14ac:dyDescent="0.25">
      <c r="AM672" s="200"/>
    </row>
    <row r="673" spans="39:39" x14ac:dyDescent="0.25">
      <c r="AM673" s="200"/>
    </row>
    <row r="674" spans="39:39" x14ac:dyDescent="0.25">
      <c r="AM674" s="200"/>
    </row>
    <row r="675" spans="39:39" x14ac:dyDescent="0.25">
      <c r="AM675" s="200"/>
    </row>
    <row r="676" spans="39:39" x14ac:dyDescent="0.25">
      <c r="AM676" s="200"/>
    </row>
    <row r="677" spans="39:39" x14ac:dyDescent="0.25">
      <c r="AM677" s="200"/>
    </row>
    <row r="678" spans="39:39" x14ac:dyDescent="0.25">
      <c r="AM678" s="200"/>
    </row>
    <row r="679" spans="39:39" x14ac:dyDescent="0.25">
      <c r="AM679" s="200"/>
    </row>
    <row r="680" spans="39:39" x14ac:dyDescent="0.25">
      <c r="AM680" s="200"/>
    </row>
    <row r="681" spans="39:39" x14ac:dyDescent="0.25">
      <c r="AM681" s="200"/>
    </row>
    <row r="682" spans="39:39" x14ac:dyDescent="0.25">
      <c r="AM682" s="200"/>
    </row>
    <row r="683" spans="39:39" x14ac:dyDescent="0.25">
      <c r="AM683" s="200"/>
    </row>
    <row r="684" spans="39:39" x14ac:dyDescent="0.25">
      <c r="AM684" s="200"/>
    </row>
    <row r="685" spans="39:39" x14ac:dyDescent="0.25">
      <c r="AM685" s="200"/>
    </row>
    <row r="686" spans="39:39" x14ac:dyDescent="0.25">
      <c r="AM686" s="200"/>
    </row>
    <row r="687" spans="39:39" x14ac:dyDescent="0.25">
      <c r="AM687" s="200"/>
    </row>
    <row r="688" spans="39:39" x14ac:dyDescent="0.25">
      <c r="AM688" s="200"/>
    </row>
    <row r="689" spans="39:39" x14ac:dyDescent="0.25">
      <c r="AM689" s="200"/>
    </row>
    <row r="690" spans="39:39" x14ac:dyDescent="0.25">
      <c r="AM690" s="200"/>
    </row>
    <row r="691" spans="39:39" x14ac:dyDescent="0.25">
      <c r="AM691" s="200"/>
    </row>
    <row r="692" spans="39:39" x14ac:dyDescent="0.25">
      <c r="AM692" s="200"/>
    </row>
    <row r="693" spans="39:39" x14ac:dyDescent="0.25">
      <c r="AM693" s="200"/>
    </row>
    <row r="694" spans="39:39" x14ac:dyDescent="0.25">
      <c r="AM694" s="200"/>
    </row>
    <row r="695" spans="39:39" x14ac:dyDescent="0.25">
      <c r="AM695" s="200"/>
    </row>
    <row r="696" spans="39:39" x14ac:dyDescent="0.25">
      <c r="AM696" s="200"/>
    </row>
    <row r="697" spans="39:39" x14ac:dyDescent="0.25">
      <c r="AM697" s="200"/>
    </row>
    <row r="698" spans="39:39" x14ac:dyDescent="0.25">
      <c r="AM698" s="200"/>
    </row>
    <row r="699" spans="39:39" x14ac:dyDescent="0.25">
      <c r="AM699" s="200"/>
    </row>
    <row r="700" spans="39:39" x14ac:dyDescent="0.25">
      <c r="AM700" s="200"/>
    </row>
    <row r="701" spans="39:39" x14ac:dyDescent="0.25">
      <c r="AM701" s="200"/>
    </row>
    <row r="702" spans="39:39" x14ac:dyDescent="0.25">
      <c r="AM702" s="200"/>
    </row>
    <row r="703" spans="39:39" x14ac:dyDescent="0.25">
      <c r="AM703" s="200"/>
    </row>
    <row r="704" spans="39:39" x14ac:dyDescent="0.25">
      <c r="AM704" s="200"/>
    </row>
    <row r="705" spans="39:39" x14ac:dyDescent="0.25">
      <c r="AM705" s="200"/>
    </row>
    <row r="706" spans="39:39" x14ac:dyDescent="0.25">
      <c r="AM706" s="200"/>
    </row>
    <row r="707" spans="39:39" x14ac:dyDescent="0.25">
      <c r="AM707" s="200"/>
    </row>
    <row r="708" spans="39:39" x14ac:dyDescent="0.25">
      <c r="AM708" s="200"/>
    </row>
    <row r="709" spans="39:39" x14ac:dyDescent="0.25">
      <c r="AM709" s="200"/>
    </row>
    <row r="710" spans="39:39" x14ac:dyDescent="0.25">
      <c r="AM710" s="200"/>
    </row>
    <row r="711" spans="39:39" x14ac:dyDescent="0.25">
      <c r="AM711" s="200"/>
    </row>
    <row r="712" spans="39:39" x14ac:dyDescent="0.25">
      <c r="AM712" s="200"/>
    </row>
    <row r="713" spans="39:39" x14ac:dyDescent="0.25">
      <c r="AM713" s="200"/>
    </row>
    <row r="714" spans="39:39" x14ac:dyDescent="0.25">
      <c r="AM714" s="200"/>
    </row>
    <row r="715" spans="39:39" x14ac:dyDescent="0.25">
      <c r="AM715" s="200"/>
    </row>
    <row r="716" spans="39:39" x14ac:dyDescent="0.25">
      <c r="AM716" s="200"/>
    </row>
    <row r="717" spans="39:39" x14ac:dyDescent="0.25">
      <c r="AM717" s="200"/>
    </row>
    <row r="718" spans="39:39" x14ac:dyDescent="0.25">
      <c r="AM718" s="200"/>
    </row>
    <row r="719" spans="39:39" x14ac:dyDescent="0.25">
      <c r="AM719" s="200"/>
    </row>
    <row r="720" spans="39:39" x14ac:dyDescent="0.25">
      <c r="AM720" s="200"/>
    </row>
    <row r="721" spans="39:39" x14ac:dyDescent="0.25">
      <c r="AM721" s="200"/>
    </row>
    <row r="722" spans="39:39" x14ac:dyDescent="0.25">
      <c r="AM722" s="200"/>
    </row>
    <row r="723" spans="39:39" x14ac:dyDescent="0.25">
      <c r="AM723" s="200"/>
    </row>
    <row r="724" spans="39:39" x14ac:dyDescent="0.25">
      <c r="AM724" s="200"/>
    </row>
    <row r="725" spans="39:39" x14ac:dyDescent="0.25">
      <c r="AM725" s="200"/>
    </row>
    <row r="726" spans="39:39" x14ac:dyDescent="0.25">
      <c r="AM726" s="200"/>
    </row>
    <row r="727" spans="39:39" x14ac:dyDescent="0.25">
      <c r="AM727" s="200"/>
    </row>
    <row r="728" spans="39:39" x14ac:dyDescent="0.25">
      <c r="AM728" s="200"/>
    </row>
    <row r="729" spans="39:39" x14ac:dyDescent="0.25">
      <c r="AM729" s="200"/>
    </row>
    <row r="730" spans="39:39" x14ac:dyDescent="0.25">
      <c r="AM730" s="200"/>
    </row>
    <row r="731" spans="39:39" x14ac:dyDescent="0.25">
      <c r="AM731" s="200"/>
    </row>
    <row r="732" spans="39:39" x14ac:dyDescent="0.25">
      <c r="AM732" s="200"/>
    </row>
    <row r="733" spans="39:39" x14ac:dyDescent="0.25">
      <c r="AM733" s="200"/>
    </row>
    <row r="734" spans="39:39" x14ac:dyDescent="0.25">
      <c r="AM734" s="200"/>
    </row>
    <row r="735" spans="39:39" x14ac:dyDescent="0.25">
      <c r="AM735" s="200"/>
    </row>
    <row r="736" spans="39:39" x14ac:dyDescent="0.25">
      <c r="AM736" s="200"/>
    </row>
    <row r="737" spans="39:39" x14ac:dyDescent="0.25">
      <c r="AM737" s="200"/>
    </row>
    <row r="738" spans="39:39" x14ac:dyDescent="0.25">
      <c r="AM738" s="200"/>
    </row>
    <row r="739" spans="39:39" x14ac:dyDescent="0.25">
      <c r="AM739" s="200"/>
    </row>
    <row r="740" spans="39:39" x14ac:dyDescent="0.25">
      <c r="AM740" s="200"/>
    </row>
    <row r="741" spans="39:39" x14ac:dyDescent="0.25">
      <c r="AM741" s="200"/>
    </row>
    <row r="742" spans="39:39" x14ac:dyDescent="0.25">
      <c r="AM742" s="200"/>
    </row>
    <row r="743" spans="39:39" x14ac:dyDescent="0.25">
      <c r="AM743" s="200"/>
    </row>
    <row r="744" spans="39:39" x14ac:dyDescent="0.25">
      <c r="AM744" s="200"/>
    </row>
    <row r="745" spans="39:39" x14ac:dyDescent="0.25">
      <c r="AM745" s="200"/>
    </row>
    <row r="746" spans="39:39" x14ac:dyDescent="0.25">
      <c r="AM746" s="200"/>
    </row>
    <row r="747" spans="39:39" x14ac:dyDescent="0.25">
      <c r="AM747" s="200"/>
    </row>
    <row r="748" spans="39:39" x14ac:dyDescent="0.25">
      <c r="AM748" s="200"/>
    </row>
    <row r="749" spans="39:39" x14ac:dyDescent="0.25">
      <c r="AM749" s="200"/>
    </row>
    <row r="750" spans="39:39" x14ac:dyDescent="0.25">
      <c r="AM750" s="200"/>
    </row>
    <row r="751" spans="39:39" x14ac:dyDescent="0.25">
      <c r="AM751" s="200"/>
    </row>
    <row r="752" spans="39:39" x14ac:dyDescent="0.25">
      <c r="AM752" s="200"/>
    </row>
    <row r="753" spans="39:39" x14ac:dyDescent="0.25">
      <c r="AM753" s="200"/>
    </row>
    <row r="754" spans="39:39" x14ac:dyDescent="0.25">
      <c r="AM754" s="200"/>
    </row>
    <row r="755" spans="39:39" x14ac:dyDescent="0.25">
      <c r="AM755" s="200"/>
    </row>
    <row r="756" spans="39:39" x14ac:dyDescent="0.25">
      <c r="AM756" s="200"/>
    </row>
    <row r="757" spans="39:39" x14ac:dyDescent="0.25">
      <c r="AM757" s="200"/>
    </row>
    <row r="758" spans="39:39" x14ac:dyDescent="0.25">
      <c r="AM758" s="200"/>
    </row>
    <row r="759" spans="39:39" x14ac:dyDescent="0.25">
      <c r="AM759" s="200"/>
    </row>
    <row r="760" spans="39:39" x14ac:dyDescent="0.25">
      <c r="AM760" s="200"/>
    </row>
    <row r="761" spans="39:39" x14ac:dyDescent="0.25">
      <c r="AM761" s="200"/>
    </row>
    <row r="762" spans="39:39" x14ac:dyDescent="0.25">
      <c r="AM762" s="200"/>
    </row>
    <row r="763" spans="39:39" x14ac:dyDescent="0.25">
      <c r="AM763" s="200"/>
    </row>
    <row r="764" spans="39:39" x14ac:dyDescent="0.25">
      <c r="AM764" s="200"/>
    </row>
    <row r="765" spans="39:39" x14ac:dyDescent="0.25">
      <c r="AM765" s="200"/>
    </row>
    <row r="766" spans="39:39" x14ac:dyDescent="0.25">
      <c r="AM766" s="200"/>
    </row>
    <row r="767" spans="39:39" x14ac:dyDescent="0.25">
      <c r="AM767" s="200"/>
    </row>
    <row r="768" spans="39:39" x14ac:dyDescent="0.25">
      <c r="AM768" s="200"/>
    </row>
    <row r="769" spans="39:39" x14ac:dyDescent="0.25">
      <c r="AM769" s="200"/>
    </row>
    <row r="770" spans="39:39" x14ac:dyDescent="0.25">
      <c r="AM770" s="200"/>
    </row>
    <row r="771" spans="39:39" x14ac:dyDescent="0.25">
      <c r="AM771" s="200"/>
    </row>
    <row r="772" spans="39:39" x14ac:dyDescent="0.25">
      <c r="AM772" s="200"/>
    </row>
    <row r="773" spans="39:39" x14ac:dyDescent="0.25">
      <c r="AM773" s="200"/>
    </row>
    <row r="774" spans="39:39" x14ac:dyDescent="0.25">
      <c r="AM774" s="200"/>
    </row>
    <row r="775" spans="39:39" x14ac:dyDescent="0.25">
      <c r="AM775" s="200"/>
    </row>
    <row r="776" spans="39:39" x14ac:dyDescent="0.25">
      <c r="AM776" s="200"/>
    </row>
    <row r="777" spans="39:39" x14ac:dyDescent="0.25">
      <c r="AM777" s="200"/>
    </row>
    <row r="778" spans="39:39" x14ac:dyDescent="0.25">
      <c r="AM778" s="200"/>
    </row>
    <row r="779" spans="39:39" x14ac:dyDescent="0.25">
      <c r="AM779" s="200"/>
    </row>
    <row r="780" spans="39:39" x14ac:dyDescent="0.25">
      <c r="AM780" s="200"/>
    </row>
    <row r="781" spans="39:39" x14ac:dyDescent="0.25">
      <c r="AM781" s="200"/>
    </row>
    <row r="782" spans="39:39" x14ac:dyDescent="0.25">
      <c r="AM782" s="200"/>
    </row>
    <row r="783" spans="39:39" x14ac:dyDescent="0.25">
      <c r="AM783" s="200"/>
    </row>
    <row r="784" spans="39:39" x14ac:dyDescent="0.25">
      <c r="AM784" s="200"/>
    </row>
    <row r="785" spans="39:39" x14ac:dyDescent="0.25">
      <c r="AM785" s="200"/>
    </row>
    <row r="786" spans="39:39" x14ac:dyDescent="0.25">
      <c r="AM786" s="200"/>
    </row>
    <row r="787" spans="39:39" x14ac:dyDescent="0.25">
      <c r="AM787" s="200"/>
    </row>
    <row r="788" spans="39:39" x14ac:dyDescent="0.25">
      <c r="AM788" s="200"/>
    </row>
    <row r="789" spans="39:39" x14ac:dyDescent="0.25">
      <c r="AM789" s="200"/>
    </row>
    <row r="790" spans="39:39" x14ac:dyDescent="0.25">
      <c r="AM790" s="200"/>
    </row>
    <row r="791" spans="39:39" x14ac:dyDescent="0.25">
      <c r="AM791" s="200"/>
    </row>
    <row r="792" spans="39:39" x14ac:dyDescent="0.25">
      <c r="AM792" s="200"/>
    </row>
    <row r="793" spans="39:39" x14ac:dyDescent="0.25">
      <c r="AM793" s="200"/>
    </row>
    <row r="794" spans="39:39" x14ac:dyDescent="0.25">
      <c r="AM794" s="200"/>
    </row>
    <row r="795" spans="39:39" x14ac:dyDescent="0.25">
      <c r="AM795" s="200"/>
    </row>
    <row r="796" spans="39:39" x14ac:dyDescent="0.25">
      <c r="AM796" s="200"/>
    </row>
    <row r="797" spans="39:39" x14ac:dyDescent="0.25">
      <c r="AM797" s="200"/>
    </row>
    <row r="798" spans="39:39" x14ac:dyDescent="0.25">
      <c r="AM798" s="200"/>
    </row>
    <row r="799" spans="39:39" x14ac:dyDescent="0.25">
      <c r="AM799" s="200"/>
    </row>
    <row r="800" spans="39:39" x14ac:dyDescent="0.25">
      <c r="AM800" s="200"/>
    </row>
    <row r="801" spans="39:39" x14ac:dyDescent="0.25">
      <c r="AM801" s="200"/>
    </row>
    <row r="802" spans="39:39" x14ac:dyDescent="0.25">
      <c r="AM802" s="200"/>
    </row>
    <row r="803" spans="39:39" x14ac:dyDescent="0.25">
      <c r="AM803" s="200"/>
    </row>
    <row r="804" spans="39:39" x14ac:dyDescent="0.25">
      <c r="AM804" s="200"/>
    </row>
    <row r="805" spans="39:39" x14ac:dyDescent="0.25">
      <c r="AM805" s="200"/>
    </row>
    <row r="806" spans="39:39" x14ac:dyDescent="0.25">
      <c r="AM806" s="200"/>
    </row>
    <row r="807" spans="39:39" x14ac:dyDescent="0.25">
      <c r="AM807" s="200"/>
    </row>
    <row r="808" spans="39:39" x14ac:dyDescent="0.25">
      <c r="AM808" s="200"/>
    </row>
    <row r="809" spans="39:39" x14ac:dyDescent="0.25">
      <c r="AM809" s="200"/>
    </row>
    <row r="810" spans="39:39" x14ac:dyDescent="0.25">
      <c r="AM810" s="200"/>
    </row>
    <row r="811" spans="39:39" x14ac:dyDescent="0.25">
      <c r="AM811" s="200"/>
    </row>
    <row r="812" spans="39:39" x14ac:dyDescent="0.25">
      <c r="AM812" s="200"/>
    </row>
    <row r="813" spans="39:39" x14ac:dyDescent="0.25">
      <c r="AM813" s="200"/>
    </row>
    <row r="814" spans="39:39" x14ac:dyDescent="0.25">
      <c r="AM814" s="200"/>
    </row>
    <row r="815" spans="39:39" x14ac:dyDescent="0.25">
      <c r="AM815" s="200"/>
    </row>
    <row r="816" spans="39:39" x14ac:dyDescent="0.25">
      <c r="AM816" s="200"/>
    </row>
    <row r="817" spans="39:39" x14ac:dyDescent="0.25">
      <c r="AM817" s="200"/>
    </row>
    <row r="818" spans="39:39" x14ac:dyDescent="0.25">
      <c r="AM818" s="200"/>
    </row>
    <row r="819" spans="39:39" x14ac:dyDescent="0.25">
      <c r="AM819" s="200"/>
    </row>
    <row r="820" spans="39:39" x14ac:dyDescent="0.25">
      <c r="AM820" s="200"/>
    </row>
    <row r="821" spans="39:39" x14ac:dyDescent="0.25">
      <c r="AM821" s="200"/>
    </row>
    <row r="822" spans="39:39" x14ac:dyDescent="0.25">
      <c r="AM822" s="200"/>
    </row>
    <row r="823" spans="39:39" x14ac:dyDescent="0.25">
      <c r="AM823" s="200"/>
    </row>
    <row r="824" spans="39:39" x14ac:dyDescent="0.25">
      <c r="AM824" s="200"/>
    </row>
    <row r="825" spans="39:39" x14ac:dyDescent="0.25">
      <c r="AM825" s="200"/>
    </row>
    <row r="826" spans="39:39" x14ac:dyDescent="0.25">
      <c r="AM826" s="200"/>
    </row>
    <row r="827" spans="39:39" x14ac:dyDescent="0.25">
      <c r="AM827" s="200"/>
    </row>
    <row r="828" spans="39:39" x14ac:dyDescent="0.25">
      <c r="AM828" s="200"/>
    </row>
    <row r="829" spans="39:39" x14ac:dyDescent="0.25">
      <c r="AM829" s="200"/>
    </row>
    <row r="830" spans="39:39" x14ac:dyDescent="0.25">
      <c r="AM830" s="200"/>
    </row>
    <row r="831" spans="39:39" x14ac:dyDescent="0.25">
      <c r="AM831" s="200"/>
    </row>
    <row r="832" spans="39:39" x14ac:dyDescent="0.25">
      <c r="AM832" s="200"/>
    </row>
    <row r="833" spans="39:39" x14ac:dyDescent="0.25">
      <c r="AM833" s="200"/>
    </row>
    <row r="834" spans="39:39" x14ac:dyDescent="0.25">
      <c r="AM834" s="200"/>
    </row>
    <row r="835" spans="39:39" x14ac:dyDescent="0.25">
      <c r="AM835" s="200"/>
    </row>
    <row r="836" spans="39:39" x14ac:dyDescent="0.25">
      <c r="AM836" s="200"/>
    </row>
    <row r="837" spans="39:39" x14ac:dyDescent="0.25">
      <c r="AM837" s="200"/>
    </row>
    <row r="838" spans="39:39" x14ac:dyDescent="0.25">
      <c r="AM838" s="200"/>
    </row>
    <row r="839" spans="39:39" x14ac:dyDescent="0.25">
      <c r="AM839" s="200"/>
    </row>
    <row r="840" spans="39:39" x14ac:dyDescent="0.25">
      <c r="AM840" s="200"/>
    </row>
    <row r="841" spans="39:39" x14ac:dyDescent="0.25">
      <c r="AM841" s="200"/>
    </row>
    <row r="842" spans="39:39" x14ac:dyDescent="0.25">
      <c r="AM842" s="200"/>
    </row>
    <row r="843" spans="39:39" x14ac:dyDescent="0.25">
      <c r="AM843" s="200"/>
    </row>
    <row r="844" spans="39:39" x14ac:dyDescent="0.25">
      <c r="AM844" s="200"/>
    </row>
    <row r="845" spans="39:39" x14ac:dyDescent="0.25">
      <c r="AM845" s="200"/>
    </row>
    <row r="846" spans="39:39" x14ac:dyDescent="0.25">
      <c r="AM846" s="200"/>
    </row>
    <row r="847" spans="39:39" x14ac:dyDescent="0.25">
      <c r="AM847" s="200"/>
    </row>
    <row r="848" spans="39:39" x14ac:dyDescent="0.25">
      <c r="AM848" s="200"/>
    </row>
    <row r="849" spans="39:39" x14ac:dyDescent="0.25">
      <c r="AM849" s="200"/>
    </row>
    <row r="850" spans="39:39" x14ac:dyDescent="0.25">
      <c r="AM850" s="200"/>
    </row>
    <row r="851" spans="39:39" x14ac:dyDescent="0.25">
      <c r="AM851" s="200"/>
    </row>
    <row r="852" spans="39:39" x14ac:dyDescent="0.25">
      <c r="AM852" s="200"/>
    </row>
    <row r="853" spans="39:39" x14ac:dyDescent="0.25">
      <c r="AM853" s="200"/>
    </row>
    <row r="854" spans="39:39" x14ac:dyDescent="0.25">
      <c r="AM854" s="200"/>
    </row>
    <row r="855" spans="39:39" x14ac:dyDescent="0.25">
      <c r="AM855" s="200"/>
    </row>
    <row r="856" spans="39:39" x14ac:dyDescent="0.25">
      <c r="AM856" s="200"/>
    </row>
    <row r="857" spans="39:39" x14ac:dyDescent="0.25">
      <c r="AM857" s="200"/>
    </row>
    <row r="858" spans="39:39" x14ac:dyDescent="0.25">
      <c r="AM858" s="200"/>
    </row>
    <row r="859" spans="39:39" x14ac:dyDescent="0.25">
      <c r="AM859" s="200"/>
    </row>
    <row r="860" spans="39:39" x14ac:dyDescent="0.25">
      <c r="AM860" s="200"/>
    </row>
    <row r="861" spans="39:39" x14ac:dyDescent="0.25">
      <c r="AM861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861"/>
  <sheetViews>
    <sheetView showGridLines="0" zoomScaleNormal="100" workbookViewId="0">
      <pane xSplit="2" ySplit="6" topLeftCell="C7" activePane="bottomRight" state="frozen"/>
      <selection activeCell="AM6" sqref="AM6"/>
      <selection pane="topRight" activeCell="AM6" sqref="AM6"/>
      <selection pane="bottomLeft" activeCell="AM6" sqref="AM6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39" width="20.42578125" style="3" bestFit="1" customWidth="1"/>
    <col min="40" max="16384" width="11.42578125" style="3"/>
  </cols>
  <sheetData>
    <row r="1" spans="1:39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9" s="86" customFormat="1" ht="28.5" x14ac:dyDescent="0.45">
      <c r="A2" s="88"/>
      <c r="B2" s="89"/>
      <c r="C2" s="184" t="s">
        <v>73</v>
      </c>
      <c r="D2" s="184"/>
      <c r="E2" s="184"/>
      <c r="F2" s="184"/>
      <c r="G2" s="184"/>
      <c r="H2" s="184"/>
      <c r="I2" s="184" t="s">
        <v>73</v>
      </c>
      <c r="J2" s="184"/>
      <c r="K2" s="184"/>
      <c r="L2" s="184"/>
      <c r="M2" s="184"/>
      <c r="N2" s="184"/>
      <c r="O2" s="184" t="s">
        <v>73</v>
      </c>
      <c r="P2" s="184"/>
      <c r="Q2" s="184"/>
      <c r="R2" s="184"/>
      <c r="S2" s="184"/>
      <c r="T2" s="184"/>
      <c r="U2" s="184" t="s">
        <v>73</v>
      </c>
      <c r="V2" s="184"/>
      <c r="W2" s="184"/>
      <c r="X2" s="184"/>
      <c r="Y2" s="184"/>
      <c r="Z2" s="184"/>
      <c r="AA2" s="184" t="s">
        <v>73</v>
      </c>
      <c r="AB2" s="184"/>
      <c r="AC2" s="184"/>
      <c r="AD2" s="184"/>
      <c r="AE2" s="184"/>
      <c r="AF2" s="184"/>
      <c r="AG2" s="184" t="s">
        <v>73</v>
      </c>
      <c r="AH2" s="184"/>
      <c r="AI2" s="184"/>
      <c r="AJ2" s="184"/>
      <c r="AK2" s="184"/>
      <c r="AL2" s="184"/>
    </row>
    <row r="3" spans="1:39" s="86" customFormat="1" ht="18.75" x14ac:dyDescent="0.3">
      <c r="A3" s="88"/>
      <c r="B3" s="90"/>
      <c r="C3" s="185" t="str">
        <f>PROPER(INDICE!$B$5)</f>
        <v>Periodo Julio 2019 - Septiembre 2019</v>
      </c>
      <c r="D3" s="185"/>
      <c r="E3" s="185"/>
      <c r="F3" s="185"/>
      <c r="G3" s="185"/>
      <c r="H3" s="185"/>
      <c r="I3" s="185" t="str">
        <f>PROPER(INDICE!$B$5)</f>
        <v>Periodo Julio 2019 - Septiembre 2019</v>
      </c>
      <c r="J3" s="185"/>
      <c r="K3" s="185"/>
      <c r="L3" s="185"/>
      <c r="M3" s="185"/>
      <c r="N3" s="185"/>
      <c r="O3" s="185" t="str">
        <f>PROPER(INDICE!$B$5)</f>
        <v>Periodo Julio 2019 - Septiembre 2019</v>
      </c>
      <c r="P3" s="185"/>
      <c r="Q3" s="185"/>
      <c r="R3" s="185"/>
      <c r="S3" s="185"/>
      <c r="T3" s="185"/>
      <c r="U3" s="185" t="str">
        <f>PROPER(INDICE!$B$5)</f>
        <v>Periodo Julio 2019 - Septiembre 2019</v>
      </c>
      <c r="V3" s="185"/>
      <c r="W3" s="185"/>
      <c r="X3" s="185"/>
      <c r="Y3" s="185"/>
      <c r="Z3" s="185"/>
      <c r="AA3" s="185" t="str">
        <f>PROPER(INDICE!$B$5)</f>
        <v>Periodo Julio 2019 - Septiembre 2019</v>
      </c>
      <c r="AB3" s="185"/>
      <c r="AC3" s="185"/>
      <c r="AD3" s="185"/>
      <c r="AE3" s="185"/>
      <c r="AF3" s="185"/>
      <c r="AG3" s="185" t="str">
        <f>PROPER(INDICE!$B$5)</f>
        <v>Periodo Julio 2019 - Septiembre 2019</v>
      </c>
      <c r="AH3" s="185"/>
      <c r="AI3" s="185"/>
      <c r="AJ3" s="185"/>
      <c r="AK3" s="185"/>
      <c r="AL3" s="185"/>
    </row>
    <row r="4" spans="1:39" s="86" customFormat="1" ht="15.75" x14ac:dyDescent="0.25">
      <c r="A4" s="88"/>
      <c r="B4" s="91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9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9" s="26" customFormat="1" ht="60" x14ac:dyDescent="0.25">
      <c r="A6" s="30" t="s">
        <v>142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165" t="s">
        <v>1438</v>
      </c>
      <c r="AM6" s="204" t="s">
        <v>1439</v>
      </c>
    </row>
    <row r="7" spans="1:39" s="26" customFormat="1" ht="12" customHeight="1" x14ac:dyDescent="0.25">
      <c r="A7" s="74" t="s">
        <v>255</v>
      </c>
      <c r="B7" s="28" t="s">
        <v>143</v>
      </c>
      <c r="C7" s="12">
        <v>389295200</v>
      </c>
      <c r="D7" s="12">
        <v>1382809935</v>
      </c>
      <c r="E7" s="12">
        <v>1948769108</v>
      </c>
      <c r="F7" s="12">
        <v>292804529</v>
      </c>
      <c r="G7" s="12">
        <v>246314610</v>
      </c>
      <c r="H7" s="12">
        <v>2745578697</v>
      </c>
      <c r="I7" s="12">
        <v>500352325</v>
      </c>
      <c r="J7" s="12">
        <v>147864255</v>
      </c>
      <c r="K7" s="12">
        <v>255761891</v>
      </c>
      <c r="L7" s="12">
        <v>4538552570</v>
      </c>
      <c r="M7" s="12">
        <v>1291069165</v>
      </c>
      <c r="N7" s="12">
        <v>1267549916</v>
      </c>
      <c r="O7" s="12">
        <v>1173835808</v>
      </c>
      <c r="P7" s="12">
        <v>395174808</v>
      </c>
      <c r="Q7" s="12">
        <v>488098614</v>
      </c>
      <c r="R7" s="12">
        <v>274626287</v>
      </c>
      <c r="S7" s="12">
        <v>29771972</v>
      </c>
      <c r="T7" s="12">
        <v>3226581543</v>
      </c>
      <c r="U7" s="12">
        <v>0</v>
      </c>
      <c r="V7" s="12">
        <v>3515425271</v>
      </c>
      <c r="W7" s="12">
        <v>363345626</v>
      </c>
      <c r="X7" s="12">
        <v>623820344</v>
      </c>
      <c r="Y7" s="12">
        <v>91964839</v>
      </c>
      <c r="Z7" s="12">
        <v>1162739911</v>
      </c>
      <c r="AA7" s="12">
        <v>287864310</v>
      </c>
      <c r="AB7" s="12">
        <v>1928269347</v>
      </c>
      <c r="AC7" s="12">
        <v>1674219958</v>
      </c>
      <c r="AD7" s="12">
        <v>18063484447</v>
      </c>
      <c r="AE7" s="12">
        <v>915305383</v>
      </c>
      <c r="AF7" s="12">
        <v>288074594</v>
      </c>
      <c r="AG7" s="12">
        <v>555540702</v>
      </c>
      <c r="AH7" s="12">
        <v>328099255</v>
      </c>
      <c r="AI7" s="12">
        <v>157978404</v>
      </c>
      <c r="AJ7" s="12">
        <v>112172985</v>
      </c>
      <c r="AK7" s="12">
        <v>58655492</v>
      </c>
      <c r="AL7" s="12">
        <v>0</v>
      </c>
      <c r="AM7" s="205">
        <v>50721772101</v>
      </c>
    </row>
    <row r="8" spans="1:39" s="26" customFormat="1" ht="12" customHeight="1" x14ac:dyDescent="0.25">
      <c r="A8" s="74" t="s">
        <v>256</v>
      </c>
      <c r="B8" s="28" t="s">
        <v>144</v>
      </c>
      <c r="C8" s="12">
        <v>400276948</v>
      </c>
      <c r="D8" s="12">
        <v>474573155</v>
      </c>
      <c r="E8" s="12">
        <v>312825114</v>
      </c>
      <c r="F8" s="12">
        <v>102372365</v>
      </c>
      <c r="G8" s="12">
        <v>172478477</v>
      </c>
      <c r="H8" s="12">
        <v>1961930029</v>
      </c>
      <c r="I8" s="12">
        <v>133961955</v>
      </c>
      <c r="J8" s="12">
        <v>23482980</v>
      </c>
      <c r="K8" s="12">
        <v>85124037</v>
      </c>
      <c r="L8" s="12">
        <v>1838994571</v>
      </c>
      <c r="M8" s="12">
        <v>1770446846</v>
      </c>
      <c r="N8" s="12">
        <v>485341042</v>
      </c>
      <c r="O8" s="12">
        <v>493254858</v>
      </c>
      <c r="P8" s="12">
        <v>275991343</v>
      </c>
      <c r="Q8" s="12">
        <v>114610216</v>
      </c>
      <c r="R8" s="12">
        <v>410549763</v>
      </c>
      <c r="S8" s="12">
        <v>220262</v>
      </c>
      <c r="T8" s="12">
        <v>2722606483</v>
      </c>
      <c r="U8" s="12">
        <v>0</v>
      </c>
      <c r="V8" s="12">
        <v>1061681267</v>
      </c>
      <c r="W8" s="12">
        <v>212569187</v>
      </c>
      <c r="X8" s="12">
        <v>489887244</v>
      </c>
      <c r="Y8" s="12">
        <v>20170708</v>
      </c>
      <c r="Z8" s="12">
        <v>77473344</v>
      </c>
      <c r="AA8" s="12">
        <v>108816925</v>
      </c>
      <c r="AB8" s="12">
        <v>1098574023</v>
      </c>
      <c r="AC8" s="12">
        <v>478305374</v>
      </c>
      <c r="AD8" s="12">
        <v>2469908106</v>
      </c>
      <c r="AE8" s="12">
        <v>361598642</v>
      </c>
      <c r="AF8" s="12">
        <v>169812590</v>
      </c>
      <c r="AG8" s="12">
        <v>71297741</v>
      </c>
      <c r="AH8" s="12">
        <v>1807777475</v>
      </c>
      <c r="AI8" s="12">
        <v>181182962</v>
      </c>
      <c r="AJ8" s="12">
        <v>22889450</v>
      </c>
      <c r="AK8" s="12">
        <v>28921246</v>
      </c>
      <c r="AL8" s="12">
        <v>0</v>
      </c>
      <c r="AM8" s="205">
        <v>20439906728</v>
      </c>
    </row>
    <row r="9" spans="1:39" s="26" customFormat="1" ht="12" customHeight="1" x14ac:dyDescent="0.25">
      <c r="A9" s="74" t="s">
        <v>257</v>
      </c>
      <c r="B9" s="28" t="s">
        <v>145</v>
      </c>
      <c r="C9" s="12">
        <v>46881102</v>
      </c>
      <c r="D9" s="12">
        <v>85877090</v>
      </c>
      <c r="E9" s="12">
        <v>116586162</v>
      </c>
      <c r="F9" s="12">
        <v>8415087</v>
      </c>
      <c r="G9" s="12">
        <v>68535279</v>
      </c>
      <c r="H9" s="12">
        <v>506748816</v>
      </c>
      <c r="I9" s="12">
        <v>48118353</v>
      </c>
      <c r="J9" s="12">
        <v>79812983</v>
      </c>
      <c r="K9" s="12">
        <v>53905104</v>
      </c>
      <c r="L9" s="12">
        <v>994231595</v>
      </c>
      <c r="M9" s="12">
        <v>169603994</v>
      </c>
      <c r="N9" s="12">
        <v>100620110</v>
      </c>
      <c r="O9" s="12">
        <v>366402626</v>
      </c>
      <c r="P9" s="12">
        <v>47236390</v>
      </c>
      <c r="Q9" s="12">
        <v>125225698</v>
      </c>
      <c r="R9" s="12">
        <v>109482659</v>
      </c>
      <c r="S9" s="12">
        <v>49041134</v>
      </c>
      <c r="T9" s="12">
        <v>155698054</v>
      </c>
      <c r="U9" s="12">
        <v>0</v>
      </c>
      <c r="V9" s="12">
        <v>534090122</v>
      </c>
      <c r="W9" s="12">
        <v>41086892</v>
      </c>
      <c r="X9" s="12">
        <v>121202791</v>
      </c>
      <c r="Y9" s="12">
        <v>49873778</v>
      </c>
      <c r="Z9" s="12">
        <v>1530907764</v>
      </c>
      <c r="AA9" s="12">
        <v>10344754</v>
      </c>
      <c r="AB9" s="12">
        <v>6307093676</v>
      </c>
      <c r="AC9" s="12">
        <v>127438809</v>
      </c>
      <c r="AD9" s="12">
        <v>1093621192</v>
      </c>
      <c r="AE9" s="12">
        <v>4262740533</v>
      </c>
      <c r="AF9" s="12">
        <v>39268421</v>
      </c>
      <c r="AG9" s="12">
        <v>261661928</v>
      </c>
      <c r="AH9" s="12">
        <v>419568227</v>
      </c>
      <c r="AI9" s="12">
        <v>144275750</v>
      </c>
      <c r="AJ9" s="12">
        <v>71274193</v>
      </c>
      <c r="AK9" s="12">
        <v>10009995</v>
      </c>
      <c r="AL9" s="12">
        <v>0</v>
      </c>
      <c r="AM9" s="205">
        <v>18156881061</v>
      </c>
    </row>
    <row r="10" spans="1:39" s="26" customFormat="1" ht="12" customHeight="1" x14ac:dyDescent="0.25">
      <c r="A10" s="74" t="s">
        <v>258</v>
      </c>
      <c r="B10" s="28" t="s">
        <v>146</v>
      </c>
      <c r="C10" s="12">
        <v>9595578495</v>
      </c>
      <c r="D10" s="12">
        <v>5216124622</v>
      </c>
      <c r="E10" s="12">
        <v>2999390875</v>
      </c>
      <c r="F10" s="12">
        <v>1702991969</v>
      </c>
      <c r="G10" s="12">
        <v>9691698035</v>
      </c>
      <c r="H10" s="12">
        <v>33588671092</v>
      </c>
      <c r="I10" s="12">
        <v>6679602599</v>
      </c>
      <c r="J10" s="12">
        <v>1553308129</v>
      </c>
      <c r="K10" s="12">
        <v>4788919242</v>
      </c>
      <c r="L10" s="12">
        <v>4790025060</v>
      </c>
      <c r="M10" s="12">
        <v>8471865843</v>
      </c>
      <c r="N10" s="12">
        <v>10599957666</v>
      </c>
      <c r="O10" s="12">
        <v>6083286483</v>
      </c>
      <c r="P10" s="12">
        <v>4296619751</v>
      </c>
      <c r="Q10" s="12">
        <v>1932268490</v>
      </c>
      <c r="R10" s="12">
        <v>4058477886</v>
      </c>
      <c r="S10" s="12">
        <v>535386318</v>
      </c>
      <c r="T10" s="12">
        <v>12850211904</v>
      </c>
      <c r="U10" s="12">
        <v>0</v>
      </c>
      <c r="V10" s="12">
        <v>16515195347</v>
      </c>
      <c r="W10" s="12">
        <v>5596526028</v>
      </c>
      <c r="X10" s="12">
        <v>7447877443</v>
      </c>
      <c r="Y10" s="12">
        <v>2181919468</v>
      </c>
      <c r="Z10" s="12">
        <v>4981938002</v>
      </c>
      <c r="AA10" s="12">
        <v>1023715273</v>
      </c>
      <c r="AB10" s="12">
        <v>25878202633</v>
      </c>
      <c r="AC10" s="12">
        <v>5486276291</v>
      </c>
      <c r="AD10" s="12">
        <v>62618679649</v>
      </c>
      <c r="AE10" s="12">
        <v>15190203164</v>
      </c>
      <c r="AF10" s="12">
        <v>8412580170</v>
      </c>
      <c r="AG10" s="12">
        <v>7296199482</v>
      </c>
      <c r="AH10" s="12">
        <v>13015727624</v>
      </c>
      <c r="AI10" s="12">
        <v>4201700089</v>
      </c>
      <c r="AJ10" s="12">
        <v>1583221415</v>
      </c>
      <c r="AK10" s="12">
        <v>686401784</v>
      </c>
      <c r="AL10" s="12">
        <v>0</v>
      </c>
      <c r="AM10" s="205">
        <v>311550748321</v>
      </c>
    </row>
    <row r="11" spans="1:39" s="26" customFormat="1" ht="12" customHeight="1" x14ac:dyDescent="0.25">
      <c r="A11" s="74" t="s">
        <v>259</v>
      </c>
      <c r="B11" s="28" t="s">
        <v>147</v>
      </c>
      <c r="C11" s="12">
        <v>71692176</v>
      </c>
      <c r="D11" s="12">
        <v>0</v>
      </c>
      <c r="E11" s="12">
        <v>0</v>
      </c>
      <c r="F11" s="12">
        <v>71692176</v>
      </c>
      <c r="G11" s="12">
        <v>766343586</v>
      </c>
      <c r="H11" s="12">
        <v>71692176</v>
      </c>
      <c r="I11" s="12">
        <v>71692176</v>
      </c>
      <c r="J11" s="12">
        <v>71692176</v>
      </c>
      <c r="K11" s="12">
        <v>71692176</v>
      </c>
      <c r="L11" s="12">
        <v>48555045</v>
      </c>
      <c r="M11" s="12">
        <v>48555045</v>
      </c>
      <c r="N11" s="12">
        <v>0</v>
      </c>
      <c r="O11" s="12">
        <v>0</v>
      </c>
      <c r="P11" s="12">
        <v>71692176</v>
      </c>
      <c r="Q11" s="12">
        <v>0</v>
      </c>
      <c r="R11" s="12">
        <v>71692209</v>
      </c>
      <c r="S11" s="12">
        <v>71692176</v>
      </c>
      <c r="T11" s="12">
        <v>0</v>
      </c>
      <c r="U11" s="12">
        <v>0</v>
      </c>
      <c r="V11" s="12">
        <v>0</v>
      </c>
      <c r="W11" s="12">
        <v>71695176</v>
      </c>
      <c r="X11" s="12">
        <v>0</v>
      </c>
      <c r="Y11" s="12">
        <v>414095141</v>
      </c>
      <c r="Z11" s="12">
        <v>71692176</v>
      </c>
      <c r="AA11" s="12">
        <v>71692176</v>
      </c>
      <c r="AB11" s="12">
        <v>71692176</v>
      </c>
      <c r="AC11" s="12">
        <v>0</v>
      </c>
      <c r="AD11" s="12">
        <v>0</v>
      </c>
      <c r="AE11" s="12">
        <v>0</v>
      </c>
      <c r="AF11" s="12">
        <v>71692176</v>
      </c>
      <c r="AG11" s="12">
        <v>71692176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205">
        <v>2352934490</v>
      </c>
    </row>
    <row r="12" spans="1:39" s="26" customFormat="1" ht="12" customHeight="1" x14ac:dyDescent="0.25">
      <c r="A12" s="74" t="s">
        <v>260</v>
      </c>
      <c r="B12" s="28" t="s">
        <v>148</v>
      </c>
      <c r="C12" s="12">
        <v>81913759</v>
      </c>
      <c r="D12" s="12">
        <v>329763370</v>
      </c>
      <c r="E12" s="12">
        <v>303489805</v>
      </c>
      <c r="F12" s="12">
        <v>43778726</v>
      </c>
      <c r="G12" s="12">
        <v>203766368</v>
      </c>
      <c r="H12" s="12">
        <v>877783504</v>
      </c>
      <c r="I12" s="12">
        <v>122929272</v>
      </c>
      <c r="J12" s="12">
        <v>6874936</v>
      </c>
      <c r="K12" s="12">
        <v>33750129</v>
      </c>
      <c r="L12" s="12">
        <v>1999065917</v>
      </c>
      <c r="M12" s="12">
        <v>278263443</v>
      </c>
      <c r="N12" s="12">
        <v>292615779</v>
      </c>
      <c r="O12" s="12">
        <v>376766007</v>
      </c>
      <c r="P12" s="12">
        <v>263617980</v>
      </c>
      <c r="Q12" s="12">
        <v>201763016</v>
      </c>
      <c r="R12" s="12">
        <v>83014363</v>
      </c>
      <c r="S12" s="12">
        <v>16435150</v>
      </c>
      <c r="T12" s="12">
        <v>233086832</v>
      </c>
      <c r="U12" s="12">
        <v>0</v>
      </c>
      <c r="V12" s="12">
        <v>693632080</v>
      </c>
      <c r="W12" s="12">
        <v>627680361</v>
      </c>
      <c r="X12" s="12">
        <v>324873561</v>
      </c>
      <c r="Y12" s="12">
        <v>33310957</v>
      </c>
      <c r="Z12" s="12">
        <v>153505078</v>
      </c>
      <c r="AA12" s="12">
        <v>105482868</v>
      </c>
      <c r="AB12" s="12">
        <v>1862522764</v>
      </c>
      <c r="AC12" s="12">
        <v>272848420</v>
      </c>
      <c r="AD12" s="12">
        <v>5104024518</v>
      </c>
      <c r="AE12" s="12">
        <v>340860663</v>
      </c>
      <c r="AF12" s="12">
        <v>82401207</v>
      </c>
      <c r="AG12" s="12">
        <v>590020906</v>
      </c>
      <c r="AH12" s="12">
        <v>194557377</v>
      </c>
      <c r="AI12" s="12">
        <v>42230457</v>
      </c>
      <c r="AJ12" s="12">
        <v>34159324</v>
      </c>
      <c r="AK12" s="12">
        <v>9668411</v>
      </c>
      <c r="AL12" s="12">
        <v>0</v>
      </c>
      <c r="AM12" s="205">
        <v>16220457308</v>
      </c>
    </row>
    <row r="13" spans="1:39" s="26" customFormat="1" ht="12" customHeight="1" x14ac:dyDescent="0.25">
      <c r="A13" s="74" t="s">
        <v>261</v>
      </c>
      <c r="B13" s="28" t="s">
        <v>149</v>
      </c>
      <c r="C13" s="12">
        <v>4414866</v>
      </c>
      <c r="D13" s="12">
        <v>43969288</v>
      </c>
      <c r="E13" s="12">
        <v>0</v>
      </c>
      <c r="F13" s="12">
        <v>9327203</v>
      </c>
      <c r="G13" s="12">
        <v>8138225</v>
      </c>
      <c r="H13" s="12">
        <v>111397260</v>
      </c>
      <c r="I13" s="12">
        <v>14862610</v>
      </c>
      <c r="J13" s="12">
        <v>913888</v>
      </c>
      <c r="K13" s="12">
        <v>5761591</v>
      </c>
      <c r="L13" s="12">
        <v>72510279</v>
      </c>
      <c r="M13" s="12">
        <v>13029824</v>
      </c>
      <c r="N13" s="12">
        <v>36580570</v>
      </c>
      <c r="O13" s="12">
        <v>11843354</v>
      </c>
      <c r="P13" s="12">
        <v>19989978</v>
      </c>
      <c r="Q13" s="12">
        <v>10799062</v>
      </c>
      <c r="R13" s="12">
        <v>10506315</v>
      </c>
      <c r="S13" s="12">
        <v>251367</v>
      </c>
      <c r="T13" s="12">
        <v>9330812</v>
      </c>
      <c r="U13" s="12">
        <v>0</v>
      </c>
      <c r="V13" s="12">
        <v>91982961</v>
      </c>
      <c r="W13" s="12">
        <v>7104730</v>
      </c>
      <c r="X13" s="12">
        <v>27891116</v>
      </c>
      <c r="Y13" s="12">
        <v>2839865</v>
      </c>
      <c r="Z13" s="12">
        <v>31053039</v>
      </c>
      <c r="AA13" s="12">
        <v>15670315</v>
      </c>
      <c r="AB13" s="12">
        <v>58151537</v>
      </c>
      <c r="AC13" s="12">
        <v>11702434</v>
      </c>
      <c r="AD13" s="12">
        <v>72475538</v>
      </c>
      <c r="AE13" s="12">
        <v>26259191</v>
      </c>
      <c r="AF13" s="12">
        <v>8806992</v>
      </c>
      <c r="AG13" s="12">
        <v>28550008</v>
      </c>
      <c r="AH13" s="12">
        <v>0</v>
      </c>
      <c r="AI13" s="12">
        <v>8376054</v>
      </c>
      <c r="AJ13" s="12">
        <v>0</v>
      </c>
      <c r="AK13" s="12">
        <v>513275</v>
      </c>
      <c r="AL13" s="12">
        <v>0</v>
      </c>
      <c r="AM13" s="205">
        <v>775003547</v>
      </c>
    </row>
    <row r="14" spans="1:39" s="26" customFormat="1" ht="12" customHeight="1" x14ac:dyDescent="0.25">
      <c r="A14" s="74" t="s">
        <v>262</v>
      </c>
      <c r="B14" s="28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453660797</v>
      </c>
      <c r="N14" s="12">
        <v>681383679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25595753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1404346867</v>
      </c>
      <c r="AE14" s="12">
        <v>4191832905</v>
      </c>
      <c r="AF14" s="12">
        <v>0</v>
      </c>
      <c r="AG14" s="12">
        <v>0</v>
      </c>
      <c r="AH14" s="12">
        <v>4306116055</v>
      </c>
      <c r="AI14" s="12">
        <v>0</v>
      </c>
      <c r="AJ14" s="12">
        <v>0</v>
      </c>
      <c r="AK14" s="12">
        <v>0</v>
      </c>
      <c r="AL14" s="12">
        <v>0</v>
      </c>
      <c r="AM14" s="205">
        <v>11062936056</v>
      </c>
    </row>
    <row r="15" spans="1:39" s="26" customFormat="1" ht="12" customHeight="1" x14ac:dyDescent="0.25">
      <c r="A15" s="74" t="s">
        <v>263</v>
      </c>
      <c r="B15" s="28" t="s">
        <v>151</v>
      </c>
      <c r="C15" s="12">
        <v>57336164</v>
      </c>
      <c r="D15" s="12">
        <v>11215742</v>
      </c>
      <c r="E15" s="12">
        <v>438492855</v>
      </c>
      <c r="F15" s="12">
        <v>117251661</v>
      </c>
      <c r="G15" s="12">
        <v>465552144</v>
      </c>
      <c r="H15" s="12">
        <v>2265976696</v>
      </c>
      <c r="I15" s="12">
        <v>982906335</v>
      </c>
      <c r="J15" s="12">
        <v>78373240</v>
      </c>
      <c r="K15" s="12">
        <v>4680792493</v>
      </c>
      <c r="L15" s="12">
        <v>5548448356</v>
      </c>
      <c r="M15" s="12">
        <v>966469390</v>
      </c>
      <c r="N15" s="12">
        <v>2952649591</v>
      </c>
      <c r="O15" s="12">
        <v>371626711</v>
      </c>
      <c r="P15" s="12">
        <v>78629604</v>
      </c>
      <c r="Q15" s="12">
        <v>17551729</v>
      </c>
      <c r="R15" s="12">
        <v>299719510</v>
      </c>
      <c r="S15" s="12">
        <v>0</v>
      </c>
      <c r="T15" s="12">
        <v>2036242334</v>
      </c>
      <c r="U15" s="12">
        <v>0</v>
      </c>
      <c r="V15" s="12">
        <v>5021696363</v>
      </c>
      <c r="W15" s="12">
        <v>340453275</v>
      </c>
      <c r="X15" s="12">
        <v>217599272</v>
      </c>
      <c r="Y15" s="12">
        <v>130983175</v>
      </c>
      <c r="Z15" s="12">
        <v>647059805</v>
      </c>
      <c r="AA15" s="12">
        <v>85328240</v>
      </c>
      <c r="AB15" s="12">
        <v>16541650552</v>
      </c>
      <c r="AC15" s="12">
        <v>1405346327</v>
      </c>
      <c r="AD15" s="12">
        <v>3960167453</v>
      </c>
      <c r="AE15" s="12">
        <v>1074360256</v>
      </c>
      <c r="AF15" s="12">
        <v>172409574</v>
      </c>
      <c r="AG15" s="12">
        <v>360885304</v>
      </c>
      <c r="AH15" s="12">
        <v>2345561426</v>
      </c>
      <c r="AI15" s="12">
        <v>538255001</v>
      </c>
      <c r="AJ15" s="12">
        <v>911184530</v>
      </c>
      <c r="AK15" s="12">
        <v>9395601</v>
      </c>
      <c r="AL15" s="12">
        <v>2689821537</v>
      </c>
      <c r="AM15" s="205">
        <v>57821392246</v>
      </c>
    </row>
    <row r="16" spans="1:39" s="26" customFormat="1" ht="12" customHeight="1" x14ac:dyDescent="0.25">
      <c r="A16" s="74" t="s">
        <v>264</v>
      </c>
      <c r="B16" s="28" t="s">
        <v>152</v>
      </c>
      <c r="C16" s="12">
        <v>2695526877</v>
      </c>
      <c r="D16" s="12">
        <v>458048734</v>
      </c>
      <c r="E16" s="12">
        <v>621881905</v>
      </c>
      <c r="F16" s="12">
        <v>311591024</v>
      </c>
      <c r="G16" s="12">
        <v>314608633</v>
      </c>
      <c r="H16" s="12">
        <v>733285612</v>
      </c>
      <c r="I16" s="12">
        <v>401951621</v>
      </c>
      <c r="J16" s="12">
        <v>305120005</v>
      </c>
      <c r="K16" s="12">
        <v>321263274</v>
      </c>
      <c r="L16" s="12">
        <v>892834858</v>
      </c>
      <c r="M16" s="12">
        <v>1585806568</v>
      </c>
      <c r="N16" s="12">
        <v>547565094</v>
      </c>
      <c r="O16" s="12">
        <v>419750738</v>
      </c>
      <c r="P16" s="12">
        <v>361272819</v>
      </c>
      <c r="Q16" s="12">
        <v>355343374</v>
      </c>
      <c r="R16" s="12">
        <v>406728720</v>
      </c>
      <c r="S16" s="12">
        <v>315090265</v>
      </c>
      <c r="T16" s="12">
        <v>336430855</v>
      </c>
      <c r="U16" s="12">
        <v>0</v>
      </c>
      <c r="V16" s="12">
        <v>1244350650</v>
      </c>
      <c r="W16" s="12">
        <v>347136053</v>
      </c>
      <c r="X16" s="12">
        <v>299903708</v>
      </c>
      <c r="Y16" s="12">
        <v>331672353</v>
      </c>
      <c r="Z16" s="12">
        <v>321279540</v>
      </c>
      <c r="AA16" s="12">
        <v>349988968</v>
      </c>
      <c r="AB16" s="12">
        <v>672652869</v>
      </c>
      <c r="AC16" s="12">
        <v>380771368</v>
      </c>
      <c r="AD16" s="12">
        <v>3424996895</v>
      </c>
      <c r="AE16" s="12">
        <v>396763487</v>
      </c>
      <c r="AF16" s="12">
        <v>324088650</v>
      </c>
      <c r="AG16" s="12">
        <v>367200815</v>
      </c>
      <c r="AH16" s="12">
        <v>1361102270</v>
      </c>
      <c r="AI16" s="12">
        <v>1405771548</v>
      </c>
      <c r="AJ16" s="12">
        <v>295795623</v>
      </c>
      <c r="AK16" s="12">
        <v>296789658</v>
      </c>
      <c r="AL16" s="12">
        <v>0</v>
      </c>
      <c r="AM16" s="205">
        <v>23204365431</v>
      </c>
    </row>
    <row r="17" spans="1:39" s="26" customFormat="1" ht="12" customHeight="1" x14ac:dyDescent="0.25">
      <c r="A17" s="74" t="s">
        <v>265</v>
      </c>
      <c r="B17" s="28" t="s">
        <v>153</v>
      </c>
      <c r="C17" s="12">
        <v>11091920</v>
      </c>
      <c r="D17" s="12">
        <v>32142182</v>
      </c>
      <c r="E17" s="12">
        <v>14713457</v>
      </c>
      <c r="F17" s="12">
        <v>550476</v>
      </c>
      <c r="G17" s="12">
        <v>16645405</v>
      </c>
      <c r="H17" s="12">
        <v>349216071</v>
      </c>
      <c r="I17" s="12">
        <v>5146253</v>
      </c>
      <c r="J17" s="12">
        <v>2617193</v>
      </c>
      <c r="K17" s="12">
        <v>0</v>
      </c>
      <c r="L17" s="12">
        <v>245397004</v>
      </c>
      <c r="M17" s="12">
        <v>138834779</v>
      </c>
      <c r="N17" s="12">
        <v>137346266</v>
      </c>
      <c r="O17" s="12">
        <v>124639729</v>
      </c>
      <c r="P17" s="12">
        <v>55792803</v>
      </c>
      <c r="Q17" s="12">
        <v>3927521</v>
      </c>
      <c r="R17" s="12">
        <v>14933625</v>
      </c>
      <c r="S17" s="12">
        <v>0</v>
      </c>
      <c r="T17" s="12">
        <v>68831536</v>
      </c>
      <c r="U17" s="12">
        <v>0</v>
      </c>
      <c r="V17" s="12">
        <v>117544013</v>
      </c>
      <c r="W17" s="12">
        <v>5554841</v>
      </c>
      <c r="X17" s="12">
        <v>55900648</v>
      </c>
      <c r="Y17" s="12">
        <v>14506849</v>
      </c>
      <c r="Z17" s="12">
        <v>4652964</v>
      </c>
      <c r="AA17" s="12">
        <v>674015</v>
      </c>
      <c r="AB17" s="12">
        <v>83115586</v>
      </c>
      <c r="AC17" s="12">
        <v>21922782</v>
      </c>
      <c r="AD17" s="12">
        <v>1377912031</v>
      </c>
      <c r="AE17" s="12">
        <v>0</v>
      </c>
      <c r="AF17" s="12">
        <v>97062016</v>
      </c>
      <c r="AG17" s="12">
        <v>5057526</v>
      </c>
      <c r="AH17" s="12">
        <v>607867765</v>
      </c>
      <c r="AI17" s="12">
        <v>61836470</v>
      </c>
      <c r="AJ17" s="12">
        <v>0</v>
      </c>
      <c r="AK17" s="12">
        <v>37914448</v>
      </c>
      <c r="AL17" s="12">
        <v>0</v>
      </c>
      <c r="AM17" s="205">
        <v>3713348174</v>
      </c>
    </row>
    <row r="18" spans="1:39" s="26" customFormat="1" ht="12" customHeight="1" x14ac:dyDescent="0.25">
      <c r="A18" s="74" t="s">
        <v>266</v>
      </c>
      <c r="B18" s="28" t="s">
        <v>154</v>
      </c>
      <c r="C18" s="12">
        <v>258667444</v>
      </c>
      <c r="D18" s="12">
        <v>103022122</v>
      </c>
      <c r="E18" s="12">
        <v>181967231</v>
      </c>
      <c r="F18" s="12">
        <v>117638837</v>
      </c>
      <c r="G18" s="12">
        <v>6384629</v>
      </c>
      <c r="H18" s="12">
        <v>1732813007</v>
      </c>
      <c r="I18" s="12">
        <v>36891089</v>
      </c>
      <c r="J18" s="12">
        <v>1614940</v>
      </c>
      <c r="K18" s="12">
        <v>14966514</v>
      </c>
      <c r="L18" s="12">
        <v>1158373405</v>
      </c>
      <c r="M18" s="12">
        <v>767030480</v>
      </c>
      <c r="N18" s="12">
        <v>464842227</v>
      </c>
      <c r="O18" s="12">
        <v>727278517</v>
      </c>
      <c r="P18" s="12">
        <v>42027665</v>
      </c>
      <c r="Q18" s="12">
        <v>67222967</v>
      </c>
      <c r="R18" s="12">
        <v>1075814960</v>
      </c>
      <c r="S18" s="12">
        <v>32664707</v>
      </c>
      <c r="T18" s="12">
        <v>918732174</v>
      </c>
      <c r="U18" s="12">
        <v>0</v>
      </c>
      <c r="V18" s="12">
        <v>1445046039</v>
      </c>
      <c r="W18" s="12">
        <v>26256310</v>
      </c>
      <c r="X18" s="12">
        <v>223484951</v>
      </c>
      <c r="Y18" s="12">
        <v>62873827</v>
      </c>
      <c r="Z18" s="12">
        <v>62215571</v>
      </c>
      <c r="AA18" s="12">
        <v>29112628</v>
      </c>
      <c r="AB18" s="12">
        <v>681996803</v>
      </c>
      <c r="AC18" s="12">
        <v>2027703501</v>
      </c>
      <c r="AD18" s="12">
        <v>13232253351</v>
      </c>
      <c r="AE18" s="12">
        <v>187329687</v>
      </c>
      <c r="AF18" s="12">
        <v>39920135</v>
      </c>
      <c r="AG18" s="12">
        <v>515664996</v>
      </c>
      <c r="AH18" s="12">
        <v>234760701</v>
      </c>
      <c r="AI18" s="12">
        <v>889800868</v>
      </c>
      <c r="AJ18" s="12">
        <v>0</v>
      </c>
      <c r="AK18" s="12">
        <v>214955777</v>
      </c>
      <c r="AL18" s="12">
        <v>0</v>
      </c>
      <c r="AM18" s="205">
        <v>27581328060</v>
      </c>
    </row>
    <row r="19" spans="1:39" s="26" customFormat="1" ht="12" customHeight="1" x14ac:dyDescent="0.25">
      <c r="A19" s="74" t="s">
        <v>267</v>
      </c>
      <c r="B19" s="28" t="s">
        <v>155</v>
      </c>
      <c r="C19" s="12">
        <v>909803102</v>
      </c>
      <c r="D19" s="12">
        <v>100880029</v>
      </c>
      <c r="E19" s="12">
        <v>437689745</v>
      </c>
      <c r="F19" s="12">
        <v>253985200</v>
      </c>
      <c r="G19" s="12">
        <v>84846356</v>
      </c>
      <c r="H19" s="12">
        <v>7382429077</v>
      </c>
      <c r="I19" s="12">
        <v>34514848</v>
      </c>
      <c r="J19" s="12">
        <v>13517028</v>
      </c>
      <c r="K19" s="12">
        <v>92882358</v>
      </c>
      <c r="L19" s="12">
        <v>2254713584</v>
      </c>
      <c r="M19" s="12">
        <v>2398402270</v>
      </c>
      <c r="N19" s="12">
        <v>1085749959</v>
      </c>
      <c r="O19" s="12">
        <v>769498739</v>
      </c>
      <c r="P19" s="12">
        <v>119974117</v>
      </c>
      <c r="Q19" s="12">
        <v>694543276</v>
      </c>
      <c r="R19" s="12">
        <v>1263448083</v>
      </c>
      <c r="S19" s="12">
        <v>427583019</v>
      </c>
      <c r="T19" s="12">
        <v>378784669</v>
      </c>
      <c r="U19" s="12">
        <v>0</v>
      </c>
      <c r="V19" s="12">
        <v>940897991</v>
      </c>
      <c r="W19" s="12">
        <v>57902041</v>
      </c>
      <c r="X19" s="12">
        <v>830555962</v>
      </c>
      <c r="Y19" s="12">
        <v>358450821</v>
      </c>
      <c r="Z19" s="12">
        <v>315187736</v>
      </c>
      <c r="AA19" s="12">
        <v>54446853</v>
      </c>
      <c r="AB19" s="12">
        <v>716959181</v>
      </c>
      <c r="AC19" s="12">
        <v>363560828</v>
      </c>
      <c r="AD19" s="12">
        <v>186535901</v>
      </c>
      <c r="AE19" s="12">
        <v>234242014</v>
      </c>
      <c r="AF19" s="12">
        <v>94739877</v>
      </c>
      <c r="AG19" s="12">
        <v>211438239</v>
      </c>
      <c r="AH19" s="12">
        <v>223996266</v>
      </c>
      <c r="AI19" s="12">
        <v>3790085807</v>
      </c>
      <c r="AJ19" s="12">
        <v>0</v>
      </c>
      <c r="AK19" s="12">
        <v>118370949</v>
      </c>
      <c r="AL19" s="12">
        <v>0</v>
      </c>
      <c r="AM19" s="205">
        <v>27200615925</v>
      </c>
    </row>
    <row r="20" spans="1:39" s="26" customFormat="1" ht="15" x14ac:dyDescent="0.25">
      <c r="A20" s="74" t="s">
        <v>268</v>
      </c>
      <c r="B20" s="6" t="s">
        <v>70</v>
      </c>
      <c r="C20" s="12">
        <v>8691579</v>
      </c>
      <c r="D20" s="12">
        <v>401764282</v>
      </c>
      <c r="E20" s="12">
        <v>56614645</v>
      </c>
      <c r="F20" s="12">
        <v>118563</v>
      </c>
      <c r="G20" s="12">
        <v>1345342582</v>
      </c>
      <c r="H20" s="12">
        <v>7725554019</v>
      </c>
      <c r="I20" s="12">
        <v>664652</v>
      </c>
      <c r="J20" s="12">
        <v>0</v>
      </c>
      <c r="K20" s="12">
        <v>3438918408</v>
      </c>
      <c r="L20" s="12">
        <v>9056284542</v>
      </c>
      <c r="M20" s="12">
        <v>2105343168</v>
      </c>
      <c r="N20" s="12">
        <v>401957644</v>
      </c>
      <c r="O20" s="12">
        <v>1685666200</v>
      </c>
      <c r="P20" s="12">
        <v>40327220</v>
      </c>
      <c r="Q20" s="12">
        <v>334337</v>
      </c>
      <c r="R20" s="12">
        <v>107330786</v>
      </c>
      <c r="S20" s="12">
        <v>0</v>
      </c>
      <c r="T20" s="12">
        <v>6634582873</v>
      </c>
      <c r="U20" s="12">
        <v>0</v>
      </c>
      <c r="V20" s="12">
        <v>1756884778</v>
      </c>
      <c r="W20" s="12">
        <v>30841654</v>
      </c>
      <c r="X20" s="12">
        <v>2450992627</v>
      </c>
      <c r="Y20" s="12">
        <v>20749123</v>
      </c>
      <c r="Z20" s="12">
        <v>9981793075</v>
      </c>
      <c r="AA20" s="12">
        <v>16077292</v>
      </c>
      <c r="AB20" s="12">
        <v>25189934612</v>
      </c>
      <c r="AC20" s="12">
        <v>5494311919</v>
      </c>
      <c r="AD20" s="12">
        <v>3751379339</v>
      </c>
      <c r="AE20" s="12">
        <v>2487591575</v>
      </c>
      <c r="AF20" s="12">
        <v>60798339</v>
      </c>
      <c r="AG20" s="12">
        <v>4794879402</v>
      </c>
      <c r="AH20" s="12">
        <v>434464757</v>
      </c>
      <c r="AI20" s="12">
        <v>497109932</v>
      </c>
      <c r="AJ20" s="12">
        <v>3223160847</v>
      </c>
      <c r="AK20" s="12">
        <v>8704238</v>
      </c>
      <c r="AL20" s="12">
        <v>1174015555</v>
      </c>
      <c r="AM20" s="205">
        <v>94383184564</v>
      </c>
    </row>
    <row r="21" spans="1:39" s="26" customFormat="1" ht="15" x14ac:dyDescent="0.25">
      <c r="A21" s="74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26" customFormat="1" ht="12" customHeight="1" x14ac:dyDescent="0.25">
      <c r="A22" s="121" t="s">
        <v>269</v>
      </c>
      <c r="B22" s="122" t="s">
        <v>83</v>
      </c>
      <c r="C22" s="120">
        <v>14531169632</v>
      </c>
      <c r="D22" s="120">
        <v>8640190551</v>
      </c>
      <c r="E22" s="120">
        <v>7432420902</v>
      </c>
      <c r="F22" s="120">
        <v>3032517816</v>
      </c>
      <c r="G22" s="120">
        <v>13390654329</v>
      </c>
      <c r="H22" s="120">
        <v>60053076056</v>
      </c>
      <c r="I22" s="120">
        <v>9033594088</v>
      </c>
      <c r="J22" s="120">
        <v>2285191753</v>
      </c>
      <c r="K22" s="120">
        <v>13843737217</v>
      </c>
      <c r="L22" s="120">
        <v>33437986786</v>
      </c>
      <c r="M22" s="120">
        <v>20458381612</v>
      </c>
      <c r="N22" s="120">
        <v>19054159543</v>
      </c>
      <c r="O22" s="120">
        <v>12603849770</v>
      </c>
      <c r="P22" s="120">
        <v>6068346654</v>
      </c>
      <c r="Q22" s="120">
        <v>4011688300</v>
      </c>
      <c r="R22" s="120">
        <v>8186325166</v>
      </c>
      <c r="S22" s="120">
        <v>1478136370</v>
      </c>
      <c r="T22" s="120">
        <v>29596715822</v>
      </c>
      <c r="U22" s="120">
        <v>0</v>
      </c>
      <c r="V22" s="120">
        <v>32938426882</v>
      </c>
      <c r="W22" s="120">
        <v>7728152174</v>
      </c>
      <c r="X22" s="120">
        <v>13113989667</v>
      </c>
      <c r="Y22" s="120">
        <v>3713410904</v>
      </c>
      <c r="Z22" s="120">
        <v>19341498005</v>
      </c>
      <c r="AA22" s="120">
        <v>2159214617</v>
      </c>
      <c r="AB22" s="120">
        <v>81090815759</v>
      </c>
      <c r="AC22" s="120">
        <v>17744408011</v>
      </c>
      <c r="AD22" s="120">
        <v>116759785287</v>
      </c>
      <c r="AE22" s="120">
        <v>29669087500</v>
      </c>
      <c r="AF22" s="120">
        <v>9861654741</v>
      </c>
      <c r="AG22" s="120">
        <v>15130089225</v>
      </c>
      <c r="AH22" s="120">
        <v>25279599198</v>
      </c>
      <c r="AI22" s="120">
        <v>11918603342</v>
      </c>
      <c r="AJ22" s="120">
        <v>6253858367</v>
      </c>
      <c r="AK22" s="120">
        <v>1480300874</v>
      </c>
      <c r="AL22" s="120">
        <v>3863837092</v>
      </c>
      <c r="AM22" s="202">
        <v>665184874012</v>
      </c>
    </row>
    <row r="23" spans="1:39" s="26" customFormat="1" ht="12" customHeight="1" x14ac:dyDescent="0.25">
      <c r="A23" s="75" t="s">
        <v>31</v>
      </c>
      <c r="B23" s="32" t="s">
        <v>83</v>
      </c>
      <c r="C23" s="31">
        <v>14531169632</v>
      </c>
      <c r="D23" s="31">
        <v>8640190551</v>
      </c>
      <c r="E23" s="31">
        <v>7432420902</v>
      </c>
      <c r="F23" s="31">
        <v>3032517816</v>
      </c>
      <c r="G23" s="31">
        <v>13390654329</v>
      </c>
      <c r="H23" s="31">
        <v>60053076056</v>
      </c>
      <c r="I23" s="31">
        <v>9033594088</v>
      </c>
      <c r="J23" s="31">
        <v>2285191753</v>
      </c>
      <c r="K23" s="31">
        <v>13843737217</v>
      </c>
      <c r="L23" s="31">
        <v>33437986786</v>
      </c>
      <c r="M23" s="31">
        <v>20458381612</v>
      </c>
      <c r="N23" s="31">
        <v>19054159543</v>
      </c>
      <c r="O23" s="31">
        <v>12603849770</v>
      </c>
      <c r="P23" s="31">
        <v>6068346654</v>
      </c>
      <c r="Q23" s="31">
        <v>4011688300</v>
      </c>
      <c r="R23" s="31">
        <v>8186325166</v>
      </c>
      <c r="S23" s="31">
        <v>1478136370</v>
      </c>
      <c r="T23" s="31">
        <v>29596715822</v>
      </c>
      <c r="U23" s="31">
        <v>0</v>
      </c>
      <c r="V23" s="31">
        <v>32938426882</v>
      </c>
      <c r="W23" s="31">
        <v>7728152174</v>
      </c>
      <c r="X23" s="31">
        <v>13113989667</v>
      </c>
      <c r="Y23" s="31">
        <v>3713410904</v>
      </c>
      <c r="Z23" s="31">
        <v>19341498005</v>
      </c>
      <c r="AA23" s="31">
        <v>2159214617</v>
      </c>
      <c r="AB23" s="31">
        <v>81090815759</v>
      </c>
      <c r="AC23" s="31">
        <v>17744408011</v>
      </c>
      <c r="AD23" s="31">
        <v>116759785287</v>
      </c>
      <c r="AE23" s="31">
        <v>29669087500</v>
      </c>
      <c r="AF23" s="31">
        <v>9861654741</v>
      </c>
      <c r="AG23" s="31">
        <v>15130089225</v>
      </c>
      <c r="AH23" s="31">
        <v>25279599198</v>
      </c>
      <c r="AI23" s="31">
        <v>11918603342</v>
      </c>
      <c r="AJ23" s="31">
        <v>6253858367</v>
      </c>
      <c r="AK23" s="31">
        <v>1480300874</v>
      </c>
      <c r="AL23" s="31">
        <v>3863837092</v>
      </c>
      <c r="AM23" s="206">
        <v>665184874012</v>
      </c>
    </row>
    <row r="24" spans="1:39" s="26" customFormat="1" ht="15" x14ac:dyDescent="0.25">
      <c r="A24" s="74" t="s">
        <v>270</v>
      </c>
      <c r="B24" s="28" t="s">
        <v>143</v>
      </c>
      <c r="C24" s="12">
        <v>5557115</v>
      </c>
      <c r="D24" s="12">
        <v>22855361</v>
      </c>
      <c r="E24" s="12">
        <v>66877454</v>
      </c>
      <c r="F24" s="12">
        <v>991263</v>
      </c>
      <c r="G24" s="12">
        <v>3126296</v>
      </c>
      <c r="H24" s="12">
        <v>6826368</v>
      </c>
      <c r="I24" s="12">
        <v>52424002</v>
      </c>
      <c r="J24" s="12">
        <v>6731161</v>
      </c>
      <c r="K24" s="12">
        <v>265758</v>
      </c>
      <c r="L24" s="12">
        <v>20357892</v>
      </c>
      <c r="M24" s="12">
        <v>215150429</v>
      </c>
      <c r="N24" s="12">
        <v>27492082</v>
      </c>
      <c r="O24" s="12">
        <v>4433690</v>
      </c>
      <c r="P24" s="12">
        <v>51040885</v>
      </c>
      <c r="Q24" s="12">
        <v>71899529</v>
      </c>
      <c r="R24" s="12">
        <v>960193</v>
      </c>
      <c r="S24" s="12">
        <v>2296292</v>
      </c>
      <c r="T24" s="12">
        <v>0</v>
      </c>
      <c r="U24" s="12">
        <v>0</v>
      </c>
      <c r="V24" s="12">
        <v>0</v>
      </c>
      <c r="W24" s="12">
        <v>16038964</v>
      </c>
      <c r="X24" s="12">
        <v>36458234</v>
      </c>
      <c r="Y24" s="12">
        <v>607288</v>
      </c>
      <c r="Z24" s="12">
        <v>41122651</v>
      </c>
      <c r="AA24" s="12">
        <v>5848027</v>
      </c>
      <c r="AB24" s="12">
        <v>102075264</v>
      </c>
      <c r="AC24" s="12">
        <v>66192990</v>
      </c>
      <c r="AD24" s="12">
        <v>0</v>
      </c>
      <c r="AE24" s="12">
        <v>32520859</v>
      </c>
      <c r="AF24" s="12">
        <v>214769</v>
      </c>
      <c r="AG24" s="12">
        <v>9797813</v>
      </c>
      <c r="AH24" s="12">
        <v>0</v>
      </c>
      <c r="AI24" s="12">
        <v>32313965</v>
      </c>
      <c r="AJ24" s="12">
        <v>857724</v>
      </c>
      <c r="AK24" s="12">
        <v>0</v>
      </c>
      <c r="AL24" s="12">
        <v>0</v>
      </c>
      <c r="AM24" s="205">
        <v>903334318</v>
      </c>
    </row>
    <row r="25" spans="1:39" s="26" customFormat="1" ht="15" x14ac:dyDescent="0.25">
      <c r="A25" s="74" t="s">
        <v>271</v>
      </c>
      <c r="B25" s="28" t="s">
        <v>144</v>
      </c>
      <c r="C25" s="12">
        <v>0</v>
      </c>
      <c r="D25" s="12">
        <v>0</v>
      </c>
      <c r="E25" s="12">
        <v>0</v>
      </c>
      <c r="F25" s="12">
        <v>146666</v>
      </c>
      <c r="G25" s="12">
        <v>512985</v>
      </c>
      <c r="H25" s="12">
        <v>0</v>
      </c>
      <c r="I25" s="12">
        <v>16720802</v>
      </c>
      <c r="J25" s="12">
        <v>0</v>
      </c>
      <c r="K25" s="12">
        <v>0</v>
      </c>
      <c r="L25" s="12">
        <v>1418727</v>
      </c>
      <c r="M25" s="12">
        <v>2042388</v>
      </c>
      <c r="N25" s="12">
        <v>0</v>
      </c>
      <c r="O25" s="12">
        <v>0</v>
      </c>
      <c r="P25" s="12">
        <v>186817</v>
      </c>
      <c r="Q25" s="12">
        <v>4600301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1003198</v>
      </c>
      <c r="AA25" s="12">
        <v>506296</v>
      </c>
      <c r="AB25" s="12">
        <v>303840</v>
      </c>
      <c r="AC25" s="12">
        <v>0</v>
      </c>
      <c r="AD25" s="12">
        <v>0</v>
      </c>
      <c r="AE25" s="12">
        <v>1681006</v>
      </c>
      <c r="AF25" s="12">
        <v>0</v>
      </c>
      <c r="AG25" s="12">
        <v>0</v>
      </c>
      <c r="AH25" s="12">
        <v>0</v>
      </c>
      <c r="AI25" s="12">
        <v>5366565</v>
      </c>
      <c r="AJ25" s="12">
        <v>0</v>
      </c>
      <c r="AK25" s="12">
        <v>0</v>
      </c>
      <c r="AL25" s="12">
        <v>0</v>
      </c>
      <c r="AM25" s="205">
        <v>34489591</v>
      </c>
    </row>
    <row r="26" spans="1:39" s="26" customFormat="1" ht="15" x14ac:dyDescent="0.25">
      <c r="A26" s="74" t="s">
        <v>272</v>
      </c>
      <c r="B26" s="28" t="s">
        <v>145</v>
      </c>
      <c r="C26" s="12">
        <v>0</v>
      </c>
      <c r="D26" s="12">
        <v>0</v>
      </c>
      <c r="E26" s="12">
        <v>298791</v>
      </c>
      <c r="F26" s="12">
        <v>0</v>
      </c>
      <c r="G26" s="12">
        <v>0</v>
      </c>
      <c r="H26" s="12">
        <v>0</v>
      </c>
      <c r="I26" s="12">
        <v>15455623</v>
      </c>
      <c r="J26" s="12">
        <v>357324</v>
      </c>
      <c r="K26" s="12">
        <v>0</v>
      </c>
      <c r="L26" s="12">
        <v>299309</v>
      </c>
      <c r="M26" s="12">
        <v>633075</v>
      </c>
      <c r="N26" s="12">
        <v>47880</v>
      </c>
      <c r="O26" s="12">
        <v>110074</v>
      </c>
      <c r="P26" s="12">
        <v>1927312</v>
      </c>
      <c r="Q26" s="12">
        <v>413944</v>
      </c>
      <c r="R26" s="12">
        <v>0</v>
      </c>
      <c r="S26" s="12">
        <v>341663</v>
      </c>
      <c r="T26" s="12">
        <v>0</v>
      </c>
      <c r="U26" s="12">
        <v>0</v>
      </c>
      <c r="V26" s="12">
        <v>0</v>
      </c>
      <c r="W26" s="12">
        <v>609966</v>
      </c>
      <c r="X26" s="12">
        <v>187764</v>
      </c>
      <c r="Y26" s="12">
        <v>0</v>
      </c>
      <c r="Z26" s="12">
        <v>0</v>
      </c>
      <c r="AA26" s="12">
        <v>622354</v>
      </c>
      <c r="AB26" s="12">
        <v>31445346</v>
      </c>
      <c r="AC26" s="12">
        <v>0</v>
      </c>
      <c r="AD26" s="12">
        <v>0</v>
      </c>
      <c r="AE26" s="12">
        <v>3873790</v>
      </c>
      <c r="AF26" s="12">
        <v>0</v>
      </c>
      <c r="AG26" s="12">
        <v>0</v>
      </c>
      <c r="AH26" s="12">
        <v>0</v>
      </c>
      <c r="AI26" s="12">
        <v>174732</v>
      </c>
      <c r="AJ26" s="12">
        <v>0</v>
      </c>
      <c r="AK26" s="12">
        <v>0</v>
      </c>
      <c r="AL26" s="12">
        <v>0</v>
      </c>
      <c r="AM26" s="205">
        <v>56798947</v>
      </c>
    </row>
    <row r="27" spans="1:39" s="26" customFormat="1" ht="15" x14ac:dyDescent="0.25">
      <c r="A27" s="74" t="s">
        <v>273</v>
      </c>
      <c r="B27" s="28" t="s">
        <v>146</v>
      </c>
      <c r="C27" s="12">
        <v>0</v>
      </c>
      <c r="D27" s="12">
        <v>2049774</v>
      </c>
      <c r="E27" s="12">
        <v>17873317</v>
      </c>
      <c r="F27" s="12">
        <v>9676524</v>
      </c>
      <c r="G27" s="12">
        <v>162779911</v>
      </c>
      <c r="H27" s="12">
        <v>0</v>
      </c>
      <c r="I27" s="12">
        <v>179176936</v>
      </c>
      <c r="J27" s="12">
        <v>28597871</v>
      </c>
      <c r="K27" s="12">
        <v>10748575</v>
      </c>
      <c r="L27" s="12">
        <v>0</v>
      </c>
      <c r="M27" s="12">
        <v>1800451</v>
      </c>
      <c r="N27" s="12">
        <v>4783550</v>
      </c>
      <c r="O27" s="12">
        <v>60191261</v>
      </c>
      <c r="P27" s="12">
        <v>16964140</v>
      </c>
      <c r="Q27" s="12">
        <v>12354385</v>
      </c>
      <c r="R27" s="12">
        <v>437534</v>
      </c>
      <c r="S27" s="12">
        <v>21872124</v>
      </c>
      <c r="T27" s="12">
        <v>0</v>
      </c>
      <c r="U27" s="12">
        <v>0</v>
      </c>
      <c r="V27" s="12">
        <v>0</v>
      </c>
      <c r="W27" s="12">
        <v>28024697</v>
      </c>
      <c r="X27" s="12">
        <v>10049067</v>
      </c>
      <c r="Y27" s="12">
        <v>34028366</v>
      </c>
      <c r="Z27" s="12">
        <v>21870283</v>
      </c>
      <c r="AA27" s="12">
        <v>73128871</v>
      </c>
      <c r="AB27" s="12">
        <v>30263364</v>
      </c>
      <c r="AC27" s="12">
        <v>33873303</v>
      </c>
      <c r="AD27" s="12">
        <v>0</v>
      </c>
      <c r="AE27" s="12">
        <v>18947170</v>
      </c>
      <c r="AF27" s="12">
        <v>2052698</v>
      </c>
      <c r="AG27" s="12">
        <v>0</v>
      </c>
      <c r="AH27" s="12">
        <v>0</v>
      </c>
      <c r="AI27" s="12">
        <v>25743925</v>
      </c>
      <c r="AJ27" s="12">
        <v>3518471</v>
      </c>
      <c r="AK27" s="12">
        <v>401800</v>
      </c>
      <c r="AL27" s="12">
        <v>0</v>
      </c>
      <c r="AM27" s="205">
        <v>811208368</v>
      </c>
    </row>
    <row r="28" spans="1:39" s="26" customFormat="1" ht="15" x14ac:dyDescent="0.25">
      <c r="A28" s="74" t="s">
        <v>274</v>
      </c>
      <c r="B28" s="28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0</v>
      </c>
    </row>
    <row r="29" spans="1:39" s="26" customFormat="1" ht="15" x14ac:dyDescent="0.25">
      <c r="A29" s="74" t="s">
        <v>275</v>
      </c>
      <c r="B29" s="28" t="s">
        <v>148</v>
      </c>
      <c r="C29" s="12">
        <v>0</v>
      </c>
      <c r="D29" s="12">
        <v>1979016</v>
      </c>
      <c r="E29" s="12">
        <v>12789249</v>
      </c>
      <c r="F29" s="12">
        <v>0</v>
      </c>
      <c r="G29" s="12">
        <v>476385</v>
      </c>
      <c r="H29" s="12">
        <v>0</v>
      </c>
      <c r="I29" s="12">
        <v>12621292</v>
      </c>
      <c r="J29" s="12">
        <v>142698</v>
      </c>
      <c r="K29" s="12">
        <v>0</v>
      </c>
      <c r="L29" s="12">
        <v>266092</v>
      </c>
      <c r="M29" s="12">
        <v>302604</v>
      </c>
      <c r="N29" s="12">
        <v>0</v>
      </c>
      <c r="O29" s="12">
        <v>1565260</v>
      </c>
      <c r="P29" s="12">
        <v>11495821</v>
      </c>
      <c r="Q29" s="12">
        <v>3449900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4273396</v>
      </c>
      <c r="X29" s="12">
        <v>2246698</v>
      </c>
      <c r="Y29" s="12">
        <v>0</v>
      </c>
      <c r="Z29" s="12">
        <v>1339388</v>
      </c>
      <c r="AA29" s="12">
        <v>3749546</v>
      </c>
      <c r="AB29" s="12">
        <v>13518485</v>
      </c>
      <c r="AC29" s="12">
        <v>8777249</v>
      </c>
      <c r="AD29" s="12">
        <v>0</v>
      </c>
      <c r="AE29" s="12">
        <v>5825627</v>
      </c>
      <c r="AF29" s="12">
        <v>0</v>
      </c>
      <c r="AG29" s="12">
        <v>0</v>
      </c>
      <c r="AH29" s="12">
        <v>0</v>
      </c>
      <c r="AI29" s="12">
        <v>1134566</v>
      </c>
      <c r="AJ29" s="12">
        <v>0</v>
      </c>
      <c r="AK29" s="12">
        <v>0</v>
      </c>
      <c r="AL29" s="12">
        <v>0</v>
      </c>
      <c r="AM29" s="205">
        <v>85953272</v>
      </c>
    </row>
    <row r="30" spans="1:39" s="26" customFormat="1" ht="15" x14ac:dyDescent="0.25">
      <c r="A30" s="74" t="s">
        <v>276</v>
      </c>
      <c r="B30" s="28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4403882</v>
      </c>
      <c r="J30" s="12">
        <v>0</v>
      </c>
      <c r="K30" s="12">
        <v>0</v>
      </c>
      <c r="L30" s="12">
        <v>24269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8828077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13256228</v>
      </c>
    </row>
    <row r="31" spans="1:39" s="26" customFormat="1" ht="15" x14ac:dyDescent="0.25">
      <c r="A31" s="74" t="s">
        <v>277</v>
      </c>
      <c r="B31" s="28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26" customFormat="1" ht="15" x14ac:dyDescent="0.25">
      <c r="A32" s="74" t="s">
        <v>278</v>
      </c>
      <c r="B32" s="28" t="s">
        <v>151</v>
      </c>
      <c r="C32" s="12">
        <v>559862</v>
      </c>
      <c r="D32" s="12">
        <v>681158</v>
      </c>
      <c r="E32" s="12">
        <v>8566966</v>
      </c>
      <c r="F32" s="12">
        <v>0</v>
      </c>
      <c r="G32" s="12">
        <v>0</v>
      </c>
      <c r="H32" s="12">
        <v>501739</v>
      </c>
      <c r="I32" s="12">
        <v>13374262</v>
      </c>
      <c r="J32" s="12">
        <v>0</v>
      </c>
      <c r="K32" s="12">
        <v>0</v>
      </c>
      <c r="L32" s="12">
        <v>9476886</v>
      </c>
      <c r="M32" s="12">
        <v>94196773</v>
      </c>
      <c r="N32" s="12">
        <v>722136</v>
      </c>
      <c r="O32" s="12">
        <v>1876356</v>
      </c>
      <c r="P32" s="12">
        <v>8312306</v>
      </c>
      <c r="Q32" s="12">
        <v>5801422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1466778</v>
      </c>
      <c r="X32" s="12">
        <v>11324973</v>
      </c>
      <c r="Y32" s="12">
        <v>517946</v>
      </c>
      <c r="Z32" s="12">
        <v>7581740</v>
      </c>
      <c r="AA32" s="12">
        <v>91370</v>
      </c>
      <c r="AB32" s="12">
        <v>6215913</v>
      </c>
      <c r="AC32" s="12">
        <v>9511689</v>
      </c>
      <c r="AD32" s="12">
        <v>0</v>
      </c>
      <c r="AE32" s="12">
        <v>18892551</v>
      </c>
      <c r="AF32" s="12">
        <v>0</v>
      </c>
      <c r="AG32" s="12">
        <v>0</v>
      </c>
      <c r="AH32" s="12">
        <v>0</v>
      </c>
      <c r="AI32" s="12">
        <v>2864824</v>
      </c>
      <c r="AJ32" s="12">
        <v>0</v>
      </c>
      <c r="AK32" s="12">
        <v>0</v>
      </c>
      <c r="AL32" s="12">
        <v>0</v>
      </c>
      <c r="AM32" s="205">
        <v>202537650</v>
      </c>
    </row>
    <row r="33" spans="1:39" s="26" customFormat="1" ht="15" x14ac:dyDescent="0.25">
      <c r="A33" s="74" t="s">
        <v>279</v>
      </c>
      <c r="B33" s="28" t="s">
        <v>152</v>
      </c>
      <c r="C33" s="12">
        <v>0</v>
      </c>
      <c r="D33" s="12">
        <v>0</v>
      </c>
      <c r="E33" s="12">
        <v>335313</v>
      </c>
      <c r="F33" s="12">
        <v>0</v>
      </c>
      <c r="G33" s="12">
        <v>371138</v>
      </c>
      <c r="H33" s="12">
        <v>0</v>
      </c>
      <c r="I33" s="12">
        <v>5530755</v>
      </c>
      <c r="J33" s="12">
        <v>0</v>
      </c>
      <c r="K33" s="12">
        <v>0</v>
      </c>
      <c r="L33" s="12">
        <v>0</v>
      </c>
      <c r="M33" s="12">
        <v>12130334</v>
      </c>
      <c r="N33" s="12">
        <v>0</v>
      </c>
      <c r="O33" s="12">
        <v>0</v>
      </c>
      <c r="P33" s="12">
        <v>944961</v>
      </c>
      <c r="Q33" s="12">
        <v>4536759</v>
      </c>
      <c r="R33" s="12">
        <v>0</v>
      </c>
      <c r="S33" s="12">
        <v>84131</v>
      </c>
      <c r="T33" s="12">
        <v>0</v>
      </c>
      <c r="U33" s="12">
        <v>0</v>
      </c>
      <c r="V33" s="12">
        <v>0</v>
      </c>
      <c r="W33" s="12">
        <v>0</v>
      </c>
      <c r="X33" s="12">
        <v>1319</v>
      </c>
      <c r="Y33" s="12">
        <v>0</v>
      </c>
      <c r="Z33" s="12">
        <v>0</v>
      </c>
      <c r="AA33" s="12">
        <v>142746</v>
      </c>
      <c r="AB33" s="12">
        <v>6025462</v>
      </c>
      <c r="AC33" s="12">
        <v>995160</v>
      </c>
      <c r="AD33" s="12">
        <v>0</v>
      </c>
      <c r="AE33" s="12">
        <v>2784339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205">
        <v>33882417</v>
      </c>
    </row>
    <row r="34" spans="1:39" s="26" customFormat="1" ht="15" x14ac:dyDescent="0.25">
      <c r="A34" s="74" t="s">
        <v>280</v>
      </c>
      <c r="B34" s="28" t="s">
        <v>153</v>
      </c>
      <c r="C34" s="12">
        <v>0</v>
      </c>
      <c r="D34" s="12">
        <v>159221</v>
      </c>
      <c r="E34" s="12">
        <v>0</v>
      </c>
      <c r="F34" s="12">
        <v>0</v>
      </c>
      <c r="G34" s="12">
        <v>0</v>
      </c>
      <c r="H34" s="12">
        <v>8327808</v>
      </c>
      <c r="I34" s="12">
        <v>3936524</v>
      </c>
      <c r="J34" s="12">
        <v>136080</v>
      </c>
      <c r="K34" s="12">
        <v>0</v>
      </c>
      <c r="L34" s="12">
        <v>22604066</v>
      </c>
      <c r="M34" s="12">
        <v>1538139</v>
      </c>
      <c r="N34" s="12">
        <v>0</v>
      </c>
      <c r="O34" s="12">
        <v>155607</v>
      </c>
      <c r="P34" s="12">
        <v>1151780</v>
      </c>
      <c r="Q34" s="12">
        <v>932766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594338</v>
      </c>
      <c r="X34" s="12">
        <v>0</v>
      </c>
      <c r="Y34" s="12">
        <v>0</v>
      </c>
      <c r="Z34" s="12">
        <v>8366853</v>
      </c>
      <c r="AA34" s="12">
        <v>0</v>
      </c>
      <c r="AB34" s="12">
        <v>28361</v>
      </c>
      <c r="AC34" s="12">
        <v>4551566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192675</v>
      </c>
      <c r="AJ34" s="12">
        <v>0</v>
      </c>
      <c r="AK34" s="12">
        <v>0</v>
      </c>
      <c r="AL34" s="12">
        <v>0</v>
      </c>
      <c r="AM34" s="205">
        <v>52675784</v>
      </c>
    </row>
    <row r="35" spans="1:39" s="26" customFormat="1" ht="15" x14ac:dyDescent="0.25">
      <c r="A35" s="74" t="s">
        <v>281</v>
      </c>
      <c r="B35" s="28" t="s">
        <v>154</v>
      </c>
      <c r="C35" s="12">
        <v>2465966</v>
      </c>
      <c r="D35" s="12">
        <v>0</v>
      </c>
      <c r="E35" s="12">
        <v>3982927</v>
      </c>
      <c r="F35" s="12">
        <v>0</v>
      </c>
      <c r="G35" s="12">
        <v>43205</v>
      </c>
      <c r="H35" s="12">
        <v>0</v>
      </c>
      <c r="I35" s="12">
        <v>12507774</v>
      </c>
      <c r="J35" s="12">
        <v>0</v>
      </c>
      <c r="K35" s="12">
        <v>0</v>
      </c>
      <c r="L35" s="12">
        <v>1259588</v>
      </c>
      <c r="M35" s="12">
        <v>28464257</v>
      </c>
      <c r="N35" s="12">
        <v>573744</v>
      </c>
      <c r="O35" s="12">
        <v>0</v>
      </c>
      <c r="P35" s="12">
        <v>6125510</v>
      </c>
      <c r="Q35" s="12">
        <v>4611968</v>
      </c>
      <c r="R35" s="12">
        <v>0</v>
      </c>
      <c r="S35" s="12">
        <v>552262</v>
      </c>
      <c r="T35" s="12">
        <v>0</v>
      </c>
      <c r="U35" s="12">
        <v>0</v>
      </c>
      <c r="V35" s="12">
        <v>0</v>
      </c>
      <c r="W35" s="12">
        <v>2716875</v>
      </c>
      <c r="X35" s="12">
        <v>16755716</v>
      </c>
      <c r="Y35" s="12">
        <v>98484</v>
      </c>
      <c r="Z35" s="12">
        <v>1171325</v>
      </c>
      <c r="AA35" s="12">
        <v>214577</v>
      </c>
      <c r="AB35" s="12">
        <v>10750727</v>
      </c>
      <c r="AC35" s="12">
        <v>39850942</v>
      </c>
      <c r="AD35" s="12">
        <v>0</v>
      </c>
      <c r="AE35" s="12">
        <v>0</v>
      </c>
      <c r="AF35" s="12">
        <v>0</v>
      </c>
      <c r="AG35" s="12">
        <v>1591696</v>
      </c>
      <c r="AH35" s="12">
        <v>0</v>
      </c>
      <c r="AI35" s="12">
        <v>6274404</v>
      </c>
      <c r="AJ35" s="12">
        <v>0</v>
      </c>
      <c r="AK35" s="12">
        <v>3279080</v>
      </c>
      <c r="AL35" s="12">
        <v>0</v>
      </c>
      <c r="AM35" s="205">
        <v>143291027</v>
      </c>
    </row>
    <row r="36" spans="1:39" s="26" customFormat="1" ht="15" x14ac:dyDescent="0.25">
      <c r="A36" s="74" t="s">
        <v>282</v>
      </c>
      <c r="B36" s="28" t="s">
        <v>155</v>
      </c>
      <c r="C36" s="12">
        <v>12095814</v>
      </c>
      <c r="D36" s="12">
        <v>0</v>
      </c>
      <c r="E36" s="12">
        <v>0</v>
      </c>
      <c r="F36" s="12">
        <v>21280218</v>
      </c>
      <c r="G36" s="12">
        <v>0</v>
      </c>
      <c r="H36" s="12">
        <v>0</v>
      </c>
      <c r="I36" s="12">
        <v>0</v>
      </c>
      <c r="J36" s="12">
        <v>417011</v>
      </c>
      <c r="K36" s="12">
        <v>888388</v>
      </c>
      <c r="L36" s="12">
        <v>0</v>
      </c>
      <c r="M36" s="12">
        <v>0</v>
      </c>
      <c r="N36" s="12">
        <v>10066802</v>
      </c>
      <c r="O36" s="12">
        <v>271990</v>
      </c>
      <c r="P36" s="12">
        <v>5719202</v>
      </c>
      <c r="Q36" s="12">
        <v>14273940</v>
      </c>
      <c r="R36" s="12">
        <v>0</v>
      </c>
      <c r="S36" s="12">
        <v>1094487</v>
      </c>
      <c r="T36" s="12">
        <v>0</v>
      </c>
      <c r="U36" s="12">
        <v>0</v>
      </c>
      <c r="V36" s="12">
        <v>0</v>
      </c>
      <c r="W36" s="12">
        <v>987168</v>
      </c>
      <c r="X36" s="12">
        <v>17233138</v>
      </c>
      <c r="Y36" s="12">
        <v>729001</v>
      </c>
      <c r="Z36" s="12">
        <v>12851035</v>
      </c>
      <c r="AA36" s="12">
        <v>384517</v>
      </c>
      <c r="AB36" s="12">
        <v>1301693</v>
      </c>
      <c r="AC36" s="12">
        <v>11357915</v>
      </c>
      <c r="AD36" s="12">
        <v>0</v>
      </c>
      <c r="AE36" s="12">
        <v>1418364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2905962</v>
      </c>
      <c r="AL36" s="12">
        <v>0</v>
      </c>
      <c r="AM36" s="205">
        <v>115276645</v>
      </c>
    </row>
    <row r="37" spans="1:39" s="26" customFormat="1" ht="15" x14ac:dyDescent="0.25">
      <c r="A37" s="74" t="s">
        <v>283</v>
      </c>
      <c r="B37" s="28" t="s">
        <v>70</v>
      </c>
      <c r="C37" s="12">
        <v>0</v>
      </c>
      <c r="D37" s="12">
        <v>0</v>
      </c>
      <c r="E37" s="12">
        <v>0</v>
      </c>
      <c r="F37" s="12">
        <v>837535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3152732</v>
      </c>
      <c r="N37" s="12">
        <v>0</v>
      </c>
      <c r="O37" s="12">
        <v>0</v>
      </c>
      <c r="P37" s="12">
        <v>2100002</v>
      </c>
      <c r="Q37" s="12">
        <v>2758902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205">
        <v>8849171</v>
      </c>
    </row>
    <row r="38" spans="1:39" s="26" customFormat="1" ht="15" x14ac:dyDescent="0.25">
      <c r="A38" s="121" t="s">
        <v>284</v>
      </c>
      <c r="B38" s="122" t="s">
        <v>156</v>
      </c>
      <c r="C38" s="120">
        <v>20678757</v>
      </c>
      <c r="D38" s="120">
        <v>27724530</v>
      </c>
      <c r="E38" s="120">
        <v>110724017</v>
      </c>
      <c r="F38" s="120">
        <v>32932206</v>
      </c>
      <c r="G38" s="120">
        <v>167309920</v>
      </c>
      <c r="H38" s="120">
        <v>15655915</v>
      </c>
      <c r="I38" s="120">
        <v>316151852</v>
      </c>
      <c r="J38" s="120">
        <v>36382145</v>
      </c>
      <c r="K38" s="120">
        <v>11902721</v>
      </c>
      <c r="L38" s="120">
        <v>55706829</v>
      </c>
      <c r="M38" s="120">
        <v>359411182</v>
      </c>
      <c r="N38" s="120">
        <v>43686194</v>
      </c>
      <c r="O38" s="120">
        <v>68604238</v>
      </c>
      <c r="P38" s="120">
        <v>105968736</v>
      </c>
      <c r="Q38" s="120">
        <v>125633816</v>
      </c>
      <c r="R38" s="120">
        <v>1397727</v>
      </c>
      <c r="S38" s="120">
        <v>26240959</v>
      </c>
      <c r="T38" s="120">
        <v>0</v>
      </c>
      <c r="U38" s="120">
        <v>0</v>
      </c>
      <c r="V38" s="120">
        <v>0</v>
      </c>
      <c r="W38" s="120">
        <v>54712182</v>
      </c>
      <c r="X38" s="120">
        <v>94256909</v>
      </c>
      <c r="Y38" s="120">
        <v>35981085</v>
      </c>
      <c r="Z38" s="120">
        <v>95306473</v>
      </c>
      <c r="AA38" s="120">
        <v>84688304</v>
      </c>
      <c r="AB38" s="120">
        <v>210756532</v>
      </c>
      <c r="AC38" s="120">
        <v>175110814</v>
      </c>
      <c r="AD38" s="120">
        <v>0</v>
      </c>
      <c r="AE38" s="120">
        <v>85943706</v>
      </c>
      <c r="AF38" s="120">
        <v>2267467</v>
      </c>
      <c r="AG38" s="120">
        <v>11389509</v>
      </c>
      <c r="AH38" s="120">
        <v>0</v>
      </c>
      <c r="AI38" s="120">
        <v>74065656</v>
      </c>
      <c r="AJ38" s="120">
        <v>4376195</v>
      </c>
      <c r="AK38" s="120">
        <v>6586842</v>
      </c>
      <c r="AL38" s="120">
        <v>0</v>
      </c>
      <c r="AM38" s="202">
        <v>2461553418</v>
      </c>
    </row>
    <row r="39" spans="1:39" s="26" customFormat="1" ht="15" x14ac:dyDescent="0.25">
      <c r="A39" s="74" t="s">
        <v>285</v>
      </c>
      <c r="B39" s="28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26" customFormat="1" ht="15" x14ac:dyDescent="0.25">
      <c r="A40" s="74" t="s">
        <v>286</v>
      </c>
      <c r="B40" s="28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26" customFormat="1" ht="15" x14ac:dyDescent="0.25">
      <c r="A41" s="74" t="s">
        <v>287</v>
      </c>
      <c r="B41" s="28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622240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622240</v>
      </c>
    </row>
    <row r="42" spans="1:39" s="26" customFormat="1" ht="15" x14ac:dyDescent="0.25">
      <c r="A42" s="74" t="s">
        <v>288</v>
      </c>
      <c r="B42" s="28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373749</v>
      </c>
      <c r="J42" s="12">
        <v>588928</v>
      </c>
      <c r="K42" s="12">
        <v>60191261</v>
      </c>
      <c r="L42" s="12">
        <v>12883031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158794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205">
        <v>74195763</v>
      </c>
    </row>
    <row r="43" spans="1:39" s="26" customFormat="1" ht="15" x14ac:dyDescent="0.25">
      <c r="A43" s="74" t="s">
        <v>289</v>
      </c>
      <c r="B43" s="28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0</v>
      </c>
    </row>
    <row r="44" spans="1:39" s="26" customFormat="1" ht="15" x14ac:dyDescent="0.25">
      <c r="A44" s="74" t="s">
        <v>290</v>
      </c>
      <c r="B44" s="28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205">
        <v>0</v>
      </c>
    </row>
    <row r="45" spans="1:39" s="26" customFormat="1" ht="15" x14ac:dyDescent="0.25">
      <c r="A45" s="74" t="s">
        <v>291</v>
      </c>
      <c r="B45" s="28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26" customFormat="1" ht="15" x14ac:dyDescent="0.25">
      <c r="A46" s="74" t="s">
        <v>292</v>
      </c>
      <c r="B46" s="28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0</v>
      </c>
    </row>
    <row r="47" spans="1:39" s="26" customFormat="1" ht="15" x14ac:dyDescent="0.25">
      <c r="A47" s="74" t="s">
        <v>293</v>
      </c>
      <c r="B47" s="28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205">
        <v>0</v>
      </c>
    </row>
    <row r="48" spans="1:39" s="26" customFormat="1" ht="15" x14ac:dyDescent="0.25">
      <c r="A48" s="74" t="s">
        <v>294</v>
      </c>
      <c r="B48" s="28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205">
        <v>0</v>
      </c>
    </row>
    <row r="49" spans="1:39" s="26" customFormat="1" ht="15" x14ac:dyDescent="0.25">
      <c r="A49" s="74" t="s">
        <v>295</v>
      </c>
      <c r="B49" s="28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205">
        <v>0</v>
      </c>
    </row>
    <row r="50" spans="1:39" s="26" customFormat="1" ht="15" x14ac:dyDescent="0.25">
      <c r="A50" s="74" t="s">
        <v>296</v>
      </c>
      <c r="B50" s="28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205">
        <v>0</v>
      </c>
    </row>
    <row r="51" spans="1:39" s="26" customFormat="1" ht="15" x14ac:dyDescent="0.25">
      <c r="A51" s="74" t="s">
        <v>297</v>
      </c>
      <c r="B51" s="28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172024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205">
        <v>172024</v>
      </c>
    </row>
    <row r="52" spans="1:39" s="26" customFormat="1" ht="15" x14ac:dyDescent="0.25">
      <c r="A52" s="74" t="s">
        <v>298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205">
        <v>0</v>
      </c>
    </row>
    <row r="53" spans="1:39" s="26" customFormat="1" ht="15" x14ac:dyDescent="0.25">
      <c r="A53" s="121" t="s">
        <v>299</v>
      </c>
      <c r="B53" s="122" t="s">
        <v>157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373749</v>
      </c>
      <c r="J53" s="120">
        <v>588928</v>
      </c>
      <c r="K53" s="120">
        <v>60191261</v>
      </c>
      <c r="L53" s="120">
        <v>13505271</v>
      </c>
      <c r="M53" s="120">
        <v>0</v>
      </c>
      <c r="N53" s="120">
        <v>172024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158794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74990027</v>
      </c>
    </row>
    <row r="54" spans="1:39" s="26" customFormat="1" ht="15" collapsed="1" x14ac:dyDescent="0.25">
      <c r="A54" s="75" t="s">
        <v>32</v>
      </c>
      <c r="B54" s="32" t="s">
        <v>84</v>
      </c>
      <c r="C54" s="31">
        <v>20678757</v>
      </c>
      <c r="D54" s="31">
        <v>27724530</v>
      </c>
      <c r="E54" s="31">
        <v>110724017</v>
      </c>
      <c r="F54" s="31">
        <v>32932206</v>
      </c>
      <c r="G54" s="31">
        <v>167309920</v>
      </c>
      <c r="H54" s="31">
        <v>15655915</v>
      </c>
      <c r="I54" s="31">
        <v>316525601</v>
      </c>
      <c r="J54" s="31">
        <v>36971073</v>
      </c>
      <c r="K54" s="31">
        <v>72093982</v>
      </c>
      <c r="L54" s="31">
        <v>69212100</v>
      </c>
      <c r="M54" s="31">
        <v>359411182</v>
      </c>
      <c r="N54" s="31">
        <v>43858218</v>
      </c>
      <c r="O54" s="31">
        <v>68604238</v>
      </c>
      <c r="P54" s="31">
        <v>105968736</v>
      </c>
      <c r="Q54" s="31">
        <v>125633816</v>
      </c>
      <c r="R54" s="31">
        <v>1397727</v>
      </c>
      <c r="S54" s="31">
        <v>26240959</v>
      </c>
      <c r="T54" s="31">
        <v>0</v>
      </c>
      <c r="U54" s="31">
        <v>0</v>
      </c>
      <c r="V54" s="31">
        <v>0</v>
      </c>
      <c r="W54" s="31">
        <v>54870976</v>
      </c>
      <c r="X54" s="31">
        <v>94256909</v>
      </c>
      <c r="Y54" s="31">
        <v>35981085</v>
      </c>
      <c r="Z54" s="31">
        <v>95306473</v>
      </c>
      <c r="AA54" s="31">
        <v>84688304</v>
      </c>
      <c r="AB54" s="31">
        <v>210756532</v>
      </c>
      <c r="AC54" s="31">
        <v>175110814</v>
      </c>
      <c r="AD54" s="31">
        <v>0</v>
      </c>
      <c r="AE54" s="31">
        <v>85943706</v>
      </c>
      <c r="AF54" s="31">
        <v>2267467</v>
      </c>
      <c r="AG54" s="31">
        <v>11389509</v>
      </c>
      <c r="AH54" s="31">
        <v>0</v>
      </c>
      <c r="AI54" s="31">
        <v>74065656</v>
      </c>
      <c r="AJ54" s="31">
        <v>4376195</v>
      </c>
      <c r="AK54" s="31">
        <v>6586842</v>
      </c>
      <c r="AL54" s="31">
        <v>0</v>
      </c>
      <c r="AM54" s="206">
        <v>2536543445</v>
      </c>
    </row>
    <row r="55" spans="1:39" s="26" customFormat="1" ht="15" x14ac:dyDescent="0.25">
      <c r="A55" s="74" t="s">
        <v>300</v>
      </c>
      <c r="B55" s="29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205">
        <v>0</v>
      </c>
    </row>
    <row r="56" spans="1:39" s="26" customFormat="1" ht="15" x14ac:dyDescent="0.25">
      <c r="A56" s="74" t="s">
        <v>301</v>
      </c>
      <c r="B56" s="29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0</v>
      </c>
    </row>
    <row r="57" spans="1:39" s="26" customFormat="1" ht="15" x14ac:dyDescent="0.25">
      <c r="A57" s="74" t="s">
        <v>302</v>
      </c>
      <c r="B57" s="29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205">
        <v>0</v>
      </c>
    </row>
    <row r="58" spans="1:39" s="26" customFormat="1" ht="15" x14ac:dyDescent="0.25">
      <c r="A58" s="74" t="s">
        <v>303</v>
      </c>
      <c r="B58" s="29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205">
        <v>0</v>
      </c>
    </row>
    <row r="59" spans="1:39" s="26" customFormat="1" ht="15" x14ac:dyDescent="0.25">
      <c r="A59" s="74" t="s">
        <v>304</v>
      </c>
      <c r="B59" s="29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205">
        <v>0</v>
      </c>
    </row>
    <row r="60" spans="1:39" s="26" customFormat="1" ht="15" x14ac:dyDescent="0.25">
      <c r="A60" s="74" t="s">
        <v>305</v>
      </c>
      <c r="B60" s="29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205">
        <v>0</v>
      </c>
    </row>
    <row r="61" spans="1:39" s="26" customFormat="1" ht="15" x14ac:dyDescent="0.25">
      <c r="A61" s="74" t="s">
        <v>306</v>
      </c>
      <c r="B61" s="29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205">
        <v>0</v>
      </c>
    </row>
    <row r="62" spans="1:39" s="26" customFormat="1" ht="15" x14ac:dyDescent="0.25">
      <c r="A62" s="74" t="s">
        <v>307</v>
      </c>
      <c r="B62" s="29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205">
        <v>0</v>
      </c>
    </row>
    <row r="63" spans="1:39" s="26" customFormat="1" ht="15" x14ac:dyDescent="0.25">
      <c r="A63" s="74" t="s">
        <v>308</v>
      </c>
      <c r="B63" s="29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205">
        <v>0</v>
      </c>
    </row>
    <row r="64" spans="1:39" s="26" customFormat="1" ht="15" x14ac:dyDescent="0.25">
      <c r="A64" s="74" t="s">
        <v>309</v>
      </c>
      <c r="B64" s="29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205">
        <v>0</v>
      </c>
    </row>
    <row r="65" spans="1:39" s="26" customFormat="1" ht="15" x14ac:dyDescent="0.25">
      <c r="A65" s="74" t="s">
        <v>310</v>
      </c>
      <c r="B65" s="29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205">
        <v>0</v>
      </c>
    </row>
    <row r="66" spans="1:39" s="26" customFormat="1" ht="15" x14ac:dyDescent="0.25">
      <c r="A66" s="74" t="s">
        <v>311</v>
      </c>
      <c r="B66" s="29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205">
        <v>0</v>
      </c>
    </row>
    <row r="67" spans="1:39" s="26" customFormat="1" ht="15" x14ac:dyDescent="0.25">
      <c r="A67" s="74" t="s">
        <v>312</v>
      </c>
      <c r="B67" s="29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205">
        <v>0</v>
      </c>
    </row>
    <row r="68" spans="1:39" s="26" customFormat="1" ht="15" x14ac:dyDescent="0.25">
      <c r="A68" s="74" t="s">
        <v>313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205">
        <v>0</v>
      </c>
    </row>
    <row r="69" spans="1:39" s="26" customFormat="1" ht="15" x14ac:dyDescent="0.25">
      <c r="A69" s="121" t="s">
        <v>314</v>
      </c>
      <c r="B69" s="122" t="s">
        <v>156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0</v>
      </c>
      <c r="AM69" s="202">
        <v>0</v>
      </c>
    </row>
    <row r="70" spans="1:39" s="26" customFormat="1" ht="15" x14ac:dyDescent="0.25">
      <c r="A70" s="74" t="s">
        <v>315</v>
      </c>
      <c r="B70" s="29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205">
        <v>0</v>
      </c>
    </row>
    <row r="71" spans="1:39" s="26" customFormat="1" ht="15" x14ac:dyDescent="0.25">
      <c r="A71" s="74" t="s">
        <v>316</v>
      </c>
      <c r="B71" s="29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205">
        <v>0</v>
      </c>
    </row>
    <row r="72" spans="1:39" s="26" customFormat="1" ht="15" x14ac:dyDescent="0.25">
      <c r="A72" s="74" t="s">
        <v>317</v>
      </c>
      <c r="B72" s="29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205">
        <v>0</v>
      </c>
    </row>
    <row r="73" spans="1:39" s="26" customFormat="1" ht="15" x14ac:dyDescent="0.25">
      <c r="A73" s="74" t="s">
        <v>318</v>
      </c>
      <c r="B73" s="29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205">
        <v>0</v>
      </c>
    </row>
    <row r="74" spans="1:39" s="26" customFormat="1" ht="15" x14ac:dyDescent="0.25">
      <c r="A74" s="74" t="s">
        <v>319</v>
      </c>
      <c r="B74" s="29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205">
        <v>0</v>
      </c>
    </row>
    <row r="75" spans="1:39" s="26" customFormat="1" ht="15" x14ac:dyDescent="0.25">
      <c r="A75" s="74" t="s">
        <v>320</v>
      </c>
      <c r="B75" s="29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205">
        <v>0</v>
      </c>
    </row>
    <row r="76" spans="1:39" s="26" customFormat="1" ht="15" x14ac:dyDescent="0.25">
      <c r="A76" s="74" t="s">
        <v>321</v>
      </c>
      <c r="B76" s="29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205">
        <v>0</v>
      </c>
    </row>
    <row r="77" spans="1:39" s="26" customFormat="1" ht="15" x14ac:dyDescent="0.25">
      <c r="A77" s="74" t="s">
        <v>322</v>
      </c>
      <c r="B77" s="29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205">
        <v>0</v>
      </c>
    </row>
    <row r="78" spans="1:39" s="26" customFormat="1" ht="15" x14ac:dyDescent="0.25">
      <c r="A78" s="74" t="s">
        <v>323</v>
      </c>
      <c r="B78" s="29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205">
        <v>0</v>
      </c>
    </row>
    <row r="79" spans="1:39" s="26" customFormat="1" ht="15" x14ac:dyDescent="0.25">
      <c r="A79" s="74" t="s">
        <v>324</v>
      </c>
      <c r="B79" s="29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205">
        <v>0</v>
      </c>
    </row>
    <row r="80" spans="1:39" s="26" customFormat="1" ht="15" x14ac:dyDescent="0.25">
      <c r="A80" s="74" t="s">
        <v>325</v>
      </c>
      <c r="B80" s="29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205">
        <v>0</v>
      </c>
    </row>
    <row r="81" spans="1:39" s="26" customFormat="1" ht="15" x14ac:dyDescent="0.25">
      <c r="A81" s="74" t="s">
        <v>326</v>
      </c>
      <c r="B81" s="29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205">
        <v>0</v>
      </c>
    </row>
    <row r="82" spans="1:39" s="26" customFormat="1" ht="15" x14ac:dyDescent="0.25">
      <c r="A82" s="74" t="s">
        <v>327</v>
      </c>
      <c r="B82" s="29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205">
        <v>0</v>
      </c>
    </row>
    <row r="83" spans="1:39" s="26" customFormat="1" ht="15" x14ac:dyDescent="0.25">
      <c r="A83" s="74" t="s">
        <v>328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205">
        <v>0</v>
      </c>
    </row>
    <row r="84" spans="1:39" s="26" customFormat="1" ht="15" x14ac:dyDescent="0.25">
      <c r="A84" s="121" t="s">
        <v>329</v>
      </c>
      <c r="B84" s="122" t="s">
        <v>157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120">
        <v>0</v>
      </c>
      <c r="AM84" s="202">
        <v>0</v>
      </c>
    </row>
    <row r="85" spans="1:39" s="26" customFormat="1" ht="15" collapsed="1" x14ac:dyDescent="0.25">
      <c r="A85" s="75" t="s">
        <v>33</v>
      </c>
      <c r="B85" s="32" t="s">
        <v>85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206">
        <v>0</v>
      </c>
    </row>
    <row r="86" spans="1:39" s="26" customFormat="1" ht="15" x14ac:dyDescent="0.25">
      <c r="A86" s="74" t="s">
        <v>330</v>
      </c>
      <c r="B86" s="29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205">
        <v>0</v>
      </c>
    </row>
    <row r="87" spans="1:39" s="26" customFormat="1" ht="15" x14ac:dyDescent="0.25">
      <c r="A87" s="74" t="s">
        <v>331</v>
      </c>
      <c r="B87" s="29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26680242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991381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205">
        <v>27671623</v>
      </c>
    </row>
    <row r="88" spans="1:39" s="26" customFormat="1" ht="15" x14ac:dyDescent="0.25">
      <c r="A88" s="74" t="s">
        <v>332</v>
      </c>
      <c r="B88" s="29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7684500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205">
        <v>7684500</v>
      </c>
    </row>
    <row r="89" spans="1:39" s="26" customFormat="1" ht="15" x14ac:dyDescent="0.25">
      <c r="A89" s="74" t="s">
        <v>333</v>
      </c>
      <c r="B89" s="29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205">
        <v>0</v>
      </c>
    </row>
    <row r="90" spans="1:39" s="26" customFormat="1" ht="15" x14ac:dyDescent="0.25">
      <c r="A90" s="74" t="s">
        <v>334</v>
      </c>
      <c r="B90" s="29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205">
        <v>0</v>
      </c>
    </row>
    <row r="91" spans="1:39" s="26" customFormat="1" ht="15" x14ac:dyDescent="0.25">
      <c r="A91" s="74" t="s">
        <v>335</v>
      </c>
      <c r="B91" s="29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14432590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205">
        <v>14432590</v>
      </c>
    </row>
    <row r="92" spans="1:39" s="26" customFormat="1" ht="15" x14ac:dyDescent="0.25">
      <c r="A92" s="74" t="s">
        <v>336</v>
      </c>
      <c r="B92" s="29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205">
        <v>0</v>
      </c>
    </row>
    <row r="93" spans="1:39" s="26" customFormat="1" ht="15" x14ac:dyDescent="0.25">
      <c r="A93" s="74" t="s">
        <v>337</v>
      </c>
      <c r="B93" s="29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205">
        <v>0</v>
      </c>
    </row>
    <row r="94" spans="1:39" s="26" customFormat="1" ht="15" x14ac:dyDescent="0.25">
      <c r="A94" s="74" t="s">
        <v>338</v>
      </c>
      <c r="B94" s="29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205">
        <v>0</v>
      </c>
    </row>
    <row r="95" spans="1:39" s="26" customFormat="1" ht="15" x14ac:dyDescent="0.25">
      <c r="A95" s="74" t="s">
        <v>339</v>
      </c>
      <c r="B95" s="29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205">
        <v>0</v>
      </c>
    </row>
    <row r="96" spans="1:39" s="26" customFormat="1" ht="15" x14ac:dyDescent="0.25">
      <c r="A96" s="74" t="s">
        <v>340</v>
      </c>
      <c r="B96" s="29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205">
        <v>0</v>
      </c>
    </row>
    <row r="97" spans="1:39" s="26" customFormat="1" ht="15" x14ac:dyDescent="0.25">
      <c r="A97" s="74" t="s">
        <v>341</v>
      </c>
      <c r="B97" s="29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191305462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205">
        <v>191305462</v>
      </c>
    </row>
    <row r="98" spans="1:39" s="26" customFormat="1" ht="15" x14ac:dyDescent="0.25">
      <c r="A98" s="74" t="s">
        <v>342</v>
      </c>
      <c r="B98" s="29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205">
        <v>0</v>
      </c>
    </row>
    <row r="99" spans="1:39" s="26" customFormat="1" ht="15" x14ac:dyDescent="0.25">
      <c r="A99" s="74" t="s">
        <v>343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236897836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24141745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1190329891</v>
      </c>
      <c r="AK99" s="12">
        <v>0</v>
      </c>
      <c r="AL99" s="12">
        <v>0</v>
      </c>
      <c r="AM99" s="205">
        <v>1451369472</v>
      </c>
    </row>
    <row r="100" spans="1:39" s="26" customFormat="1" ht="15" x14ac:dyDescent="0.25">
      <c r="A100" s="121" t="s">
        <v>344</v>
      </c>
      <c r="B100" s="122" t="s">
        <v>158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285695168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216438588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1190329891</v>
      </c>
      <c r="AK100" s="120">
        <v>0</v>
      </c>
      <c r="AL100" s="120">
        <v>0</v>
      </c>
      <c r="AM100" s="202">
        <v>1692463647</v>
      </c>
    </row>
    <row r="101" spans="1:39" s="26" customFormat="1" ht="15" x14ac:dyDescent="0.25">
      <c r="A101" s="74" t="s">
        <v>345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454651657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4772041126</v>
      </c>
      <c r="AA101" s="12">
        <v>0</v>
      </c>
      <c r="AB101" s="12">
        <v>125436636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6861746306</v>
      </c>
      <c r="AK101" s="12">
        <v>0</v>
      </c>
      <c r="AL101" s="12">
        <v>0</v>
      </c>
      <c r="AM101" s="205">
        <v>12213875725</v>
      </c>
    </row>
    <row r="102" spans="1:39" s="26" customFormat="1" ht="15" x14ac:dyDescent="0.25">
      <c r="A102" s="121" t="s">
        <v>346</v>
      </c>
      <c r="B102" s="122" t="s">
        <v>159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454651657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4772041126</v>
      </c>
      <c r="AA102" s="120">
        <v>0</v>
      </c>
      <c r="AB102" s="120">
        <v>125436636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6861746306</v>
      </c>
      <c r="AK102" s="120">
        <v>0</v>
      </c>
      <c r="AL102" s="120">
        <v>0</v>
      </c>
      <c r="AM102" s="202">
        <v>12213875725</v>
      </c>
    </row>
    <row r="103" spans="1:39" s="26" customFormat="1" ht="15" x14ac:dyDescent="0.25">
      <c r="A103" s="74" t="s">
        <v>347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205">
        <v>0</v>
      </c>
    </row>
    <row r="104" spans="1:39" s="26" customFormat="1" ht="15" x14ac:dyDescent="0.25">
      <c r="A104" s="121" t="s">
        <v>348</v>
      </c>
      <c r="B104" s="122" t="s">
        <v>160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120">
        <v>0</v>
      </c>
      <c r="AM104" s="202">
        <v>0</v>
      </c>
    </row>
    <row r="105" spans="1:39" s="26" customFormat="1" ht="15" collapsed="1" x14ac:dyDescent="0.25">
      <c r="A105" s="75" t="s">
        <v>34</v>
      </c>
      <c r="B105" s="32" t="s">
        <v>86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285695168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454651657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4772041126</v>
      </c>
      <c r="AA105" s="31">
        <v>0</v>
      </c>
      <c r="AB105" s="31">
        <v>125436636</v>
      </c>
      <c r="AC105" s="31">
        <v>0</v>
      </c>
      <c r="AD105" s="31">
        <v>216438588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8052076197</v>
      </c>
      <c r="AK105" s="31">
        <v>0</v>
      </c>
      <c r="AL105" s="31">
        <v>0</v>
      </c>
      <c r="AM105" s="206">
        <v>13906339372</v>
      </c>
    </row>
    <row r="106" spans="1:39" s="26" customFormat="1" ht="15" x14ac:dyDescent="0.25">
      <c r="A106" s="74" t="s">
        <v>349</v>
      </c>
      <c r="B106" s="29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205">
        <v>0</v>
      </c>
    </row>
    <row r="107" spans="1:39" s="26" customFormat="1" ht="15" x14ac:dyDescent="0.25">
      <c r="A107" s="74" t="s">
        <v>350</v>
      </c>
      <c r="B107" s="29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205">
        <v>0</v>
      </c>
    </row>
    <row r="108" spans="1:39" s="26" customFormat="1" ht="15" x14ac:dyDescent="0.25">
      <c r="A108" s="74" t="s">
        <v>351</v>
      </c>
      <c r="B108" s="29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205">
        <v>0</v>
      </c>
    </row>
    <row r="109" spans="1:39" s="26" customFormat="1" ht="15" x14ac:dyDescent="0.25">
      <c r="A109" s="74" t="s">
        <v>352</v>
      </c>
      <c r="B109" s="29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1334098</v>
      </c>
      <c r="H109" s="12">
        <v>0</v>
      </c>
      <c r="I109" s="12">
        <v>0</v>
      </c>
      <c r="J109" s="12">
        <v>7091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14195205</v>
      </c>
      <c r="U109" s="12">
        <v>0</v>
      </c>
      <c r="V109" s="12">
        <v>0</v>
      </c>
      <c r="W109" s="12">
        <v>0</v>
      </c>
      <c r="X109" s="12">
        <v>1446847</v>
      </c>
      <c r="Y109" s="12">
        <v>0</v>
      </c>
      <c r="Z109" s="12">
        <v>0</v>
      </c>
      <c r="AA109" s="12">
        <v>0</v>
      </c>
      <c r="AB109" s="12">
        <v>1709100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205">
        <v>18692341</v>
      </c>
    </row>
    <row r="110" spans="1:39" s="26" customFormat="1" ht="15" x14ac:dyDescent="0.25">
      <c r="A110" s="74" t="s">
        <v>353</v>
      </c>
      <c r="B110" s="29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320135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205">
        <v>320135</v>
      </c>
    </row>
    <row r="111" spans="1:39" s="26" customFormat="1" ht="15" x14ac:dyDescent="0.25">
      <c r="A111" s="74" t="s">
        <v>354</v>
      </c>
      <c r="B111" s="29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205">
        <v>0</v>
      </c>
    </row>
    <row r="112" spans="1:39" s="26" customFormat="1" ht="15" x14ac:dyDescent="0.25">
      <c r="A112" s="74" t="s">
        <v>355</v>
      </c>
      <c r="B112" s="29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205">
        <v>0</v>
      </c>
    </row>
    <row r="113" spans="1:39" s="26" customFormat="1" ht="15" x14ac:dyDescent="0.25">
      <c r="A113" s="74" t="s">
        <v>356</v>
      </c>
      <c r="B113" s="29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205">
        <v>0</v>
      </c>
    </row>
    <row r="114" spans="1:39" s="26" customFormat="1" ht="15" x14ac:dyDescent="0.25">
      <c r="A114" s="74" t="s">
        <v>357</v>
      </c>
      <c r="B114" s="29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48033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29557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205">
        <v>77590</v>
      </c>
    </row>
    <row r="115" spans="1:39" s="26" customFormat="1" ht="15" x14ac:dyDescent="0.25">
      <c r="A115" s="74" t="s">
        <v>358</v>
      </c>
      <c r="B115" s="29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-1</v>
      </c>
      <c r="AJ115" s="12">
        <v>0</v>
      </c>
      <c r="AK115" s="12">
        <v>0</v>
      </c>
      <c r="AL115" s="12">
        <v>0</v>
      </c>
      <c r="AM115" s="205">
        <v>-1</v>
      </c>
    </row>
    <row r="116" spans="1:39" s="26" customFormat="1" ht="15" x14ac:dyDescent="0.25">
      <c r="A116" s="74" t="s">
        <v>359</v>
      </c>
      <c r="B116" s="29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28830371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205">
        <v>28830371</v>
      </c>
    </row>
    <row r="117" spans="1:39" s="26" customFormat="1" ht="15" x14ac:dyDescent="0.25">
      <c r="A117" s="74" t="s">
        <v>360</v>
      </c>
      <c r="B117" s="29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-2</v>
      </c>
      <c r="AJ117" s="12">
        <v>0</v>
      </c>
      <c r="AK117" s="12">
        <v>0</v>
      </c>
      <c r="AL117" s="12">
        <v>0</v>
      </c>
      <c r="AM117" s="205">
        <v>-2</v>
      </c>
    </row>
    <row r="118" spans="1:39" s="26" customFormat="1" ht="15" x14ac:dyDescent="0.25">
      <c r="A118" s="74" t="s">
        <v>361</v>
      </c>
      <c r="B118" s="29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205">
        <v>0</v>
      </c>
    </row>
    <row r="119" spans="1:39" s="26" customFormat="1" ht="15" x14ac:dyDescent="0.25">
      <c r="A119" s="74" t="s">
        <v>362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205">
        <v>0</v>
      </c>
    </row>
    <row r="120" spans="1:39" s="26" customFormat="1" ht="15" x14ac:dyDescent="0.25">
      <c r="A120" s="121" t="s">
        <v>363</v>
      </c>
      <c r="B120" s="122" t="s">
        <v>161</v>
      </c>
      <c r="C120" s="120">
        <v>0</v>
      </c>
      <c r="D120" s="120">
        <v>0</v>
      </c>
      <c r="E120" s="120">
        <v>0</v>
      </c>
      <c r="F120" s="120">
        <v>0</v>
      </c>
      <c r="G120" s="120">
        <v>1334098</v>
      </c>
      <c r="H120" s="120">
        <v>0</v>
      </c>
      <c r="I120" s="120">
        <v>0</v>
      </c>
      <c r="J120" s="120">
        <v>55124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14195205</v>
      </c>
      <c r="U120" s="120">
        <v>0</v>
      </c>
      <c r="V120" s="120">
        <v>0</v>
      </c>
      <c r="W120" s="120">
        <v>320135</v>
      </c>
      <c r="X120" s="120">
        <v>30277218</v>
      </c>
      <c r="Y120" s="120">
        <v>0</v>
      </c>
      <c r="Z120" s="120">
        <v>0</v>
      </c>
      <c r="AA120" s="120">
        <v>0</v>
      </c>
      <c r="AB120" s="120">
        <v>1709100</v>
      </c>
      <c r="AC120" s="120">
        <v>0</v>
      </c>
      <c r="AD120" s="120">
        <v>0</v>
      </c>
      <c r="AE120" s="120">
        <v>0</v>
      </c>
      <c r="AF120" s="120">
        <v>29557</v>
      </c>
      <c r="AG120" s="120">
        <v>0</v>
      </c>
      <c r="AH120" s="120">
        <v>0</v>
      </c>
      <c r="AI120" s="120">
        <v>-3</v>
      </c>
      <c r="AJ120" s="120">
        <v>0</v>
      </c>
      <c r="AK120" s="120">
        <v>0</v>
      </c>
      <c r="AL120" s="120">
        <v>0</v>
      </c>
      <c r="AM120" s="202">
        <v>47920434</v>
      </c>
    </row>
    <row r="121" spans="1:39" s="26" customFormat="1" ht="15" x14ac:dyDescent="0.25">
      <c r="A121" s="74" t="s">
        <v>364</v>
      </c>
      <c r="B121" s="29" t="s">
        <v>143</v>
      </c>
      <c r="C121" s="12">
        <v>37401183</v>
      </c>
      <c r="D121" s="12">
        <v>0</v>
      </c>
      <c r="E121" s="12">
        <v>1625714</v>
      </c>
      <c r="F121" s="12">
        <v>5596428</v>
      </c>
      <c r="G121" s="12">
        <v>8251680</v>
      </c>
      <c r="H121" s="12">
        <v>64794036</v>
      </c>
      <c r="I121" s="12">
        <v>350944</v>
      </c>
      <c r="J121" s="12">
        <v>2124250</v>
      </c>
      <c r="K121" s="12">
        <v>7108269</v>
      </c>
      <c r="L121" s="12">
        <v>3996980</v>
      </c>
      <c r="M121" s="12">
        <v>32989133</v>
      </c>
      <c r="N121" s="12">
        <v>52314839</v>
      </c>
      <c r="O121" s="12">
        <v>41988029</v>
      </c>
      <c r="P121" s="12">
        <v>76938</v>
      </c>
      <c r="Q121" s="12">
        <v>1251758</v>
      </c>
      <c r="R121" s="12">
        <v>14163081</v>
      </c>
      <c r="S121" s="12">
        <v>496808</v>
      </c>
      <c r="T121" s="12">
        <v>44428640</v>
      </c>
      <c r="U121" s="12">
        <v>0</v>
      </c>
      <c r="V121" s="12">
        <v>47058859</v>
      </c>
      <c r="W121" s="12">
        <v>10160837</v>
      </c>
      <c r="X121" s="12">
        <v>29374024</v>
      </c>
      <c r="Y121" s="12">
        <v>231169</v>
      </c>
      <c r="Z121" s="12">
        <v>9067604</v>
      </c>
      <c r="AA121" s="12">
        <v>0</v>
      </c>
      <c r="AB121" s="12">
        <v>141739215</v>
      </c>
      <c r="AC121" s="12">
        <v>55930716</v>
      </c>
      <c r="AD121" s="12">
        <v>0</v>
      </c>
      <c r="AE121" s="12">
        <v>16540400</v>
      </c>
      <c r="AF121" s="12">
        <v>10295832</v>
      </c>
      <c r="AG121" s="12">
        <v>11089745</v>
      </c>
      <c r="AH121" s="12">
        <v>5554689</v>
      </c>
      <c r="AI121" s="12">
        <v>18640633</v>
      </c>
      <c r="AJ121" s="12">
        <v>10069386</v>
      </c>
      <c r="AK121" s="12">
        <v>2467290</v>
      </c>
      <c r="AL121" s="12">
        <v>0</v>
      </c>
      <c r="AM121" s="205">
        <v>687179109</v>
      </c>
    </row>
    <row r="122" spans="1:39" s="26" customFormat="1" ht="15" x14ac:dyDescent="0.25">
      <c r="A122" s="74" t="s">
        <v>365</v>
      </c>
      <c r="B122" s="29" t="s">
        <v>144</v>
      </c>
      <c r="C122" s="12">
        <v>37865644</v>
      </c>
      <c r="D122" s="12">
        <v>0</v>
      </c>
      <c r="E122" s="12">
        <v>0</v>
      </c>
      <c r="F122" s="12">
        <v>533019</v>
      </c>
      <c r="G122" s="12">
        <v>7247844</v>
      </c>
      <c r="H122" s="12">
        <v>13478074</v>
      </c>
      <c r="I122" s="12">
        <v>0</v>
      </c>
      <c r="J122" s="12">
        <v>535975</v>
      </c>
      <c r="K122" s="12">
        <v>4389340</v>
      </c>
      <c r="L122" s="12">
        <v>634361</v>
      </c>
      <c r="M122" s="12">
        <v>18698503</v>
      </c>
      <c r="N122" s="12">
        <v>23811767</v>
      </c>
      <c r="O122" s="12">
        <v>10479504</v>
      </c>
      <c r="P122" s="12">
        <v>0</v>
      </c>
      <c r="Q122" s="12">
        <v>276437</v>
      </c>
      <c r="R122" s="12">
        <v>10366236</v>
      </c>
      <c r="S122" s="12">
        <v>6854</v>
      </c>
      <c r="T122" s="12">
        <v>37676247</v>
      </c>
      <c r="U122" s="12">
        <v>0</v>
      </c>
      <c r="V122" s="12">
        <v>5669161</v>
      </c>
      <c r="W122" s="12">
        <v>5422247</v>
      </c>
      <c r="X122" s="12">
        <v>8358767</v>
      </c>
      <c r="Y122" s="12">
        <v>6044</v>
      </c>
      <c r="Z122" s="12">
        <v>3088968</v>
      </c>
      <c r="AA122" s="12">
        <v>0</v>
      </c>
      <c r="AB122" s="12">
        <v>74463072</v>
      </c>
      <c r="AC122" s="12">
        <v>17726160</v>
      </c>
      <c r="AD122" s="12">
        <v>0</v>
      </c>
      <c r="AE122" s="12">
        <v>8153038</v>
      </c>
      <c r="AF122" s="12">
        <v>4562369</v>
      </c>
      <c r="AG122" s="12">
        <v>1191688</v>
      </c>
      <c r="AH122" s="12">
        <v>27809894</v>
      </c>
      <c r="AI122" s="12">
        <v>6960526</v>
      </c>
      <c r="AJ122" s="12">
        <v>1283264</v>
      </c>
      <c r="AK122" s="12">
        <v>1980336</v>
      </c>
      <c r="AL122" s="12">
        <v>0</v>
      </c>
      <c r="AM122" s="205">
        <v>332675339</v>
      </c>
    </row>
    <row r="123" spans="1:39" s="26" customFormat="1" ht="15" x14ac:dyDescent="0.25">
      <c r="A123" s="74" t="s">
        <v>366</v>
      </c>
      <c r="B123" s="29" t="s">
        <v>145</v>
      </c>
      <c r="C123" s="12">
        <v>9446020</v>
      </c>
      <c r="D123" s="12">
        <v>0</v>
      </c>
      <c r="E123" s="12">
        <v>0</v>
      </c>
      <c r="F123" s="12">
        <v>134464</v>
      </c>
      <c r="G123" s="12">
        <v>1990666</v>
      </c>
      <c r="H123" s="12">
        <v>7432766</v>
      </c>
      <c r="I123" s="12">
        <v>0</v>
      </c>
      <c r="J123" s="12">
        <v>266080</v>
      </c>
      <c r="K123" s="12">
        <v>2186417</v>
      </c>
      <c r="L123" s="12">
        <v>207732</v>
      </c>
      <c r="M123" s="12">
        <v>4608246</v>
      </c>
      <c r="N123" s="12">
        <v>2394990</v>
      </c>
      <c r="O123" s="12">
        <v>23793087</v>
      </c>
      <c r="P123" s="12">
        <v>0</v>
      </c>
      <c r="Q123" s="12">
        <v>459372</v>
      </c>
      <c r="R123" s="12">
        <v>1117369</v>
      </c>
      <c r="S123" s="12">
        <v>763444</v>
      </c>
      <c r="T123" s="12">
        <v>1148951</v>
      </c>
      <c r="U123" s="12">
        <v>0</v>
      </c>
      <c r="V123" s="12">
        <v>3439649</v>
      </c>
      <c r="W123" s="12">
        <v>1318811</v>
      </c>
      <c r="X123" s="12">
        <v>4691554</v>
      </c>
      <c r="Y123" s="12">
        <v>2002</v>
      </c>
      <c r="Z123" s="12">
        <v>760704</v>
      </c>
      <c r="AA123" s="12">
        <v>0</v>
      </c>
      <c r="AB123" s="12">
        <v>23187559</v>
      </c>
      <c r="AC123" s="12">
        <v>4190175</v>
      </c>
      <c r="AD123" s="12">
        <v>0</v>
      </c>
      <c r="AE123" s="12">
        <v>4493026</v>
      </c>
      <c r="AF123" s="12">
        <v>484946</v>
      </c>
      <c r="AG123" s="12">
        <v>0</v>
      </c>
      <c r="AH123" s="12">
        <v>8151597</v>
      </c>
      <c r="AI123" s="12">
        <v>9446888</v>
      </c>
      <c r="AJ123" s="12">
        <v>5414858</v>
      </c>
      <c r="AK123" s="12">
        <v>0</v>
      </c>
      <c r="AL123" s="12">
        <v>0</v>
      </c>
      <c r="AM123" s="205">
        <v>121531373</v>
      </c>
    </row>
    <row r="124" spans="1:39" s="26" customFormat="1" ht="15" x14ac:dyDescent="0.25">
      <c r="A124" s="74" t="s">
        <v>367</v>
      </c>
      <c r="B124" s="29" t="s">
        <v>146</v>
      </c>
      <c r="C124" s="12">
        <v>911898934</v>
      </c>
      <c r="D124" s="12">
        <v>0</v>
      </c>
      <c r="E124" s="12">
        <v>804728</v>
      </c>
      <c r="F124" s="12">
        <v>83392332</v>
      </c>
      <c r="G124" s="12">
        <v>459938832</v>
      </c>
      <c r="H124" s="12">
        <v>1373922479</v>
      </c>
      <c r="I124" s="12">
        <v>10573651</v>
      </c>
      <c r="J124" s="12">
        <v>90657007</v>
      </c>
      <c r="K124" s="12">
        <v>205159962</v>
      </c>
      <c r="L124" s="12">
        <v>2371872</v>
      </c>
      <c r="M124" s="12">
        <v>389795126</v>
      </c>
      <c r="N124" s="12">
        <v>792779158</v>
      </c>
      <c r="O124" s="12">
        <v>349528938</v>
      </c>
      <c r="P124" s="12">
        <v>0</v>
      </c>
      <c r="Q124" s="12">
        <v>94624428</v>
      </c>
      <c r="R124" s="12">
        <v>282068912</v>
      </c>
      <c r="S124" s="12">
        <v>25254292</v>
      </c>
      <c r="T124" s="12">
        <v>366498554</v>
      </c>
      <c r="U124" s="12">
        <v>0</v>
      </c>
      <c r="V124" s="12">
        <v>473319793</v>
      </c>
      <c r="W124" s="12">
        <v>265227911</v>
      </c>
      <c r="X124" s="12">
        <v>611758477</v>
      </c>
      <c r="Y124" s="12">
        <v>108051547</v>
      </c>
      <c r="Z124" s="12">
        <v>286827529</v>
      </c>
      <c r="AA124" s="12">
        <v>0</v>
      </c>
      <c r="AB124" s="12">
        <v>2201261331</v>
      </c>
      <c r="AC124" s="12">
        <v>317556690</v>
      </c>
      <c r="AD124" s="12">
        <v>2177433187</v>
      </c>
      <c r="AE124" s="12">
        <v>601993654</v>
      </c>
      <c r="AF124" s="12">
        <v>454322444</v>
      </c>
      <c r="AG124" s="12">
        <v>231851052</v>
      </c>
      <c r="AH124" s="12">
        <v>715332149</v>
      </c>
      <c r="AI124" s="12">
        <v>402137260</v>
      </c>
      <c r="AJ124" s="12">
        <v>144988976</v>
      </c>
      <c r="AK124" s="12">
        <v>37163893</v>
      </c>
      <c r="AL124" s="12">
        <v>0</v>
      </c>
      <c r="AM124" s="205">
        <v>14468495098</v>
      </c>
    </row>
    <row r="125" spans="1:39" s="26" customFormat="1" ht="15" x14ac:dyDescent="0.25">
      <c r="A125" s="74" t="s">
        <v>368</v>
      </c>
      <c r="B125" s="29" t="s">
        <v>147</v>
      </c>
      <c r="C125" s="12">
        <v>0</v>
      </c>
      <c r="D125" s="12">
        <v>0</v>
      </c>
      <c r="E125" s="12">
        <v>0</v>
      </c>
      <c r="F125" s="12">
        <v>0</v>
      </c>
      <c r="G125" s="12">
        <v>24869954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9720916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205">
        <v>34590870</v>
      </c>
    </row>
    <row r="126" spans="1:39" s="26" customFormat="1" ht="15" x14ac:dyDescent="0.25">
      <c r="A126" s="74" t="s">
        <v>369</v>
      </c>
      <c r="B126" s="29" t="s">
        <v>148</v>
      </c>
      <c r="C126" s="12">
        <v>6060202</v>
      </c>
      <c r="D126" s="12">
        <v>0</v>
      </c>
      <c r="E126" s="12">
        <v>113508</v>
      </c>
      <c r="F126" s="12">
        <v>1084530</v>
      </c>
      <c r="G126" s="12">
        <v>10666691</v>
      </c>
      <c r="H126" s="12">
        <v>17407680</v>
      </c>
      <c r="I126" s="12">
        <v>93087</v>
      </c>
      <c r="J126" s="12">
        <v>34792</v>
      </c>
      <c r="K126" s="12">
        <v>1211781</v>
      </c>
      <c r="L126" s="12">
        <v>346573</v>
      </c>
      <c r="M126" s="12">
        <v>4460775</v>
      </c>
      <c r="N126" s="12">
        <v>12550721</v>
      </c>
      <c r="O126" s="12">
        <v>18276195</v>
      </c>
      <c r="P126" s="12">
        <v>0</v>
      </c>
      <c r="Q126" s="12">
        <v>349420</v>
      </c>
      <c r="R126" s="12">
        <v>4430143</v>
      </c>
      <c r="S126" s="12">
        <v>302653</v>
      </c>
      <c r="T126" s="12">
        <v>4459508</v>
      </c>
      <c r="U126" s="12">
        <v>0</v>
      </c>
      <c r="V126" s="12">
        <v>10874268</v>
      </c>
      <c r="W126" s="12">
        <v>67975243</v>
      </c>
      <c r="X126" s="12">
        <v>15092035</v>
      </c>
      <c r="Y126" s="12">
        <v>45794</v>
      </c>
      <c r="Z126" s="12">
        <v>2645321</v>
      </c>
      <c r="AA126" s="12">
        <v>0</v>
      </c>
      <c r="AB126" s="12">
        <v>39128716</v>
      </c>
      <c r="AC126" s="12">
        <v>3255790</v>
      </c>
      <c r="AD126" s="12">
        <v>0</v>
      </c>
      <c r="AE126" s="12">
        <v>4852522</v>
      </c>
      <c r="AF126" s="12">
        <v>2828834</v>
      </c>
      <c r="AG126" s="12">
        <v>12146949</v>
      </c>
      <c r="AH126" s="12">
        <v>4481871</v>
      </c>
      <c r="AI126" s="12">
        <v>3785769</v>
      </c>
      <c r="AJ126" s="12">
        <v>1755198</v>
      </c>
      <c r="AK126" s="12">
        <v>651021</v>
      </c>
      <c r="AL126" s="12">
        <v>0</v>
      </c>
      <c r="AM126" s="205">
        <v>251367590</v>
      </c>
    </row>
    <row r="127" spans="1:39" s="26" customFormat="1" ht="15" x14ac:dyDescent="0.25">
      <c r="A127" s="74" t="s">
        <v>370</v>
      </c>
      <c r="B127" s="29" t="s">
        <v>149</v>
      </c>
      <c r="C127" s="12">
        <v>495826</v>
      </c>
      <c r="D127" s="12">
        <v>0</v>
      </c>
      <c r="E127" s="12">
        <v>0</v>
      </c>
      <c r="F127" s="12">
        <v>237712</v>
      </c>
      <c r="G127" s="12">
        <v>154407</v>
      </c>
      <c r="H127" s="12">
        <v>1712765</v>
      </c>
      <c r="I127" s="12">
        <v>17889</v>
      </c>
      <c r="J127" s="12">
        <v>28116</v>
      </c>
      <c r="K127" s="12">
        <v>119005</v>
      </c>
      <c r="L127" s="12">
        <v>15697</v>
      </c>
      <c r="M127" s="12">
        <v>397575</v>
      </c>
      <c r="N127" s="12">
        <v>863651</v>
      </c>
      <c r="O127" s="12">
        <v>441618</v>
      </c>
      <c r="P127" s="12">
        <v>0</v>
      </c>
      <c r="Q127" s="12">
        <v>37360</v>
      </c>
      <c r="R127" s="12">
        <v>423164</v>
      </c>
      <c r="S127" s="12">
        <v>0</v>
      </c>
      <c r="T127" s="12">
        <v>137153</v>
      </c>
      <c r="U127" s="12">
        <v>0</v>
      </c>
      <c r="V127" s="12">
        <v>1046327</v>
      </c>
      <c r="W127" s="12">
        <v>213459</v>
      </c>
      <c r="X127" s="12">
        <v>1574307</v>
      </c>
      <c r="Y127" s="12">
        <v>0</v>
      </c>
      <c r="Z127" s="12">
        <v>430141</v>
      </c>
      <c r="AA127" s="12">
        <v>0</v>
      </c>
      <c r="AB127" s="12">
        <v>4053072</v>
      </c>
      <c r="AC127" s="12">
        <v>282016</v>
      </c>
      <c r="AD127" s="12">
        <v>0</v>
      </c>
      <c r="AE127" s="12">
        <v>605556</v>
      </c>
      <c r="AF127" s="12">
        <v>364799</v>
      </c>
      <c r="AG127" s="12">
        <v>1075782</v>
      </c>
      <c r="AH127" s="12">
        <v>0</v>
      </c>
      <c r="AI127" s="12">
        <v>768649</v>
      </c>
      <c r="AJ127" s="12">
        <v>0</v>
      </c>
      <c r="AK127" s="12">
        <v>18422</v>
      </c>
      <c r="AL127" s="12">
        <v>0</v>
      </c>
      <c r="AM127" s="205">
        <v>15514468</v>
      </c>
    </row>
    <row r="128" spans="1:39" s="26" customFormat="1" ht="15" x14ac:dyDescent="0.25">
      <c r="A128" s="74" t="s">
        <v>371</v>
      </c>
      <c r="B128" s="29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985122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1087050</v>
      </c>
      <c r="AF128" s="12">
        <v>0</v>
      </c>
      <c r="AG128" s="12">
        <v>0</v>
      </c>
      <c r="AH128" s="12">
        <v>101166074</v>
      </c>
      <c r="AI128" s="12">
        <v>0</v>
      </c>
      <c r="AJ128" s="12">
        <v>0</v>
      </c>
      <c r="AK128" s="12">
        <v>0</v>
      </c>
      <c r="AL128" s="12">
        <v>0</v>
      </c>
      <c r="AM128" s="205">
        <v>103238246</v>
      </c>
    </row>
    <row r="129" spans="1:39" s="26" customFormat="1" ht="15" x14ac:dyDescent="0.25">
      <c r="A129" s="74" t="s">
        <v>372</v>
      </c>
      <c r="B129" s="29" t="s">
        <v>151</v>
      </c>
      <c r="C129" s="12">
        <v>6107778</v>
      </c>
      <c r="D129" s="12">
        <v>0</v>
      </c>
      <c r="E129" s="12">
        <v>701116</v>
      </c>
      <c r="F129" s="12">
        <v>54129</v>
      </c>
      <c r="G129" s="12">
        <v>7323202</v>
      </c>
      <c r="H129" s="12">
        <v>32280380</v>
      </c>
      <c r="I129" s="12">
        <v>0</v>
      </c>
      <c r="J129" s="12">
        <v>2240752</v>
      </c>
      <c r="K129" s="12">
        <v>3334078</v>
      </c>
      <c r="L129" s="12">
        <v>12420806</v>
      </c>
      <c r="M129" s="12">
        <v>27444021</v>
      </c>
      <c r="N129" s="12">
        <v>22270492</v>
      </c>
      <c r="O129" s="12">
        <v>17805273</v>
      </c>
      <c r="P129" s="12">
        <v>0</v>
      </c>
      <c r="Q129" s="12">
        <v>31976</v>
      </c>
      <c r="R129" s="12">
        <v>16511542</v>
      </c>
      <c r="S129" s="12">
        <v>0</v>
      </c>
      <c r="T129" s="12">
        <v>27497582</v>
      </c>
      <c r="U129" s="12">
        <v>0</v>
      </c>
      <c r="V129" s="12">
        <v>32476088</v>
      </c>
      <c r="W129" s="12">
        <v>12517971</v>
      </c>
      <c r="X129" s="12">
        <v>4063603</v>
      </c>
      <c r="Y129" s="12">
        <v>32679</v>
      </c>
      <c r="Z129" s="12">
        <v>4935232</v>
      </c>
      <c r="AA129" s="12">
        <v>0</v>
      </c>
      <c r="AB129" s="12">
        <v>140261963</v>
      </c>
      <c r="AC129" s="12">
        <v>65281329</v>
      </c>
      <c r="AD129" s="12">
        <v>0</v>
      </c>
      <c r="AE129" s="12">
        <v>21881290</v>
      </c>
      <c r="AF129" s="12">
        <v>2931041</v>
      </c>
      <c r="AG129" s="12">
        <v>4007758</v>
      </c>
      <c r="AH129" s="12">
        <v>79738149</v>
      </c>
      <c r="AI129" s="12">
        <v>28762694</v>
      </c>
      <c r="AJ129" s="12">
        <v>13814459</v>
      </c>
      <c r="AK129" s="12">
        <v>461683</v>
      </c>
      <c r="AL129" s="12">
        <v>0</v>
      </c>
      <c r="AM129" s="205">
        <v>587189066</v>
      </c>
    </row>
    <row r="130" spans="1:39" s="26" customFormat="1" ht="15" x14ac:dyDescent="0.25">
      <c r="A130" s="74" t="s">
        <v>373</v>
      </c>
      <c r="B130" s="29" t="s">
        <v>152</v>
      </c>
      <c r="C130" s="12">
        <v>270777905</v>
      </c>
      <c r="D130" s="12">
        <v>313257</v>
      </c>
      <c r="E130" s="12">
        <v>391622</v>
      </c>
      <c r="F130" s="12">
        <v>600311</v>
      </c>
      <c r="G130" s="12">
        <v>1242815</v>
      </c>
      <c r="H130" s="12">
        <v>10813889</v>
      </c>
      <c r="I130" s="12">
        <v>313257</v>
      </c>
      <c r="J130" s="12">
        <v>585463</v>
      </c>
      <c r="K130" s="12">
        <v>757081</v>
      </c>
      <c r="L130" s="12">
        <v>490619</v>
      </c>
      <c r="M130" s="12">
        <v>6399683</v>
      </c>
      <c r="N130" s="12">
        <v>9899029</v>
      </c>
      <c r="O130" s="12">
        <v>3770015</v>
      </c>
      <c r="P130" s="12">
        <v>313315</v>
      </c>
      <c r="Q130" s="12">
        <v>387222</v>
      </c>
      <c r="R130" s="12">
        <v>4463474</v>
      </c>
      <c r="S130" s="12">
        <v>560071</v>
      </c>
      <c r="T130" s="12">
        <v>2041837</v>
      </c>
      <c r="U130" s="12">
        <v>0</v>
      </c>
      <c r="V130" s="12">
        <v>8882189</v>
      </c>
      <c r="W130" s="12">
        <v>2357286</v>
      </c>
      <c r="X130" s="12">
        <v>3925978</v>
      </c>
      <c r="Y130" s="12">
        <v>661716</v>
      </c>
      <c r="Z130" s="12">
        <v>1029830</v>
      </c>
      <c r="AA130" s="12">
        <v>313257</v>
      </c>
      <c r="AB130" s="12">
        <v>21510766</v>
      </c>
      <c r="AC130" s="12">
        <v>2407268</v>
      </c>
      <c r="AD130" s="12">
        <v>0</v>
      </c>
      <c r="AE130" s="12">
        <v>3091002</v>
      </c>
      <c r="AF130" s="12">
        <v>1350940</v>
      </c>
      <c r="AG130" s="12">
        <v>1302837</v>
      </c>
      <c r="AH130" s="12">
        <v>45575118</v>
      </c>
      <c r="AI130" s="12">
        <v>3446997</v>
      </c>
      <c r="AJ130" s="12">
        <v>313257</v>
      </c>
      <c r="AK130" s="12">
        <v>359916</v>
      </c>
      <c r="AL130" s="12">
        <v>0</v>
      </c>
      <c r="AM130" s="205">
        <v>410649222</v>
      </c>
    </row>
    <row r="131" spans="1:39" s="26" customFormat="1" ht="15" x14ac:dyDescent="0.25">
      <c r="A131" s="74" t="s">
        <v>374</v>
      </c>
      <c r="B131" s="29" t="s">
        <v>153</v>
      </c>
      <c r="C131" s="12">
        <v>1455983</v>
      </c>
      <c r="D131" s="12">
        <v>0</v>
      </c>
      <c r="E131" s="12">
        <v>0</v>
      </c>
      <c r="F131" s="12">
        <v>0</v>
      </c>
      <c r="G131" s="12">
        <v>537075</v>
      </c>
      <c r="H131" s="12">
        <v>6508510</v>
      </c>
      <c r="I131" s="12">
        <v>0</v>
      </c>
      <c r="J131" s="12">
        <v>38007</v>
      </c>
      <c r="K131" s="12">
        <v>0</v>
      </c>
      <c r="L131" s="12">
        <v>1222766</v>
      </c>
      <c r="M131" s="12">
        <v>2534048</v>
      </c>
      <c r="N131" s="12">
        <v>7862906</v>
      </c>
      <c r="O131" s="12">
        <v>1222842</v>
      </c>
      <c r="P131" s="12">
        <v>0</v>
      </c>
      <c r="Q131" s="12">
        <v>80181</v>
      </c>
      <c r="R131" s="12">
        <v>120623</v>
      </c>
      <c r="S131" s="12">
        <v>0</v>
      </c>
      <c r="T131" s="12">
        <v>1303827</v>
      </c>
      <c r="U131" s="12">
        <v>0</v>
      </c>
      <c r="V131" s="12">
        <v>1653437</v>
      </c>
      <c r="W131" s="12">
        <v>0</v>
      </c>
      <c r="X131" s="12">
        <v>2404521</v>
      </c>
      <c r="Y131" s="12">
        <v>0</v>
      </c>
      <c r="Z131" s="12">
        <v>253861</v>
      </c>
      <c r="AA131" s="12">
        <v>0</v>
      </c>
      <c r="AB131" s="12">
        <v>1389908</v>
      </c>
      <c r="AC131" s="12">
        <v>1558560</v>
      </c>
      <c r="AD131" s="12">
        <v>0</v>
      </c>
      <c r="AE131" s="12">
        <v>0</v>
      </c>
      <c r="AF131" s="12">
        <v>6299866</v>
      </c>
      <c r="AG131" s="12">
        <v>0</v>
      </c>
      <c r="AH131" s="12">
        <v>18794147</v>
      </c>
      <c r="AI131" s="12">
        <v>5875992</v>
      </c>
      <c r="AJ131" s="12">
        <v>0</v>
      </c>
      <c r="AK131" s="12">
        <v>0</v>
      </c>
      <c r="AL131" s="12">
        <v>0</v>
      </c>
      <c r="AM131" s="205">
        <v>61117060</v>
      </c>
    </row>
    <row r="132" spans="1:39" s="26" customFormat="1" ht="15" x14ac:dyDescent="0.25">
      <c r="A132" s="74" t="s">
        <v>375</v>
      </c>
      <c r="B132" s="29" t="s">
        <v>154</v>
      </c>
      <c r="C132" s="12">
        <v>20513312</v>
      </c>
      <c r="D132" s="12">
        <v>0</v>
      </c>
      <c r="E132" s="12">
        <v>0</v>
      </c>
      <c r="F132" s="12">
        <v>134880</v>
      </c>
      <c r="G132" s="12">
        <v>104041</v>
      </c>
      <c r="H132" s="12">
        <v>30969698</v>
      </c>
      <c r="I132" s="12">
        <v>0</v>
      </c>
      <c r="J132" s="12">
        <v>0</v>
      </c>
      <c r="K132" s="12">
        <v>166670</v>
      </c>
      <c r="L132" s="12">
        <v>60220</v>
      </c>
      <c r="M132" s="12">
        <v>33376192</v>
      </c>
      <c r="N132" s="12">
        <v>3563169</v>
      </c>
      <c r="O132" s="12">
        <v>15375216</v>
      </c>
      <c r="P132" s="12">
        <v>0</v>
      </c>
      <c r="Q132" s="12">
        <v>3672</v>
      </c>
      <c r="R132" s="12">
        <v>23364872</v>
      </c>
      <c r="S132" s="12">
        <v>85442</v>
      </c>
      <c r="T132" s="12">
        <v>4058949</v>
      </c>
      <c r="U132" s="12">
        <v>0</v>
      </c>
      <c r="V132" s="12">
        <v>11577362</v>
      </c>
      <c r="W132" s="12">
        <v>381946</v>
      </c>
      <c r="X132" s="12">
        <v>2811162</v>
      </c>
      <c r="Y132" s="12">
        <v>37611</v>
      </c>
      <c r="Z132" s="12">
        <v>343517</v>
      </c>
      <c r="AA132" s="12">
        <v>0</v>
      </c>
      <c r="AB132" s="12">
        <v>78896271</v>
      </c>
      <c r="AC132" s="12">
        <v>76592141</v>
      </c>
      <c r="AD132" s="12">
        <v>0</v>
      </c>
      <c r="AE132" s="12">
        <v>3125556</v>
      </c>
      <c r="AF132" s="12">
        <v>1051844</v>
      </c>
      <c r="AG132" s="12">
        <v>3518192</v>
      </c>
      <c r="AH132" s="12">
        <v>9714044</v>
      </c>
      <c r="AI132" s="12">
        <v>66522685</v>
      </c>
      <c r="AJ132" s="12">
        <v>0</v>
      </c>
      <c r="AK132" s="12">
        <v>2696360</v>
      </c>
      <c r="AL132" s="12">
        <v>0</v>
      </c>
      <c r="AM132" s="205">
        <v>389045024</v>
      </c>
    </row>
    <row r="133" spans="1:39" s="26" customFormat="1" ht="15" x14ac:dyDescent="0.25">
      <c r="A133" s="74" t="s">
        <v>376</v>
      </c>
      <c r="B133" s="29" t="s">
        <v>155</v>
      </c>
      <c r="C133" s="12">
        <v>76847487</v>
      </c>
      <c r="D133" s="12">
        <v>0</v>
      </c>
      <c r="E133" s="12">
        <v>0</v>
      </c>
      <c r="F133" s="12">
        <v>0</v>
      </c>
      <c r="G133" s="12">
        <v>0</v>
      </c>
      <c r="H133" s="12">
        <v>28444264</v>
      </c>
      <c r="I133" s="12">
        <v>0</v>
      </c>
      <c r="J133" s="12">
        <v>0</v>
      </c>
      <c r="K133" s="12">
        <v>1468</v>
      </c>
      <c r="L133" s="12">
        <v>0</v>
      </c>
      <c r="M133" s="12">
        <v>209037</v>
      </c>
      <c r="N133" s="12">
        <v>7133545</v>
      </c>
      <c r="O133" s="12">
        <v>0</v>
      </c>
      <c r="P133" s="12">
        <v>0</v>
      </c>
      <c r="Q133" s="12">
        <v>0</v>
      </c>
      <c r="R133" s="12">
        <v>516819</v>
      </c>
      <c r="S133" s="12">
        <v>0</v>
      </c>
      <c r="T133" s="12">
        <v>0</v>
      </c>
      <c r="U133" s="12">
        <v>0</v>
      </c>
      <c r="V133" s="12">
        <v>2081975</v>
      </c>
      <c r="W133" s="12">
        <v>0</v>
      </c>
      <c r="X133" s="12">
        <v>165484</v>
      </c>
      <c r="Y133" s="12">
        <v>0</v>
      </c>
      <c r="Z133" s="12">
        <v>78</v>
      </c>
      <c r="AA133" s="12">
        <v>0</v>
      </c>
      <c r="AB133" s="12">
        <v>16762422</v>
      </c>
      <c r="AC133" s="12">
        <v>978628</v>
      </c>
      <c r="AD133" s="12">
        <v>0</v>
      </c>
      <c r="AE133" s="12">
        <v>103622</v>
      </c>
      <c r="AF133" s="12">
        <v>0</v>
      </c>
      <c r="AG133" s="12">
        <v>0</v>
      </c>
      <c r="AH133" s="12">
        <v>0</v>
      </c>
      <c r="AI133" s="12">
        <v>81966354</v>
      </c>
      <c r="AJ133" s="12">
        <v>0</v>
      </c>
      <c r="AK133" s="12">
        <v>0</v>
      </c>
      <c r="AL133" s="12">
        <v>0</v>
      </c>
      <c r="AM133" s="205">
        <v>215211183</v>
      </c>
    </row>
    <row r="134" spans="1:39" s="26" customFormat="1" ht="15" x14ac:dyDescent="0.25">
      <c r="A134" s="74" t="s">
        <v>377</v>
      </c>
      <c r="B134" s="29" t="s">
        <v>70</v>
      </c>
      <c r="C134" s="12">
        <v>1228111</v>
      </c>
      <c r="D134" s="12">
        <v>0</v>
      </c>
      <c r="E134" s="12">
        <v>0</v>
      </c>
      <c r="F134" s="12">
        <v>0</v>
      </c>
      <c r="G134" s="12">
        <v>0</v>
      </c>
      <c r="H134" s="12">
        <v>3218425</v>
      </c>
      <c r="I134" s="12">
        <v>0</v>
      </c>
      <c r="J134" s="12">
        <v>0</v>
      </c>
      <c r="K134" s="12">
        <v>75673</v>
      </c>
      <c r="L134" s="12">
        <v>0</v>
      </c>
      <c r="M134" s="12">
        <v>1418500</v>
      </c>
      <c r="N134" s="12">
        <v>873747</v>
      </c>
      <c r="O134" s="12">
        <v>265791</v>
      </c>
      <c r="P134" s="12">
        <v>0</v>
      </c>
      <c r="Q134" s="12">
        <v>0</v>
      </c>
      <c r="R134" s="12">
        <v>722061</v>
      </c>
      <c r="S134" s="12">
        <v>0</v>
      </c>
      <c r="T134" s="12">
        <v>1197090</v>
      </c>
      <c r="U134" s="12">
        <v>0</v>
      </c>
      <c r="V134" s="12">
        <v>288125</v>
      </c>
      <c r="W134" s="12">
        <v>338150</v>
      </c>
      <c r="X134" s="12">
        <v>0</v>
      </c>
      <c r="Y134" s="12">
        <v>2164</v>
      </c>
      <c r="Z134" s="12">
        <v>0</v>
      </c>
      <c r="AA134" s="12">
        <v>0</v>
      </c>
      <c r="AB134" s="12">
        <v>30492426</v>
      </c>
      <c r="AC134" s="12">
        <v>1245208</v>
      </c>
      <c r="AD134" s="12">
        <v>0</v>
      </c>
      <c r="AE134" s="12">
        <v>3555235</v>
      </c>
      <c r="AF134" s="12">
        <v>233346</v>
      </c>
      <c r="AG134" s="12">
        <v>0</v>
      </c>
      <c r="AH134" s="12">
        <v>7451308</v>
      </c>
      <c r="AI134" s="12">
        <v>408524</v>
      </c>
      <c r="AJ134" s="12">
        <v>1362436</v>
      </c>
      <c r="AK134" s="12">
        <v>0</v>
      </c>
      <c r="AL134" s="12">
        <v>0</v>
      </c>
      <c r="AM134" s="205">
        <v>54376320</v>
      </c>
    </row>
    <row r="135" spans="1:39" s="26" customFormat="1" ht="15" x14ac:dyDescent="0.25">
      <c r="A135" s="121" t="s">
        <v>378</v>
      </c>
      <c r="B135" s="122" t="s">
        <v>162</v>
      </c>
      <c r="C135" s="120">
        <v>1380098385</v>
      </c>
      <c r="D135" s="120">
        <v>313257</v>
      </c>
      <c r="E135" s="120">
        <v>3636688</v>
      </c>
      <c r="F135" s="120">
        <v>91767805</v>
      </c>
      <c r="G135" s="120">
        <v>522327207</v>
      </c>
      <c r="H135" s="120">
        <v>1590982966</v>
      </c>
      <c r="I135" s="120">
        <v>11348828</v>
      </c>
      <c r="J135" s="120">
        <v>96510442</v>
      </c>
      <c r="K135" s="120">
        <v>224509744</v>
      </c>
      <c r="L135" s="120">
        <v>21767626</v>
      </c>
      <c r="M135" s="120">
        <v>522330839</v>
      </c>
      <c r="N135" s="120">
        <v>936318014</v>
      </c>
      <c r="O135" s="120">
        <v>482946508</v>
      </c>
      <c r="P135" s="120">
        <v>390253</v>
      </c>
      <c r="Q135" s="120">
        <v>97501826</v>
      </c>
      <c r="R135" s="120">
        <v>358268296</v>
      </c>
      <c r="S135" s="120">
        <v>27469564</v>
      </c>
      <c r="T135" s="120">
        <v>491433460</v>
      </c>
      <c r="U135" s="120">
        <v>0</v>
      </c>
      <c r="V135" s="120">
        <v>598367233</v>
      </c>
      <c r="W135" s="120">
        <v>365913861</v>
      </c>
      <c r="X135" s="120">
        <v>684219912</v>
      </c>
      <c r="Y135" s="120">
        <v>118791642</v>
      </c>
      <c r="Z135" s="120">
        <v>309382785</v>
      </c>
      <c r="AA135" s="120">
        <v>313257</v>
      </c>
      <c r="AB135" s="120">
        <v>2773146721</v>
      </c>
      <c r="AC135" s="120">
        <v>547004681</v>
      </c>
      <c r="AD135" s="120">
        <v>2177433187</v>
      </c>
      <c r="AE135" s="120">
        <v>669481951</v>
      </c>
      <c r="AF135" s="120">
        <v>484726261</v>
      </c>
      <c r="AG135" s="120">
        <v>266184003</v>
      </c>
      <c r="AH135" s="120">
        <v>1023769040</v>
      </c>
      <c r="AI135" s="120">
        <v>628722971</v>
      </c>
      <c r="AJ135" s="120">
        <v>179001834</v>
      </c>
      <c r="AK135" s="120">
        <v>45798921</v>
      </c>
      <c r="AL135" s="120">
        <v>0</v>
      </c>
      <c r="AM135" s="202">
        <v>17732179968</v>
      </c>
    </row>
    <row r="136" spans="1:39" s="26" customFormat="1" ht="15" x14ac:dyDescent="0.25">
      <c r="A136" s="74" t="s">
        <v>379</v>
      </c>
      <c r="B136" s="29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112436</v>
      </c>
      <c r="J136" s="12">
        <v>0</v>
      </c>
      <c r="K136" s="12">
        <v>0</v>
      </c>
      <c r="L136" s="12">
        <v>1294109</v>
      </c>
      <c r="M136" s="12">
        <v>0</v>
      </c>
      <c r="N136" s="12">
        <v>1716148</v>
      </c>
      <c r="O136" s="12">
        <v>0</v>
      </c>
      <c r="P136" s="12">
        <v>11250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218353</v>
      </c>
      <c r="W136" s="12">
        <v>0</v>
      </c>
      <c r="X136" s="12">
        <v>0</v>
      </c>
      <c r="Y136" s="12">
        <v>0</v>
      </c>
      <c r="Z136" s="12">
        <v>406567</v>
      </c>
      <c r="AA136" s="12">
        <v>0</v>
      </c>
      <c r="AB136" s="12">
        <v>0</v>
      </c>
      <c r="AC136" s="12">
        <v>0</v>
      </c>
      <c r="AD136" s="12">
        <v>121990334</v>
      </c>
      <c r="AE136" s="12">
        <v>48949</v>
      </c>
      <c r="AF136" s="12">
        <v>494724</v>
      </c>
      <c r="AG136" s="12">
        <v>0</v>
      </c>
      <c r="AH136" s="12">
        <v>158758</v>
      </c>
      <c r="AI136" s="12">
        <v>0</v>
      </c>
      <c r="AJ136" s="12">
        <v>0</v>
      </c>
      <c r="AK136" s="12">
        <v>0</v>
      </c>
      <c r="AL136" s="12">
        <v>0</v>
      </c>
      <c r="AM136" s="205">
        <v>126451628</v>
      </c>
    </row>
    <row r="137" spans="1:39" s="26" customFormat="1" ht="15" x14ac:dyDescent="0.25">
      <c r="A137" s="74" t="s">
        <v>380</v>
      </c>
      <c r="B137" s="29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1076516</v>
      </c>
      <c r="M137" s="12">
        <v>0</v>
      </c>
      <c r="N137" s="12">
        <v>137142</v>
      </c>
      <c r="O137" s="12">
        <v>0</v>
      </c>
      <c r="P137" s="12">
        <v>252666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559123</v>
      </c>
      <c r="AE137" s="12">
        <v>2959302</v>
      </c>
      <c r="AF137" s="12">
        <v>2981058</v>
      </c>
      <c r="AG137" s="12">
        <v>0</v>
      </c>
      <c r="AH137" s="12">
        <v>2027253</v>
      </c>
      <c r="AI137" s="12">
        <v>0</v>
      </c>
      <c r="AJ137" s="12">
        <v>0</v>
      </c>
      <c r="AK137" s="12">
        <v>0</v>
      </c>
      <c r="AL137" s="12">
        <v>0</v>
      </c>
      <c r="AM137" s="205">
        <v>9993060</v>
      </c>
    </row>
    <row r="138" spans="1:39" s="26" customFormat="1" ht="15" x14ac:dyDescent="0.25">
      <c r="A138" s="74" t="s">
        <v>381</v>
      </c>
      <c r="B138" s="29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250800</v>
      </c>
      <c r="J138" s="12">
        <v>0</v>
      </c>
      <c r="K138" s="12">
        <v>0</v>
      </c>
      <c r="L138" s="12">
        <v>130152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212301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8464883</v>
      </c>
      <c r="AE138" s="12">
        <v>1032328</v>
      </c>
      <c r="AF138" s="12">
        <v>0</v>
      </c>
      <c r="AG138" s="12">
        <v>0</v>
      </c>
      <c r="AH138" s="12">
        <v>3722561</v>
      </c>
      <c r="AI138" s="12">
        <v>0</v>
      </c>
      <c r="AJ138" s="12">
        <v>0</v>
      </c>
      <c r="AK138" s="12">
        <v>0</v>
      </c>
      <c r="AL138" s="12">
        <v>0</v>
      </c>
      <c r="AM138" s="205">
        <v>13813025</v>
      </c>
    </row>
    <row r="139" spans="1:39" s="26" customFormat="1" ht="15" x14ac:dyDescent="0.25">
      <c r="A139" s="74" t="s">
        <v>382</v>
      </c>
      <c r="B139" s="29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166743</v>
      </c>
      <c r="H139" s="12">
        <v>0</v>
      </c>
      <c r="I139" s="12">
        <v>7959826</v>
      </c>
      <c r="J139" s="12">
        <v>0</v>
      </c>
      <c r="K139" s="12">
        <v>0</v>
      </c>
      <c r="L139" s="12">
        <v>0</v>
      </c>
      <c r="M139" s="12">
        <v>0</v>
      </c>
      <c r="N139" s="12">
        <v>25598084</v>
      </c>
      <c r="O139" s="12">
        <v>0</v>
      </c>
      <c r="P139" s="12">
        <v>10048752</v>
      </c>
      <c r="Q139" s="12">
        <v>0</v>
      </c>
      <c r="R139" s="12">
        <v>0</v>
      </c>
      <c r="S139" s="12">
        <v>2701186</v>
      </c>
      <c r="T139" s="12">
        <v>0</v>
      </c>
      <c r="U139" s="12">
        <v>0</v>
      </c>
      <c r="V139" s="12">
        <v>5956511</v>
      </c>
      <c r="W139" s="12">
        <v>0</v>
      </c>
      <c r="X139" s="12">
        <v>0</v>
      </c>
      <c r="Y139" s="12">
        <v>0</v>
      </c>
      <c r="Z139" s="12">
        <v>3295414</v>
      </c>
      <c r="AA139" s="12">
        <v>0</v>
      </c>
      <c r="AB139" s="12">
        <v>37859016</v>
      </c>
      <c r="AC139" s="12">
        <v>0</v>
      </c>
      <c r="AD139" s="12">
        <v>210552524</v>
      </c>
      <c r="AE139" s="12">
        <v>28650587</v>
      </c>
      <c r="AF139" s="12">
        <v>34633570</v>
      </c>
      <c r="AG139" s="12">
        <v>0</v>
      </c>
      <c r="AH139" s="12">
        <v>13048161</v>
      </c>
      <c r="AI139" s="12">
        <v>0</v>
      </c>
      <c r="AJ139" s="12">
        <v>37139095</v>
      </c>
      <c r="AK139" s="12">
        <v>0</v>
      </c>
      <c r="AL139" s="12">
        <v>0</v>
      </c>
      <c r="AM139" s="205">
        <v>417609469</v>
      </c>
    </row>
    <row r="140" spans="1:39" s="26" customFormat="1" ht="15" x14ac:dyDescent="0.25">
      <c r="A140" s="74" t="s">
        <v>383</v>
      </c>
      <c r="B140" s="29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1028166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205">
        <v>1028166</v>
      </c>
    </row>
    <row r="141" spans="1:39" s="26" customFormat="1" ht="15" x14ac:dyDescent="0.25">
      <c r="A141" s="74" t="s">
        <v>384</v>
      </c>
      <c r="B141" s="29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48600</v>
      </c>
      <c r="J141" s="12">
        <v>0</v>
      </c>
      <c r="K141" s="12">
        <v>0</v>
      </c>
      <c r="L141" s="12">
        <v>0</v>
      </c>
      <c r="M141" s="12">
        <v>0</v>
      </c>
      <c r="N141" s="12">
        <v>1266475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15300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1030308</v>
      </c>
      <c r="AE141" s="12">
        <v>465762</v>
      </c>
      <c r="AF141" s="12">
        <v>15000</v>
      </c>
      <c r="AG141" s="12">
        <v>0</v>
      </c>
      <c r="AH141" s="12">
        <v>6696</v>
      </c>
      <c r="AI141" s="12">
        <v>0</v>
      </c>
      <c r="AJ141" s="12">
        <v>0</v>
      </c>
      <c r="AK141" s="12">
        <v>0</v>
      </c>
      <c r="AL141" s="12">
        <v>0</v>
      </c>
      <c r="AM141" s="205">
        <v>2848141</v>
      </c>
    </row>
    <row r="142" spans="1:39" s="26" customFormat="1" ht="15" x14ac:dyDescent="0.25">
      <c r="A142" s="74" t="s">
        <v>385</v>
      </c>
      <c r="B142" s="29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5400</v>
      </c>
      <c r="J142" s="12">
        <v>0</v>
      </c>
      <c r="K142" s="12">
        <v>0</v>
      </c>
      <c r="L142" s="12">
        <v>0</v>
      </c>
      <c r="M142" s="12">
        <v>0</v>
      </c>
      <c r="N142" s="12">
        <v>53043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7560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380993</v>
      </c>
      <c r="AE142" s="12">
        <v>0</v>
      </c>
      <c r="AF142" s="12">
        <v>15738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205">
        <v>462734</v>
      </c>
    </row>
    <row r="143" spans="1:39" s="26" customFormat="1" ht="15" x14ac:dyDescent="0.25">
      <c r="A143" s="74" t="s">
        <v>386</v>
      </c>
      <c r="B143" s="29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3442946</v>
      </c>
      <c r="AE143" s="12">
        <v>0</v>
      </c>
      <c r="AF143" s="12">
        <v>0</v>
      </c>
      <c r="AG143" s="12">
        <v>0</v>
      </c>
      <c r="AH143" s="12">
        <v>7983832</v>
      </c>
      <c r="AI143" s="12">
        <v>0</v>
      </c>
      <c r="AJ143" s="12">
        <v>0</v>
      </c>
      <c r="AK143" s="12">
        <v>0</v>
      </c>
      <c r="AL143" s="12">
        <v>0</v>
      </c>
      <c r="AM143" s="205">
        <v>11426778</v>
      </c>
    </row>
    <row r="144" spans="1:39" s="26" customFormat="1" ht="15" x14ac:dyDescent="0.25">
      <c r="A144" s="74" t="s">
        <v>387</v>
      </c>
      <c r="B144" s="29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56250</v>
      </c>
      <c r="M144" s="12">
        <v>0</v>
      </c>
      <c r="N144" s="12">
        <v>19725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270407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163186066</v>
      </c>
      <c r="AE144" s="12">
        <v>309173</v>
      </c>
      <c r="AF144" s="12">
        <v>312000</v>
      </c>
      <c r="AG144" s="12">
        <v>0</v>
      </c>
      <c r="AH144" s="12">
        <v>1425511</v>
      </c>
      <c r="AI144" s="12">
        <v>0</v>
      </c>
      <c r="AJ144" s="12">
        <v>0</v>
      </c>
      <c r="AK144" s="12">
        <v>0</v>
      </c>
      <c r="AL144" s="12">
        <v>0</v>
      </c>
      <c r="AM144" s="205">
        <v>165579132</v>
      </c>
    </row>
    <row r="145" spans="1:39" s="26" customFormat="1" ht="15" x14ac:dyDescent="0.25">
      <c r="A145" s="74" t="s">
        <v>388</v>
      </c>
      <c r="B145" s="29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238916</v>
      </c>
      <c r="J145" s="12">
        <v>0</v>
      </c>
      <c r="K145" s="12">
        <v>0</v>
      </c>
      <c r="L145" s="12">
        <v>90352</v>
      </c>
      <c r="M145" s="12">
        <v>0</v>
      </c>
      <c r="N145" s="12">
        <v>34228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64558</v>
      </c>
      <c r="W145" s="12">
        <v>104000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3226531</v>
      </c>
      <c r="AE145" s="12">
        <v>0</v>
      </c>
      <c r="AF145" s="12">
        <v>27000</v>
      </c>
      <c r="AG145" s="12">
        <v>0</v>
      </c>
      <c r="AH145" s="12">
        <v>1471491</v>
      </c>
      <c r="AI145" s="12">
        <v>0</v>
      </c>
      <c r="AJ145" s="12">
        <v>0</v>
      </c>
      <c r="AK145" s="12">
        <v>0</v>
      </c>
      <c r="AL145" s="12">
        <v>0</v>
      </c>
      <c r="AM145" s="205">
        <v>5257076</v>
      </c>
    </row>
    <row r="146" spans="1:39" s="26" customFormat="1" ht="15" x14ac:dyDescent="0.25">
      <c r="A146" s="74" t="s">
        <v>389</v>
      </c>
      <c r="B146" s="29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205">
        <v>0</v>
      </c>
    </row>
    <row r="147" spans="1:39" s="26" customFormat="1" ht="15" x14ac:dyDescent="0.25">
      <c r="A147" s="74" t="s">
        <v>390</v>
      </c>
      <c r="B147" s="29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8100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1105874</v>
      </c>
      <c r="AE147" s="12">
        <v>0</v>
      </c>
      <c r="AF147" s="12">
        <v>17164</v>
      </c>
      <c r="AG147" s="12">
        <v>0</v>
      </c>
      <c r="AH147" s="12">
        <v>717852</v>
      </c>
      <c r="AI147" s="12">
        <v>0</v>
      </c>
      <c r="AJ147" s="12">
        <v>0</v>
      </c>
      <c r="AK147" s="12">
        <v>0</v>
      </c>
      <c r="AL147" s="12">
        <v>0</v>
      </c>
      <c r="AM147" s="205">
        <v>1848990</v>
      </c>
    </row>
    <row r="148" spans="1:39" s="26" customFormat="1" ht="15" x14ac:dyDescent="0.25">
      <c r="A148" s="74" t="s">
        <v>391</v>
      </c>
      <c r="B148" s="29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409091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95455</v>
      </c>
      <c r="AI148" s="12">
        <v>0</v>
      </c>
      <c r="AJ148" s="12">
        <v>0</v>
      </c>
      <c r="AK148" s="12">
        <v>0</v>
      </c>
      <c r="AL148" s="12">
        <v>0</v>
      </c>
      <c r="AM148" s="205">
        <v>504546</v>
      </c>
    </row>
    <row r="149" spans="1:39" s="26" customFormat="1" ht="15" x14ac:dyDescent="0.25">
      <c r="A149" s="74" t="s">
        <v>392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12746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32909249</v>
      </c>
      <c r="AA149" s="12">
        <v>0</v>
      </c>
      <c r="AB149" s="12">
        <v>0</v>
      </c>
      <c r="AC149" s="12">
        <v>0</v>
      </c>
      <c r="AD149" s="12">
        <v>23424856</v>
      </c>
      <c r="AE149" s="12">
        <v>2700</v>
      </c>
      <c r="AF149" s="12">
        <v>0</v>
      </c>
      <c r="AG149" s="12">
        <v>0</v>
      </c>
      <c r="AH149" s="12">
        <v>331411</v>
      </c>
      <c r="AI149" s="12">
        <v>0</v>
      </c>
      <c r="AJ149" s="12">
        <v>0</v>
      </c>
      <c r="AK149" s="12">
        <v>0</v>
      </c>
      <c r="AL149" s="12">
        <v>0</v>
      </c>
      <c r="AM149" s="205">
        <v>56680962</v>
      </c>
    </row>
    <row r="150" spans="1:39" s="26" customFormat="1" ht="15" x14ac:dyDescent="0.25">
      <c r="A150" s="121" t="s">
        <v>393</v>
      </c>
      <c r="B150" s="122" t="s">
        <v>163</v>
      </c>
      <c r="C150" s="120">
        <v>0</v>
      </c>
      <c r="D150" s="120">
        <v>0</v>
      </c>
      <c r="E150" s="120">
        <v>0</v>
      </c>
      <c r="F150" s="120">
        <v>0</v>
      </c>
      <c r="G150" s="120">
        <v>166743</v>
      </c>
      <c r="H150" s="120">
        <v>0</v>
      </c>
      <c r="I150" s="120">
        <v>8624078</v>
      </c>
      <c r="J150" s="120">
        <v>0</v>
      </c>
      <c r="K150" s="120">
        <v>0</v>
      </c>
      <c r="L150" s="120">
        <v>2647379</v>
      </c>
      <c r="M150" s="120">
        <v>0</v>
      </c>
      <c r="N150" s="120">
        <v>28837591</v>
      </c>
      <c r="O150" s="120">
        <v>0</v>
      </c>
      <c r="P150" s="120">
        <v>10312668</v>
      </c>
      <c r="Q150" s="120">
        <v>0</v>
      </c>
      <c r="R150" s="120">
        <v>0</v>
      </c>
      <c r="S150" s="120">
        <v>2701186</v>
      </c>
      <c r="T150" s="120">
        <v>0</v>
      </c>
      <c r="U150" s="120">
        <v>0</v>
      </c>
      <c r="V150" s="120">
        <v>6744990</v>
      </c>
      <c r="W150" s="120">
        <v>104000</v>
      </c>
      <c r="X150" s="120">
        <v>0</v>
      </c>
      <c r="Y150" s="120">
        <v>1028166</v>
      </c>
      <c r="Z150" s="120">
        <v>37020321</v>
      </c>
      <c r="AA150" s="120">
        <v>0</v>
      </c>
      <c r="AB150" s="120">
        <v>37859016</v>
      </c>
      <c r="AC150" s="120">
        <v>0</v>
      </c>
      <c r="AD150" s="120">
        <v>537364438</v>
      </c>
      <c r="AE150" s="120">
        <v>33468801</v>
      </c>
      <c r="AF150" s="120">
        <v>38496254</v>
      </c>
      <c r="AG150" s="120">
        <v>0</v>
      </c>
      <c r="AH150" s="120">
        <v>30988981</v>
      </c>
      <c r="AI150" s="120">
        <v>0</v>
      </c>
      <c r="AJ150" s="120">
        <v>37139095</v>
      </c>
      <c r="AK150" s="120">
        <v>0</v>
      </c>
      <c r="AL150" s="120">
        <v>0</v>
      </c>
      <c r="AM150" s="202">
        <v>813503707</v>
      </c>
    </row>
    <row r="151" spans="1:39" s="26" customFormat="1" ht="15" collapsed="1" x14ac:dyDescent="0.25">
      <c r="A151" s="75" t="s">
        <v>35</v>
      </c>
      <c r="B151" s="32" t="s">
        <v>115</v>
      </c>
      <c r="C151" s="31">
        <v>1380098385</v>
      </c>
      <c r="D151" s="31">
        <v>313257</v>
      </c>
      <c r="E151" s="31">
        <v>3636688</v>
      </c>
      <c r="F151" s="31">
        <v>91767805</v>
      </c>
      <c r="G151" s="31">
        <v>523828048</v>
      </c>
      <c r="H151" s="31">
        <v>1590982966</v>
      </c>
      <c r="I151" s="31">
        <v>19972906</v>
      </c>
      <c r="J151" s="31">
        <v>96565566</v>
      </c>
      <c r="K151" s="31">
        <v>224509744</v>
      </c>
      <c r="L151" s="31">
        <v>24415005</v>
      </c>
      <c r="M151" s="31">
        <v>522330839</v>
      </c>
      <c r="N151" s="31">
        <v>965155605</v>
      </c>
      <c r="O151" s="31">
        <v>482946508</v>
      </c>
      <c r="P151" s="31">
        <v>10702921</v>
      </c>
      <c r="Q151" s="31">
        <v>97501826</v>
      </c>
      <c r="R151" s="31">
        <v>358268296</v>
      </c>
      <c r="S151" s="31">
        <v>30170750</v>
      </c>
      <c r="T151" s="31">
        <v>505628665</v>
      </c>
      <c r="U151" s="31">
        <v>0</v>
      </c>
      <c r="V151" s="31">
        <v>605112223</v>
      </c>
      <c r="W151" s="31">
        <v>366337996</v>
      </c>
      <c r="X151" s="31">
        <v>714497130</v>
      </c>
      <c r="Y151" s="31">
        <v>119819808</v>
      </c>
      <c r="Z151" s="31">
        <v>346403106</v>
      </c>
      <c r="AA151" s="31">
        <v>313257</v>
      </c>
      <c r="AB151" s="31">
        <v>2812714837</v>
      </c>
      <c r="AC151" s="31">
        <v>547004681</v>
      </c>
      <c r="AD151" s="31">
        <v>2714797625</v>
      </c>
      <c r="AE151" s="31">
        <v>702950752</v>
      </c>
      <c r="AF151" s="31">
        <v>523252072</v>
      </c>
      <c r="AG151" s="31">
        <v>266184003</v>
      </c>
      <c r="AH151" s="31">
        <v>1054758021</v>
      </c>
      <c r="AI151" s="31">
        <v>628722968</v>
      </c>
      <c r="AJ151" s="31">
        <v>216140929</v>
      </c>
      <c r="AK151" s="31">
        <v>45798921</v>
      </c>
      <c r="AL151" s="31">
        <v>0</v>
      </c>
      <c r="AM151" s="206">
        <v>18593604109</v>
      </c>
    </row>
    <row r="152" spans="1:39" s="26" customFormat="1" ht="15" x14ac:dyDescent="0.25">
      <c r="A152" s="74" t="s">
        <v>394</v>
      </c>
      <c r="B152" s="29" t="s">
        <v>143</v>
      </c>
      <c r="C152" s="12">
        <v>5546700</v>
      </c>
      <c r="D152" s="12">
        <v>6415859</v>
      </c>
      <c r="E152" s="12">
        <v>666330704</v>
      </c>
      <c r="F152" s="12">
        <v>5486</v>
      </c>
      <c r="G152" s="12">
        <v>1921000</v>
      </c>
      <c r="H152" s="12">
        <v>52162100</v>
      </c>
      <c r="I152" s="12">
        <v>3338608</v>
      </c>
      <c r="J152" s="12">
        <v>20756617</v>
      </c>
      <c r="K152" s="12">
        <v>4728142</v>
      </c>
      <c r="L152" s="12">
        <v>75019882</v>
      </c>
      <c r="M152" s="12">
        <v>185278978</v>
      </c>
      <c r="N152" s="12">
        <v>184059208</v>
      </c>
      <c r="O152" s="12">
        <v>298969832</v>
      </c>
      <c r="P152" s="12">
        <v>48869424</v>
      </c>
      <c r="Q152" s="12">
        <v>340152433</v>
      </c>
      <c r="R152" s="12">
        <v>40099931</v>
      </c>
      <c r="S152" s="12">
        <v>19116</v>
      </c>
      <c r="T152" s="12">
        <v>710551641</v>
      </c>
      <c r="U152" s="12">
        <v>0</v>
      </c>
      <c r="V152" s="12">
        <v>1009742981</v>
      </c>
      <c r="W152" s="12">
        <v>30893618</v>
      </c>
      <c r="X152" s="12">
        <v>242010326</v>
      </c>
      <c r="Y152" s="12">
        <v>20318771</v>
      </c>
      <c r="Z152" s="12">
        <v>709550928</v>
      </c>
      <c r="AA152" s="12">
        <v>2290996</v>
      </c>
      <c r="AB152" s="12">
        <v>51267285</v>
      </c>
      <c r="AC152" s="12">
        <v>881629591</v>
      </c>
      <c r="AD152" s="12">
        <v>959351396</v>
      </c>
      <c r="AE152" s="12">
        <v>224902046</v>
      </c>
      <c r="AF152" s="12">
        <v>0</v>
      </c>
      <c r="AG152" s="12">
        <v>79797182</v>
      </c>
      <c r="AH152" s="12">
        <v>168565925</v>
      </c>
      <c r="AI152" s="12">
        <v>2422108</v>
      </c>
      <c r="AJ152" s="12">
        <v>0</v>
      </c>
      <c r="AK152" s="12">
        <v>165000000</v>
      </c>
      <c r="AL152" s="12">
        <v>0</v>
      </c>
      <c r="AM152" s="205">
        <v>7191968814</v>
      </c>
    </row>
    <row r="153" spans="1:39" s="26" customFormat="1" ht="15" x14ac:dyDescent="0.25">
      <c r="A153" s="74" t="s">
        <v>395</v>
      </c>
      <c r="B153" s="29" t="s">
        <v>144</v>
      </c>
      <c r="C153" s="12">
        <v>21610675</v>
      </c>
      <c r="D153" s="12">
        <v>0</v>
      </c>
      <c r="E153" s="12">
        <v>4082688</v>
      </c>
      <c r="F153" s="12">
        <v>4619653</v>
      </c>
      <c r="G153" s="12">
        <v>630000</v>
      </c>
      <c r="H153" s="12">
        <v>182677367</v>
      </c>
      <c r="I153" s="12">
        <v>14637876</v>
      </c>
      <c r="J153" s="12">
        <v>0</v>
      </c>
      <c r="K153" s="12">
        <v>19372236</v>
      </c>
      <c r="L153" s="12">
        <v>292331527</v>
      </c>
      <c r="M153" s="12">
        <v>12282251</v>
      </c>
      <c r="N153" s="12">
        <v>14967472</v>
      </c>
      <c r="O153" s="12">
        <v>58512213</v>
      </c>
      <c r="P153" s="12">
        <v>18206683</v>
      </c>
      <c r="Q153" s="12">
        <v>34088918</v>
      </c>
      <c r="R153" s="12">
        <v>0</v>
      </c>
      <c r="S153" s="12">
        <v>805</v>
      </c>
      <c r="T153" s="12">
        <v>24868127</v>
      </c>
      <c r="U153" s="12">
        <v>0</v>
      </c>
      <c r="V153" s="12">
        <v>244242768</v>
      </c>
      <c r="W153" s="12">
        <v>71027299</v>
      </c>
      <c r="X153" s="12">
        <v>260192287</v>
      </c>
      <c r="Y153" s="12">
        <v>0</v>
      </c>
      <c r="Z153" s="12">
        <v>4813454</v>
      </c>
      <c r="AA153" s="12">
        <v>0</v>
      </c>
      <c r="AB153" s="12">
        <v>418424698</v>
      </c>
      <c r="AC153" s="12">
        <v>74178154</v>
      </c>
      <c r="AD153" s="12">
        <v>226883331</v>
      </c>
      <c r="AE153" s="12">
        <v>110715699</v>
      </c>
      <c r="AF153" s="12">
        <v>23195781</v>
      </c>
      <c r="AG153" s="12">
        <v>5000000</v>
      </c>
      <c r="AH153" s="12">
        <v>537008662</v>
      </c>
      <c r="AI153" s="12">
        <v>1797820</v>
      </c>
      <c r="AJ153" s="12">
        <v>0</v>
      </c>
      <c r="AK153" s="12">
        <v>100000</v>
      </c>
      <c r="AL153" s="12">
        <v>0</v>
      </c>
      <c r="AM153" s="205">
        <v>2680468444</v>
      </c>
    </row>
    <row r="154" spans="1:39" s="26" customFormat="1" ht="15" x14ac:dyDescent="0.25">
      <c r="A154" s="74" t="s">
        <v>396</v>
      </c>
      <c r="B154" s="29" t="s">
        <v>145</v>
      </c>
      <c r="C154" s="12">
        <v>0</v>
      </c>
      <c r="D154" s="12">
        <v>9544</v>
      </c>
      <c r="E154" s="12">
        <v>83389143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2000000</v>
      </c>
      <c r="L154" s="12">
        <v>62235342</v>
      </c>
      <c r="M154" s="12">
        <v>5181267</v>
      </c>
      <c r="N154" s="12">
        <v>307837</v>
      </c>
      <c r="O154" s="12">
        <v>391620</v>
      </c>
      <c r="P154" s="12">
        <v>0</v>
      </c>
      <c r="Q154" s="12">
        <v>2536</v>
      </c>
      <c r="R154" s="12">
        <v>4050630</v>
      </c>
      <c r="S154" s="12">
        <v>147102</v>
      </c>
      <c r="T154" s="12">
        <v>20279782</v>
      </c>
      <c r="U154" s="12">
        <v>0</v>
      </c>
      <c r="V154" s="12">
        <v>24793667</v>
      </c>
      <c r="W154" s="12">
        <v>800000</v>
      </c>
      <c r="X154" s="12">
        <v>1361238</v>
      </c>
      <c r="Y154" s="12">
        <v>0</v>
      </c>
      <c r="Z154" s="12">
        <v>10750000</v>
      </c>
      <c r="AA154" s="12">
        <v>0</v>
      </c>
      <c r="AB154" s="12">
        <v>179164434</v>
      </c>
      <c r="AC154" s="12">
        <v>0</v>
      </c>
      <c r="AD154" s="12">
        <v>115695888</v>
      </c>
      <c r="AE154" s="12">
        <v>3871900</v>
      </c>
      <c r="AF154" s="12">
        <v>2614808</v>
      </c>
      <c r="AG154" s="12">
        <v>0</v>
      </c>
      <c r="AH154" s="12">
        <v>53885375</v>
      </c>
      <c r="AI154" s="12">
        <v>1350000</v>
      </c>
      <c r="AJ154" s="12">
        <v>126580</v>
      </c>
      <c r="AK154" s="12">
        <v>58638</v>
      </c>
      <c r="AL154" s="12">
        <v>0</v>
      </c>
      <c r="AM154" s="205">
        <v>572467331</v>
      </c>
    </row>
    <row r="155" spans="1:39" s="26" customFormat="1" ht="15" x14ac:dyDescent="0.25">
      <c r="A155" s="74" t="s">
        <v>397</v>
      </c>
      <c r="B155" s="29" t="s">
        <v>146</v>
      </c>
      <c r="C155" s="12">
        <v>275002913</v>
      </c>
      <c r="D155" s="12">
        <v>670572514</v>
      </c>
      <c r="E155" s="12">
        <v>664549003</v>
      </c>
      <c r="F155" s="12">
        <v>74237599</v>
      </c>
      <c r="G155" s="12">
        <v>5500000</v>
      </c>
      <c r="H155" s="12">
        <v>809023076</v>
      </c>
      <c r="I155" s="12">
        <v>171781894</v>
      </c>
      <c r="J155" s="12">
        <v>0</v>
      </c>
      <c r="K155" s="12">
        <v>57292345</v>
      </c>
      <c r="L155" s="12">
        <v>195111963</v>
      </c>
      <c r="M155" s="12">
        <v>16834908</v>
      </c>
      <c r="N155" s="12">
        <v>19957499</v>
      </c>
      <c r="O155" s="12">
        <v>141795886</v>
      </c>
      <c r="P155" s="12">
        <v>7975248</v>
      </c>
      <c r="Q155" s="12">
        <v>88863307</v>
      </c>
      <c r="R155" s="12">
        <v>1384189629</v>
      </c>
      <c r="S155" s="12">
        <v>76316555</v>
      </c>
      <c r="T155" s="12">
        <v>3135679056</v>
      </c>
      <c r="U155" s="12">
        <v>0</v>
      </c>
      <c r="V155" s="12">
        <v>274125201</v>
      </c>
      <c r="W155" s="12">
        <v>512738973</v>
      </c>
      <c r="X155" s="12">
        <v>342253441</v>
      </c>
      <c r="Y155" s="12">
        <v>45762203</v>
      </c>
      <c r="Z155" s="12">
        <v>200644278</v>
      </c>
      <c r="AA155" s="12">
        <v>70245862</v>
      </c>
      <c r="AB155" s="12">
        <v>485411891</v>
      </c>
      <c r="AC155" s="12">
        <v>296218732</v>
      </c>
      <c r="AD155" s="12">
        <v>1358609422</v>
      </c>
      <c r="AE155" s="12">
        <v>578862541</v>
      </c>
      <c r="AF155" s="12">
        <v>348987408</v>
      </c>
      <c r="AG155" s="12">
        <v>146590814</v>
      </c>
      <c r="AH155" s="12">
        <v>1074183745</v>
      </c>
      <c r="AI155" s="12">
        <v>20939246</v>
      </c>
      <c r="AJ155" s="12">
        <v>40027635</v>
      </c>
      <c r="AK155" s="12">
        <v>5629475</v>
      </c>
      <c r="AL155" s="12">
        <v>0</v>
      </c>
      <c r="AM155" s="205">
        <v>13595914262</v>
      </c>
    </row>
    <row r="156" spans="1:39" s="26" customFormat="1" ht="15" x14ac:dyDescent="0.25">
      <c r="A156" s="74" t="s">
        <v>398</v>
      </c>
      <c r="B156" s="29" t="s">
        <v>147</v>
      </c>
      <c r="C156" s="12">
        <v>1650257</v>
      </c>
      <c r="D156" s="12">
        <v>0</v>
      </c>
      <c r="E156" s="12">
        <v>0</v>
      </c>
      <c r="F156" s="12">
        <v>1650257</v>
      </c>
      <c r="G156" s="12">
        <v>0</v>
      </c>
      <c r="H156" s="12">
        <v>1650257</v>
      </c>
      <c r="I156" s="12">
        <v>1650257</v>
      </c>
      <c r="J156" s="12">
        <v>1650257</v>
      </c>
      <c r="K156" s="12">
        <v>1650257</v>
      </c>
      <c r="L156" s="12">
        <v>1482277</v>
      </c>
      <c r="M156" s="12">
        <v>1482277</v>
      </c>
      <c r="N156" s="12">
        <v>0</v>
      </c>
      <c r="O156" s="12">
        <v>0</v>
      </c>
      <c r="P156" s="12">
        <v>1650257</v>
      </c>
      <c r="Q156" s="12">
        <v>0</v>
      </c>
      <c r="R156" s="12">
        <v>1650301</v>
      </c>
      <c r="S156" s="12">
        <v>1650257</v>
      </c>
      <c r="T156" s="12">
        <v>0</v>
      </c>
      <c r="U156" s="12">
        <v>0</v>
      </c>
      <c r="V156" s="12">
        <v>0</v>
      </c>
      <c r="W156" s="12">
        <v>1330122</v>
      </c>
      <c r="X156" s="12">
        <v>0</v>
      </c>
      <c r="Y156" s="12">
        <v>30760894</v>
      </c>
      <c r="Z156" s="12">
        <v>1650257</v>
      </c>
      <c r="AA156" s="12">
        <v>1650257</v>
      </c>
      <c r="AB156" s="12">
        <v>1650257</v>
      </c>
      <c r="AC156" s="12">
        <v>0</v>
      </c>
      <c r="AD156" s="12">
        <v>0</v>
      </c>
      <c r="AE156" s="12">
        <v>0</v>
      </c>
      <c r="AF156" s="12">
        <v>1650257</v>
      </c>
      <c r="AG156" s="12">
        <v>1650257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205">
        <v>58159212</v>
      </c>
    </row>
    <row r="157" spans="1:39" s="26" customFormat="1" ht="15" x14ac:dyDescent="0.25">
      <c r="A157" s="74" t="s">
        <v>399</v>
      </c>
      <c r="B157" s="29" t="s">
        <v>148</v>
      </c>
      <c r="C157" s="12">
        <v>1227363</v>
      </c>
      <c r="D157" s="12">
        <v>367611</v>
      </c>
      <c r="E157" s="12">
        <v>139676</v>
      </c>
      <c r="F157" s="12">
        <v>2843</v>
      </c>
      <c r="G157" s="12">
        <v>2250000</v>
      </c>
      <c r="H157" s="12">
        <v>132475088</v>
      </c>
      <c r="I157" s="12">
        <v>8900000</v>
      </c>
      <c r="J157" s="12">
        <v>0</v>
      </c>
      <c r="K157" s="12">
        <v>490468</v>
      </c>
      <c r="L157" s="12">
        <v>54781998</v>
      </c>
      <c r="M157" s="12">
        <v>707227</v>
      </c>
      <c r="N157" s="12">
        <v>17003493</v>
      </c>
      <c r="O157" s="12">
        <v>71370343</v>
      </c>
      <c r="P157" s="12">
        <v>46537629</v>
      </c>
      <c r="Q157" s="12">
        <v>0</v>
      </c>
      <c r="R157" s="12">
        <v>91878608</v>
      </c>
      <c r="S157" s="12">
        <v>53452</v>
      </c>
      <c r="T157" s="12">
        <v>301000</v>
      </c>
      <c r="U157" s="12">
        <v>0</v>
      </c>
      <c r="V157" s="12">
        <v>86257281</v>
      </c>
      <c r="W157" s="12">
        <v>7084396</v>
      </c>
      <c r="X157" s="12">
        <v>31628680</v>
      </c>
      <c r="Y157" s="12">
        <v>4500000</v>
      </c>
      <c r="Z157" s="12">
        <v>9764133</v>
      </c>
      <c r="AA157" s="12">
        <v>994691</v>
      </c>
      <c r="AB157" s="12">
        <v>50757014</v>
      </c>
      <c r="AC157" s="12">
        <v>204308668</v>
      </c>
      <c r="AD157" s="12">
        <v>218577508</v>
      </c>
      <c r="AE157" s="12">
        <v>0</v>
      </c>
      <c r="AF157" s="12">
        <v>0</v>
      </c>
      <c r="AG157" s="12">
        <v>55268773</v>
      </c>
      <c r="AH157" s="12">
        <v>9786035</v>
      </c>
      <c r="AI157" s="12">
        <v>350000</v>
      </c>
      <c r="AJ157" s="12">
        <v>7998971</v>
      </c>
      <c r="AK157" s="12">
        <v>0</v>
      </c>
      <c r="AL157" s="12">
        <v>0</v>
      </c>
      <c r="AM157" s="205">
        <v>1115762949</v>
      </c>
    </row>
    <row r="158" spans="1:39" s="26" customFormat="1" ht="15" x14ac:dyDescent="0.25">
      <c r="A158" s="74" t="s">
        <v>400</v>
      </c>
      <c r="B158" s="29" t="s">
        <v>149</v>
      </c>
      <c r="C158" s="12">
        <v>1155421</v>
      </c>
      <c r="D158" s="12">
        <v>45335</v>
      </c>
      <c r="E158" s="12">
        <v>0</v>
      </c>
      <c r="F158" s="12">
        <v>173769</v>
      </c>
      <c r="G158" s="12">
        <v>1500000</v>
      </c>
      <c r="H158" s="12">
        <v>4936310</v>
      </c>
      <c r="I158" s="12">
        <v>0</v>
      </c>
      <c r="J158" s="12">
        <v>0</v>
      </c>
      <c r="K158" s="12">
        <v>150000</v>
      </c>
      <c r="L158" s="12">
        <v>11905206</v>
      </c>
      <c r="M158" s="12">
        <v>203460</v>
      </c>
      <c r="N158" s="12">
        <v>8195454</v>
      </c>
      <c r="O158" s="12">
        <v>6256503</v>
      </c>
      <c r="P158" s="12">
        <v>7300000</v>
      </c>
      <c r="Q158" s="12">
        <v>0</v>
      </c>
      <c r="R158" s="12">
        <v>0</v>
      </c>
      <c r="S158" s="12">
        <v>513</v>
      </c>
      <c r="T158" s="12">
        <v>25000</v>
      </c>
      <c r="U158" s="12">
        <v>0</v>
      </c>
      <c r="V158" s="12">
        <v>0</v>
      </c>
      <c r="W158" s="12">
        <v>0</v>
      </c>
      <c r="X158" s="12">
        <v>1510166</v>
      </c>
      <c r="Y158" s="12">
        <v>0</v>
      </c>
      <c r="Z158" s="12">
        <v>1236090</v>
      </c>
      <c r="AA158" s="12">
        <v>0</v>
      </c>
      <c r="AB158" s="12">
        <v>3772841</v>
      </c>
      <c r="AC158" s="12">
        <v>3652276</v>
      </c>
      <c r="AD158" s="12">
        <v>15682363</v>
      </c>
      <c r="AE158" s="12">
        <v>0</v>
      </c>
      <c r="AF158" s="12">
        <v>0</v>
      </c>
      <c r="AG158" s="12">
        <v>27273</v>
      </c>
      <c r="AH158" s="12">
        <v>0</v>
      </c>
      <c r="AI158" s="12">
        <v>3209091</v>
      </c>
      <c r="AJ158" s="12">
        <v>0</v>
      </c>
      <c r="AK158" s="12">
        <v>0</v>
      </c>
      <c r="AL158" s="12">
        <v>0</v>
      </c>
      <c r="AM158" s="205">
        <v>70937071</v>
      </c>
    </row>
    <row r="159" spans="1:39" s="26" customFormat="1" ht="15" x14ac:dyDescent="0.25">
      <c r="A159" s="74" t="s">
        <v>401</v>
      </c>
      <c r="B159" s="29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19859515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59358200</v>
      </c>
      <c r="AE159" s="12">
        <v>0</v>
      </c>
      <c r="AF159" s="12">
        <v>0</v>
      </c>
      <c r="AG159" s="12">
        <v>0</v>
      </c>
      <c r="AH159" s="12">
        <v>221517937</v>
      </c>
      <c r="AI159" s="12">
        <v>0</v>
      </c>
      <c r="AJ159" s="12">
        <v>0</v>
      </c>
      <c r="AK159" s="12">
        <v>0</v>
      </c>
      <c r="AL159" s="12">
        <v>0</v>
      </c>
      <c r="AM159" s="205">
        <v>300735652</v>
      </c>
    </row>
    <row r="160" spans="1:39" s="26" customFormat="1" ht="15" x14ac:dyDescent="0.25">
      <c r="A160" s="74" t="s">
        <v>402</v>
      </c>
      <c r="B160" s="29" t="s">
        <v>151</v>
      </c>
      <c r="C160" s="12">
        <v>12454075</v>
      </c>
      <c r="D160" s="12">
        <v>5000</v>
      </c>
      <c r="E160" s="12">
        <v>10869160</v>
      </c>
      <c r="F160" s="12">
        <v>0</v>
      </c>
      <c r="G160" s="12">
        <v>98651775</v>
      </c>
      <c r="H160" s="12">
        <v>107914454</v>
      </c>
      <c r="I160" s="12">
        <v>0</v>
      </c>
      <c r="J160" s="12">
        <v>0</v>
      </c>
      <c r="K160" s="12">
        <v>3617919</v>
      </c>
      <c r="L160" s="12">
        <v>40406282</v>
      </c>
      <c r="M160" s="12">
        <v>3389627</v>
      </c>
      <c r="N160" s="12">
        <v>3738737</v>
      </c>
      <c r="O160" s="12">
        <v>25186938</v>
      </c>
      <c r="P160" s="12">
        <v>2216386</v>
      </c>
      <c r="Q160" s="12">
        <v>14107024</v>
      </c>
      <c r="R160" s="12">
        <v>69632676</v>
      </c>
      <c r="S160" s="12">
        <v>0</v>
      </c>
      <c r="T160" s="12">
        <v>33521347</v>
      </c>
      <c r="U160" s="12">
        <v>0</v>
      </c>
      <c r="V160" s="12">
        <v>94372508</v>
      </c>
      <c r="W160" s="12">
        <v>55514646</v>
      </c>
      <c r="X160" s="12">
        <v>47348553</v>
      </c>
      <c r="Y160" s="12">
        <v>0</v>
      </c>
      <c r="Z160" s="12">
        <v>0</v>
      </c>
      <c r="AA160" s="12">
        <v>18750</v>
      </c>
      <c r="AB160" s="12">
        <v>43867992</v>
      </c>
      <c r="AC160" s="12">
        <v>223752957</v>
      </c>
      <c r="AD160" s="12">
        <v>179355402</v>
      </c>
      <c r="AE160" s="12">
        <v>43589794</v>
      </c>
      <c r="AF160" s="12">
        <v>6949487</v>
      </c>
      <c r="AG160" s="12">
        <v>2943001</v>
      </c>
      <c r="AH160" s="12">
        <v>174599638</v>
      </c>
      <c r="AI160" s="12">
        <v>100954</v>
      </c>
      <c r="AJ160" s="12">
        <v>8944958</v>
      </c>
      <c r="AK160" s="12">
        <v>50610</v>
      </c>
      <c r="AL160" s="12">
        <v>0</v>
      </c>
      <c r="AM160" s="205">
        <v>1307120650</v>
      </c>
    </row>
    <row r="161" spans="1:39" s="26" customFormat="1" ht="15" x14ac:dyDescent="0.25">
      <c r="A161" s="74" t="s">
        <v>403</v>
      </c>
      <c r="B161" s="29" t="s">
        <v>152</v>
      </c>
      <c r="C161" s="12">
        <v>21487050</v>
      </c>
      <c r="D161" s="12">
        <v>50547167</v>
      </c>
      <c r="E161" s="12">
        <v>101156136</v>
      </c>
      <c r="F161" s="12">
        <v>43683243</v>
      </c>
      <c r="G161" s="12">
        <v>43682172</v>
      </c>
      <c r="H161" s="12">
        <v>255350241</v>
      </c>
      <c r="I161" s="12">
        <v>45562172</v>
      </c>
      <c r="J161" s="12">
        <v>43682172</v>
      </c>
      <c r="K161" s="12">
        <v>44223081</v>
      </c>
      <c r="L161" s="12">
        <v>64593986</v>
      </c>
      <c r="M161" s="12">
        <v>40042468</v>
      </c>
      <c r="N161" s="12">
        <v>22700322</v>
      </c>
      <c r="O161" s="12">
        <v>45426330</v>
      </c>
      <c r="P161" s="12">
        <v>46269486</v>
      </c>
      <c r="Q161" s="12">
        <v>47990272</v>
      </c>
      <c r="R161" s="12">
        <v>43691313</v>
      </c>
      <c r="S161" s="12">
        <v>51051482</v>
      </c>
      <c r="T161" s="12">
        <v>18182</v>
      </c>
      <c r="U161" s="12">
        <v>0</v>
      </c>
      <c r="V161" s="12">
        <v>11942768</v>
      </c>
      <c r="W161" s="12">
        <v>44091263</v>
      </c>
      <c r="X161" s="12">
        <v>47720626</v>
      </c>
      <c r="Y161" s="12">
        <v>46182172</v>
      </c>
      <c r="Z161" s="12">
        <v>45456426</v>
      </c>
      <c r="AA161" s="12">
        <v>43682172</v>
      </c>
      <c r="AB161" s="12">
        <v>43682172</v>
      </c>
      <c r="AC161" s="12">
        <v>44441852</v>
      </c>
      <c r="AD161" s="12">
        <v>76489535</v>
      </c>
      <c r="AE161" s="12">
        <v>43964115</v>
      </c>
      <c r="AF161" s="12">
        <v>43682172</v>
      </c>
      <c r="AG161" s="12">
        <v>46882172</v>
      </c>
      <c r="AH161" s="12">
        <v>38222584</v>
      </c>
      <c r="AI161" s="12">
        <v>43686188</v>
      </c>
      <c r="AJ161" s="12">
        <v>43682172</v>
      </c>
      <c r="AK161" s="12">
        <v>43682172</v>
      </c>
      <c r="AL161" s="12">
        <v>0</v>
      </c>
      <c r="AM161" s="205">
        <v>1718647836</v>
      </c>
    </row>
    <row r="162" spans="1:39" s="26" customFormat="1" ht="15" x14ac:dyDescent="0.25">
      <c r="A162" s="74" t="s">
        <v>404</v>
      </c>
      <c r="B162" s="29" t="s">
        <v>153</v>
      </c>
      <c r="C162" s="12">
        <v>896482</v>
      </c>
      <c r="D162" s="12">
        <v>1625</v>
      </c>
      <c r="E162" s="12">
        <v>32405</v>
      </c>
      <c r="F162" s="12">
        <v>0</v>
      </c>
      <c r="G162" s="12">
        <v>15000000</v>
      </c>
      <c r="H162" s="12">
        <v>139463115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</v>
      </c>
      <c r="O162" s="12">
        <v>0</v>
      </c>
      <c r="P162" s="12">
        <v>255775725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117768595</v>
      </c>
      <c r="X162" s="12">
        <v>158944700</v>
      </c>
      <c r="Y162" s="12">
        <v>0</v>
      </c>
      <c r="Z162" s="12">
        <v>0</v>
      </c>
      <c r="AA162" s="12">
        <v>0</v>
      </c>
      <c r="AB162" s="12">
        <v>9334904</v>
      </c>
      <c r="AC162" s="12">
        <v>0</v>
      </c>
      <c r="AD162" s="12">
        <v>909850</v>
      </c>
      <c r="AE162" s="12">
        <v>0</v>
      </c>
      <c r="AF162" s="12">
        <v>0</v>
      </c>
      <c r="AG162" s="12">
        <v>0</v>
      </c>
      <c r="AH162" s="12">
        <v>128626</v>
      </c>
      <c r="AI162" s="12">
        <v>0</v>
      </c>
      <c r="AJ162" s="12">
        <v>0</v>
      </c>
      <c r="AK162" s="12">
        <v>100000</v>
      </c>
      <c r="AL162" s="12">
        <v>0</v>
      </c>
      <c r="AM162" s="205">
        <v>698356028</v>
      </c>
    </row>
    <row r="163" spans="1:39" s="26" customFormat="1" ht="15" x14ac:dyDescent="0.25">
      <c r="A163" s="74" t="s">
        <v>405</v>
      </c>
      <c r="B163" s="29" t="s">
        <v>154</v>
      </c>
      <c r="C163" s="12">
        <v>5296586</v>
      </c>
      <c r="D163" s="12">
        <v>1313537</v>
      </c>
      <c r="E163" s="12">
        <v>55145343</v>
      </c>
      <c r="F163" s="12">
        <v>1568</v>
      </c>
      <c r="G163" s="12">
        <v>0</v>
      </c>
      <c r="H163" s="12">
        <v>13229956</v>
      </c>
      <c r="I163" s="12">
        <v>0</v>
      </c>
      <c r="J163" s="12">
        <v>0</v>
      </c>
      <c r="K163" s="12">
        <v>18748</v>
      </c>
      <c r="L163" s="12">
        <v>16183339</v>
      </c>
      <c r="M163" s="12">
        <v>18138880</v>
      </c>
      <c r="N163" s="12">
        <v>541316328</v>
      </c>
      <c r="O163" s="12">
        <v>101752239</v>
      </c>
      <c r="P163" s="12">
        <v>2690422</v>
      </c>
      <c r="Q163" s="12">
        <v>22435</v>
      </c>
      <c r="R163" s="12">
        <v>112626743</v>
      </c>
      <c r="S163" s="12">
        <v>408138</v>
      </c>
      <c r="T163" s="12">
        <v>0</v>
      </c>
      <c r="U163" s="12">
        <v>0</v>
      </c>
      <c r="V163" s="12">
        <v>15980560</v>
      </c>
      <c r="W163" s="12">
        <v>124090965</v>
      </c>
      <c r="X163" s="12">
        <v>34904371</v>
      </c>
      <c r="Y163" s="12">
        <v>2000000</v>
      </c>
      <c r="Z163" s="12">
        <v>95494</v>
      </c>
      <c r="AA163" s="12">
        <v>0</v>
      </c>
      <c r="AB163" s="12">
        <v>37173935</v>
      </c>
      <c r="AC163" s="12">
        <v>504973781</v>
      </c>
      <c r="AD163" s="12">
        <v>34026654</v>
      </c>
      <c r="AE163" s="12">
        <v>2760995</v>
      </c>
      <c r="AF163" s="12">
        <v>10403766</v>
      </c>
      <c r="AG163" s="12">
        <v>9428960</v>
      </c>
      <c r="AH163" s="12">
        <v>114167162</v>
      </c>
      <c r="AI163" s="12">
        <v>0</v>
      </c>
      <c r="AJ163" s="12">
        <v>0</v>
      </c>
      <c r="AK163" s="12">
        <v>450000</v>
      </c>
      <c r="AL163" s="12">
        <v>0</v>
      </c>
      <c r="AM163" s="205">
        <v>1758600905</v>
      </c>
    </row>
    <row r="164" spans="1:39" s="26" customFormat="1" ht="15" x14ac:dyDescent="0.25">
      <c r="A164" s="74" t="s">
        <v>406</v>
      </c>
      <c r="B164" s="29" t="s">
        <v>155</v>
      </c>
      <c r="C164" s="12">
        <v>287668749</v>
      </c>
      <c r="D164" s="12">
        <v>42200</v>
      </c>
      <c r="E164" s="12">
        <v>0</v>
      </c>
      <c r="F164" s="12">
        <v>627088</v>
      </c>
      <c r="G164" s="12">
        <v>0</v>
      </c>
      <c r="H164" s="12">
        <v>94212791</v>
      </c>
      <c r="I164" s="12">
        <v>0</v>
      </c>
      <c r="J164" s="12">
        <v>0</v>
      </c>
      <c r="K164" s="12">
        <v>0</v>
      </c>
      <c r="L164" s="12">
        <v>400171643</v>
      </c>
      <c r="M164" s="12">
        <v>10545128</v>
      </c>
      <c r="N164" s="12">
        <v>602331284</v>
      </c>
      <c r="O164" s="12">
        <v>0</v>
      </c>
      <c r="P164" s="12">
        <v>0</v>
      </c>
      <c r="Q164" s="12">
        <v>3388868</v>
      </c>
      <c r="R164" s="12">
        <v>72113918</v>
      </c>
      <c r="S164" s="12">
        <v>53241314</v>
      </c>
      <c r="T164" s="12">
        <v>15165791</v>
      </c>
      <c r="U164" s="12">
        <v>0</v>
      </c>
      <c r="V164" s="12">
        <v>0</v>
      </c>
      <c r="W164" s="12">
        <v>95882742</v>
      </c>
      <c r="X164" s="12">
        <v>20923645</v>
      </c>
      <c r="Y164" s="12">
        <v>10000000</v>
      </c>
      <c r="Z164" s="12">
        <v>0</v>
      </c>
      <c r="AA164" s="12">
        <v>0</v>
      </c>
      <c r="AB164" s="12">
        <v>0</v>
      </c>
      <c r="AC164" s="12">
        <v>0</v>
      </c>
      <c r="AD164" s="12">
        <v>170439196</v>
      </c>
      <c r="AE164" s="12">
        <v>3078903</v>
      </c>
      <c r="AF164" s="12">
        <v>0</v>
      </c>
      <c r="AG164" s="12">
        <v>546534774</v>
      </c>
      <c r="AH164" s="12">
        <v>10317039</v>
      </c>
      <c r="AI164" s="12">
        <v>0</v>
      </c>
      <c r="AJ164" s="12">
        <v>0</v>
      </c>
      <c r="AK164" s="12">
        <v>0</v>
      </c>
      <c r="AL164" s="12">
        <v>0</v>
      </c>
      <c r="AM164" s="205">
        <v>2396685073</v>
      </c>
    </row>
    <row r="165" spans="1:39" s="26" customFormat="1" ht="15" x14ac:dyDescent="0.25">
      <c r="A165" s="74" t="s">
        <v>407</v>
      </c>
      <c r="B165" s="29" t="s">
        <v>70</v>
      </c>
      <c r="C165" s="12">
        <v>0</v>
      </c>
      <c r="D165" s="12">
        <v>3297705</v>
      </c>
      <c r="E165" s="12">
        <v>0</v>
      </c>
      <c r="F165" s="12">
        <v>113895</v>
      </c>
      <c r="G165" s="12">
        <v>58369846</v>
      </c>
      <c r="H165" s="12">
        <v>0</v>
      </c>
      <c r="I165" s="12">
        <v>0</v>
      </c>
      <c r="J165" s="12">
        <v>0</v>
      </c>
      <c r="K165" s="12">
        <v>40007578</v>
      </c>
      <c r="L165" s="12">
        <v>26416130</v>
      </c>
      <c r="M165" s="12">
        <v>57719443</v>
      </c>
      <c r="N165" s="12">
        <v>47586077</v>
      </c>
      <c r="O165" s="12">
        <v>7616262</v>
      </c>
      <c r="P165" s="12">
        <v>0</v>
      </c>
      <c r="Q165" s="12">
        <v>0</v>
      </c>
      <c r="R165" s="12">
        <v>93503449</v>
      </c>
      <c r="S165" s="12">
        <v>0</v>
      </c>
      <c r="T165" s="12">
        <v>1337289150</v>
      </c>
      <c r="U165" s="12">
        <v>0</v>
      </c>
      <c r="V165" s="12">
        <v>68945605</v>
      </c>
      <c r="W165" s="12">
        <v>0</v>
      </c>
      <c r="X165" s="12">
        <v>117896143</v>
      </c>
      <c r="Y165" s="12">
        <v>2660000</v>
      </c>
      <c r="Z165" s="12">
        <v>523560688</v>
      </c>
      <c r="AA165" s="12">
        <v>0</v>
      </c>
      <c r="AB165" s="12">
        <v>1043066980</v>
      </c>
      <c r="AC165" s="12">
        <v>371979973</v>
      </c>
      <c r="AD165" s="12">
        <v>29321118</v>
      </c>
      <c r="AE165" s="12">
        <v>101213447</v>
      </c>
      <c r="AF165" s="12">
        <v>6721073</v>
      </c>
      <c r="AG165" s="12">
        <v>10849552</v>
      </c>
      <c r="AH165" s="12">
        <v>24465936</v>
      </c>
      <c r="AI165" s="12">
        <v>2772000</v>
      </c>
      <c r="AJ165" s="12">
        <v>158394779</v>
      </c>
      <c r="AK165" s="12">
        <v>12562</v>
      </c>
      <c r="AL165" s="12">
        <v>161176939</v>
      </c>
      <c r="AM165" s="205">
        <v>4294956330</v>
      </c>
    </row>
    <row r="166" spans="1:39" s="26" customFormat="1" ht="15" x14ac:dyDescent="0.25">
      <c r="A166" s="121" t="s">
        <v>408</v>
      </c>
      <c r="B166" s="122" t="s">
        <v>98</v>
      </c>
      <c r="C166" s="120">
        <v>633996271</v>
      </c>
      <c r="D166" s="120">
        <v>732618097</v>
      </c>
      <c r="E166" s="120">
        <v>1585694258</v>
      </c>
      <c r="F166" s="120">
        <v>125115401</v>
      </c>
      <c r="G166" s="120">
        <v>227504793</v>
      </c>
      <c r="H166" s="120">
        <v>1793094755</v>
      </c>
      <c r="I166" s="120">
        <v>245870807</v>
      </c>
      <c r="J166" s="120">
        <v>66089046</v>
      </c>
      <c r="K166" s="120">
        <v>173550774</v>
      </c>
      <c r="L166" s="120">
        <v>1240639575</v>
      </c>
      <c r="M166" s="120">
        <v>371665429</v>
      </c>
      <c r="N166" s="120">
        <v>1462163712</v>
      </c>
      <c r="O166" s="120">
        <v>757278166</v>
      </c>
      <c r="P166" s="120">
        <v>437491260</v>
      </c>
      <c r="Q166" s="120">
        <v>528615793</v>
      </c>
      <c r="R166" s="120">
        <v>1913437198</v>
      </c>
      <c r="S166" s="120">
        <v>182888734</v>
      </c>
      <c r="T166" s="120">
        <v>5277699076</v>
      </c>
      <c r="U166" s="120">
        <v>0</v>
      </c>
      <c r="V166" s="120">
        <v>1830403339</v>
      </c>
      <c r="W166" s="120">
        <v>1061222619</v>
      </c>
      <c r="X166" s="120">
        <v>1306694176</v>
      </c>
      <c r="Y166" s="120">
        <v>162184040</v>
      </c>
      <c r="Z166" s="120">
        <v>1507521748</v>
      </c>
      <c r="AA166" s="120">
        <v>118882728</v>
      </c>
      <c r="AB166" s="120">
        <v>2367574403</v>
      </c>
      <c r="AC166" s="120">
        <v>2605135984</v>
      </c>
      <c r="AD166" s="120">
        <v>3444699863</v>
      </c>
      <c r="AE166" s="120">
        <v>1112959440</v>
      </c>
      <c r="AF166" s="120">
        <v>444204752</v>
      </c>
      <c r="AG166" s="120">
        <v>904972758</v>
      </c>
      <c r="AH166" s="120">
        <v>2426848664</v>
      </c>
      <c r="AI166" s="120">
        <v>76627407</v>
      </c>
      <c r="AJ166" s="120">
        <v>259175095</v>
      </c>
      <c r="AK166" s="120">
        <v>215083457</v>
      </c>
      <c r="AL166" s="120">
        <v>161176939</v>
      </c>
      <c r="AM166" s="202">
        <v>37760780557</v>
      </c>
    </row>
    <row r="167" spans="1:39" s="26" customFormat="1" ht="15" collapsed="1" x14ac:dyDescent="0.25">
      <c r="A167" s="75" t="s">
        <v>36</v>
      </c>
      <c r="B167" s="32" t="s">
        <v>98</v>
      </c>
      <c r="C167" s="31">
        <v>633996271</v>
      </c>
      <c r="D167" s="31">
        <v>732618097</v>
      </c>
      <c r="E167" s="31">
        <v>1585694258</v>
      </c>
      <c r="F167" s="31">
        <v>125115401</v>
      </c>
      <c r="G167" s="31">
        <v>227504793</v>
      </c>
      <c r="H167" s="31">
        <v>1793094755</v>
      </c>
      <c r="I167" s="31">
        <v>245870807</v>
      </c>
      <c r="J167" s="31">
        <v>66089046</v>
      </c>
      <c r="K167" s="31">
        <v>173550774</v>
      </c>
      <c r="L167" s="31">
        <v>1240639575</v>
      </c>
      <c r="M167" s="31">
        <v>371665429</v>
      </c>
      <c r="N167" s="31">
        <v>1462163712</v>
      </c>
      <c r="O167" s="31">
        <v>757278166</v>
      </c>
      <c r="P167" s="31">
        <v>437491260</v>
      </c>
      <c r="Q167" s="31">
        <v>528615793</v>
      </c>
      <c r="R167" s="31">
        <v>1913437198</v>
      </c>
      <c r="S167" s="31">
        <v>182888734</v>
      </c>
      <c r="T167" s="31">
        <v>5277699076</v>
      </c>
      <c r="U167" s="31">
        <v>0</v>
      </c>
      <c r="V167" s="31">
        <v>1830403339</v>
      </c>
      <c r="W167" s="31">
        <v>1061222619</v>
      </c>
      <c r="X167" s="31">
        <v>1306694176</v>
      </c>
      <c r="Y167" s="31">
        <v>162184040</v>
      </c>
      <c r="Z167" s="31">
        <v>1507521748</v>
      </c>
      <c r="AA167" s="31">
        <v>118882728</v>
      </c>
      <c r="AB167" s="31">
        <v>2367574403</v>
      </c>
      <c r="AC167" s="31">
        <v>2605135984</v>
      </c>
      <c r="AD167" s="31">
        <v>3444699863</v>
      </c>
      <c r="AE167" s="31">
        <v>1112959440</v>
      </c>
      <c r="AF167" s="31">
        <v>444204752</v>
      </c>
      <c r="AG167" s="31">
        <v>904972758</v>
      </c>
      <c r="AH167" s="31">
        <v>2426848664</v>
      </c>
      <c r="AI167" s="31">
        <v>76627407</v>
      </c>
      <c r="AJ167" s="31">
        <v>259175095</v>
      </c>
      <c r="AK167" s="31">
        <v>215083457</v>
      </c>
      <c r="AL167" s="31">
        <v>161176939</v>
      </c>
      <c r="AM167" s="206">
        <v>37760780557</v>
      </c>
    </row>
    <row r="168" spans="1:39" s="26" customFormat="1" ht="15" x14ac:dyDescent="0.25">
      <c r="A168" s="74" t="s">
        <v>409</v>
      </c>
      <c r="B168" s="29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17362499</v>
      </c>
      <c r="J168" s="12">
        <v>0</v>
      </c>
      <c r="K168" s="12">
        <v>0</v>
      </c>
      <c r="L168" s="12">
        <v>0</v>
      </c>
      <c r="M168" s="12">
        <v>0</v>
      </c>
      <c r="N168" s="12">
        <v>24566978</v>
      </c>
      <c r="O168" s="12">
        <v>0</v>
      </c>
      <c r="P168" s="12">
        <v>5000000</v>
      </c>
      <c r="Q168" s="12">
        <v>0</v>
      </c>
      <c r="R168" s="12">
        <v>606000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-3810000</v>
      </c>
      <c r="AC168" s="12">
        <v>8122000</v>
      </c>
      <c r="AD168" s="12">
        <v>0</v>
      </c>
      <c r="AE168" s="12">
        <v>0</v>
      </c>
      <c r="AF168" s="12">
        <v>0</v>
      </c>
      <c r="AG168" s="12">
        <v>0</v>
      </c>
      <c r="AH168" s="12">
        <v>70796219</v>
      </c>
      <c r="AI168" s="12">
        <v>0</v>
      </c>
      <c r="AJ168" s="12">
        <v>4654547</v>
      </c>
      <c r="AK168" s="12">
        <v>0</v>
      </c>
      <c r="AL168" s="12">
        <v>0</v>
      </c>
      <c r="AM168" s="205">
        <v>127298243</v>
      </c>
    </row>
    <row r="169" spans="1:39" s="26" customFormat="1" ht="15" x14ac:dyDescent="0.25">
      <c r="A169" s="74" t="s">
        <v>410</v>
      </c>
      <c r="B169" s="29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32131096</v>
      </c>
      <c r="AC169" s="12">
        <v>0</v>
      </c>
      <c r="AD169" s="12">
        <v>46483872</v>
      </c>
      <c r="AE169" s="12">
        <v>0</v>
      </c>
      <c r="AF169" s="12">
        <v>1912952</v>
      </c>
      <c r="AG169" s="12">
        <v>0</v>
      </c>
      <c r="AH169" s="12">
        <v>153319373</v>
      </c>
      <c r="AI169" s="12">
        <v>0</v>
      </c>
      <c r="AJ169" s="12">
        <v>0</v>
      </c>
      <c r="AK169" s="12">
        <v>0</v>
      </c>
      <c r="AL169" s="12">
        <v>0</v>
      </c>
      <c r="AM169" s="205">
        <v>233847293</v>
      </c>
    </row>
    <row r="170" spans="1:39" s="26" customFormat="1" ht="15" x14ac:dyDescent="0.25">
      <c r="A170" s="74" t="s">
        <v>411</v>
      </c>
      <c r="B170" s="29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205">
        <v>0</v>
      </c>
    </row>
    <row r="171" spans="1:39" s="26" customFormat="1" ht="15" x14ac:dyDescent="0.25">
      <c r="A171" s="74" t="s">
        <v>412</v>
      </c>
      <c r="B171" s="29" t="s">
        <v>146</v>
      </c>
      <c r="C171" s="12">
        <v>10000000</v>
      </c>
      <c r="D171" s="12">
        <v>35154802</v>
      </c>
      <c r="E171" s="12">
        <v>14526137</v>
      </c>
      <c r="F171" s="12">
        <v>7935250</v>
      </c>
      <c r="G171" s="12">
        <v>327954818</v>
      </c>
      <c r="H171" s="12">
        <v>478088332</v>
      </c>
      <c r="I171" s="12">
        <v>95927984</v>
      </c>
      <c r="J171" s="12">
        <v>4418182</v>
      </c>
      <c r="K171" s="12">
        <v>63523112</v>
      </c>
      <c r="L171" s="12">
        <v>40282217</v>
      </c>
      <c r="M171" s="12">
        <v>195004655</v>
      </c>
      <c r="N171" s="12">
        <v>71997632</v>
      </c>
      <c r="O171" s="12">
        <v>270093487</v>
      </c>
      <c r="P171" s="12">
        <v>10959565</v>
      </c>
      <c r="Q171" s="12">
        <v>17594358</v>
      </c>
      <c r="R171" s="12">
        <v>60133143</v>
      </c>
      <c r="S171" s="12">
        <v>7166551</v>
      </c>
      <c r="T171" s="12">
        <v>422733447</v>
      </c>
      <c r="U171" s="12">
        <v>0</v>
      </c>
      <c r="V171" s="12">
        <v>35211853</v>
      </c>
      <c r="W171" s="12">
        <v>170370575</v>
      </c>
      <c r="X171" s="12">
        <v>0</v>
      </c>
      <c r="Y171" s="12">
        <v>11797728</v>
      </c>
      <c r="Z171" s="12">
        <v>54479726</v>
      </c>
      <c r="AA171" s="12">
        <v>3386364</v>
      </c>
      <c r="AB171" s="12">
        <v>586374405</v>
      </c>
      <c r="AC171" s="12">
        <v>18911902</v>
      </c>
      <c r="AD171" s="12">
        <v>237279822</v>
      </c>
      <c r="AE171" s="12">
        <v>292936107</v>
      </c>
      <c r="AF171" s="12">
        <v>88894238</v>
      </c>
      <c r="AG171" s="12">
        <v>44612378</v>
      </c>
      <c r="AH171" s="12">
        <v>96633017</v>
      </c>
      <c r="AI171" s="12">
        <v>92318426</v>
      </c>
      <c r="AJ171" s="12">
        <v>809395</v>
      </c>
      <c r="AK171" s="12">
        <v>0</v>
      </c>
      <c r="AL171" s="12">
        <v>0</v>
      </c>
      <c r="AM171" s="205">
        <v>3867509608</v>
      </c>
    </row>
    <row r="172" spans="1:39" s="26" customFormat="1" ht="15" x14ac:dyDescent="0.25">
      <c r="A172" s="74" t="s">
        <v>413</v>
      </c>
      <c r="B172" s="29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205">
        <v>0</v>
      </c>
    </row>
    <row r="173" spans="1:39" s="26" customFormat="1" ht="15" x14ac:dyDescent="0.25">
      <c r="A173" s="74" t="s">
        <v>414</v>
      </c>
      <c r="B173" s="29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1306000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14463950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43000000</v>
      </c>
      <c r="AK173" s="12">
        <v>0</v>
      </c>
      <c r="AL173" s="12">
        <v>0</v>
      </c>
      <c r="AM173" s="205">
        <v>58769950</v>
      </c>
    </row>
    <row r="174" spans="1:39" s="26" customFormat="1" ht="15" x14ac:dyDescent="0.25">
      <c r="A174" s="74" t="s">
        <v>415</v>
      </c>
      <c r="B174" s="29" t="s">
        <v>149</v>
      </c>
      <c r="C174" s="12">
        <v>0</v>
      </c>
      <c r="D174" s="12">
        <v>0</v>
      </c>
      <c r="E174" s="12">
        <v>0</v>
      </c>
      <c r="F174" s="12">
        <v>0</v>
      </c>
      <c r="G174" s="12">
        <v>20000000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6627273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205">
        <v>26627273</v>
      </c>
    </row>
    <row r="175" spans="1:39" s="26" customFormat="1" ht="15" x14ac:dyDescent="0.25">
      <c r="A175" s="74" t="s">
        <v>416</v>
      </c>
      <c r="B175" s="29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205">
        <v>0</v>
      </c>
    </row>
    <row r="176" spans="1:39" s="26" customFormat="1" ht="15" x14ac:dyDescent="0.25">
      <c r="A176" s="74" t="s">
        <v>417</v>
      </c>
      <c r="B176" s="29" t="s">
        <v>151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542000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818200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909090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205">
        <v>2269290</v>
      </c>
    </row>
    <row r="177" spans="1:39" s="26" customFormat="1" ht="15" x14ac:dyDescent="0.25">
      <c r="A177" s="74" t="s">
        <v>418</v>
      </c>
      <c r="B177" s="29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207273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205">
        <v>207273</v>
      </c>
    </row>
    <row r="178" spans="1:39" s="26" customFormat="1" ht="15" x14ac:dyDescent="0.25">
      <c r="A178" s="74" t="s">
        <v>419</v>
      </c>
      <c r="B178" s="29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205">
        <v>0</v>
      </c>
    </row>
    <row r="179" spans="1:39" s="26" customFormat="1" ht="15" x14ac:dyDescent="0.25">
      <c r="A179" s="74" t="s">
        <v>420</v>
      </c>
      <c r="B179" s="29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14184800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205">
        <v>14184800</v>
      </c>
    </row>
    <row r="180" spans="1:39" s="26" customFormat="1" ht="15" x14ac:dyDescent="0.25">
      <c r="A180" s="74" t="s">
        <v>421</v>
      </c>
      <c r="B180" s="29" t="s">
        <v>155</v>
      </c>
      <c r="C180" s="12">
        <v>126366175</v>
      </c>
      <c r="D180" s="12">
        <v>0</v>
      </c>
      <c r="E180" s="12">
        <v>0</v>
      </c>
      <c r="F180" s="12">
        <v>0</v>
      </c>
      <c r="G180" s="12">
        <v>0</v>
      </c>
      <c r="H180" s="12">
        <v>50150000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80000000</v>
      </c>
      <c r="O180" s="12">
        <v>0</v>
      </c>
      <c r="P180" s="12">
        <v>0</v>
      </c>
      <c r="Q180" s="12">
        <v>54342040</v>
      </c>
      <c r="R180" s="12">
        <v>11200000</v>
      </c>
      <c r="S180" s="12">
        <v>92800000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351010000</v>
      </c>
      <c r="AD180" s="12">
        <v>0</v>
      </c>
      <c r="AE180" s="12">
        <v>141000000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205">
        <v>906868215</v>
      </c>
    </row>
    <row r="181" spans="1:39" s="26" customFormat="1" ht="15" x14ac:dyDescent="0.25">
      <c r="A181" s="74" t="s">
        <v>422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205">
        <v>0</v>
      </c>
    </row>
    <row r="182" spans="1:39" s="26" customFormat="1" ht="15" x14ac:dyDescent="0.25">
      <c r="A182" s="121" t="s">
        <v>423</v>
      </c>
      <c r="B182" s="122" t="s">
        <v>164</v>
      </c>
      <c r="C182" s="120">
        <v>136366175</v>
      </c>
      <c r="D182" s="120">
        <v>35154802</v>
      </c>
      <c r="E182" s="120">
        <v>14526137</v>
      </c>
      <c r="F182" s="120">
        <v>7935250</v>
      </c>
      <c r="G182" s="120">
        <v>347954818</v>
      </c>
      <c r="H182" s="120">
        <v>528238332</v>
      </c>
      <c r="I182" s="120">
        <v>113290483</v>
      </c>
      <c r="J182" s="120">
        <v>4418182</v>
      </c>
      <c r="K182" s="120">
        <v>63523112</v>
      </c>
      <c r="L182" s="120">
        <v>40282217</v>
      </c>
      <c r="M182" s="120">
        <v>195546655</v>
      </c>
      <c r="N182" s="120">
        <v>176564610</v>
      </c>
      <c r="O182" s="120">
        <v>270093487</v>
      </c>
      <c r="P182" s="120">
        <v>15959565</v>
      </c>
      <c r="Q182" s="120">
        <v>72143671</v>
      </c>
      <c r="R182" s="120">
        <v>73245143</v>
      </c>
      <c r="S182" s="120">
        <v>99966551</v>
      </c>
      <c r="T182" s="120">
        <v>422733447</v>
      </c>
      <c r="U182" s="120">
        <v>0</v>
      </c>
      <c r="V182" s="120">
        <v>36030053</v>
      </c>
      <c r="W182" s="120">
        <v>170370575</v>
      </c>
      <c r="X182" s="120">
        <v>0</v>
      </c>
      <c r="Y182" s="120">
        <v>11797728</v>
      </c>
      <c r="Z182" s="120">
        <v>54479726</v>
      </c>
      <c r="AA182" s="120">
        <v>10013637</v>
      </c>
      <c r="AB182" s="120">
        <v>628880301</v>
      </c>
      <c r="AC182" s="120">
        <v>378043902</v>
      </c>
      <c r="AD182" s="120">
        <v>299136734</v>
      </c>
      <c r="AE182" s="120">
        <v>433936107</v>
      </c>
      <c r="AF182" s="120">
        <v>90807190</v>
      </c>
      <c r="AG182" s="120">
        <v>44612378</v>
      </c>
      <c r="AH182" s="120">
        <v>320748609</v>
      </c>
      <c r="AI182" s="120">
        <v>92318426</v>
      </c>
      <c r="AJ182" s="120">
        <v>48463942</v>
      </c>
      <c r="AK182" s="120">
        <v>0</v>
      </c>
      <c r="AL182" s="120">
        <v>0</v>
      </c>
      <c r="AM182" s="202">
        <v>5237581945</v>
      </c>
    </row>
    <row r="183" spans="1:39" s="26" customFormat="1" ht="15" collapsed="1" x14ac:dyDescent="0.25">
      <c r="A183" s="75" t="s">
        <v>37</v>
      </c>
      <c r="B183" s="32" t="s">
        <v>1375</v>
      </c>
      <c r="C183" s="31">
        <v>136366175</v>
      </c>
      <c r="D183" s="31">
        <v>35154802</v>
      </c>
      <c r="E183" s="31">
        <v>14526137</v>
      </c>
      <c r="F183" s="31">
        <v>7935250</v>
      </c>
      <c r="G183" s="31">
        <v>347954818</v>
      </c>
      <c r="H183" s="31">
        <v>528238332</v>
      </c>
      <c r="I183" s="31">
        <v>113290483</v>
      </c>
      <c r="J183" s="31">
        <v>4418182</v>
      </c>
      <c r="K183" s="31">
        <v>63523112</v>
      </c>
      <c r="L183" s="31">
        <v>40282217</v>
      </c>
      <c r="M183" s="31">
        <v>195546655</v>
      </c>
      <c r="N183" s="31">
        <v>176564610</v>
      </c>
      <c r="O183" s="31">
        <v>270093487</v>
      </c>
      <c r="P183" s="31">
        <v>15959565</v>
      </c>
      <c r="Q183" s="31">
        <v>72143671</v>
      </c>
      <c r="R183" s="31">
        <v>73245143</v>
      </c>
      <c r="S183" s="31">
        <v>99966551</v>
      </c>
      <c r="T183" s="31">
        <v>422733447</v>
      </c>
      <c r="U183" s="31">
        <v>0</v>
      </c>
      <c r="V183" s="31">
        <v>36030053</v>
      </c>
      <c r="W183" s="31">
        <v>170370575</v>
      </c>
      <c r="X183" s="31">
        <v>0</v>
      </c>
      <c r="Y183" s="31">
        <v>11797728</v>
      </c>
      <c r="Z183" s="31">
        <v>54479726</v>
      </c>
      <c r="AA183" s="31">
        <v>10013637</v>
      </c>
      <c r="AB183" s="31">
        <v>628880301</v>
      </c>
      <c r="AC183" s="31">
        <v>378043902</v>
      </c>
      <c r="AD183" s="31">
        <v>299136734</v>
      </c>
      <c r="AE183" s="31">
        <v>433936107</v>
      </c>
      <c r="AF183" s="31">
        <v>90807190</v>
      </c>
      <c r="AG183" s="31">
        <v>44612378</v>
      </c>
      <c r="AH183" s="31">
        <v>320748609</v>
      </c>
      <c r="AI183" s="31">
        <v>92318426</v>
      </c>
      <c r="AJ183" s="31">
        <v>48463942</v>
      </c>
      <c r="AK183" s="31">
        <v>0</v>
      </c>
      <c r="AL183" s="31">
        <v>0</v>
      </c>
      <c r="AM183" s="206">
        <v>5237581945</v>
      </c>
    </row>
    <row r="184" spans="1:39" s="26" customFormat="1" ht="15" x14ac:dyDescent="0.25">
      <c r="A184" s="74" t="s">
        <v>424</v>
      </c>
      <c r="B184" s="29" t="s">
        <v>143</v>
      </c>
      <c r="C184" s="12">
        <v>0</v>
      </c>
      <c r="D184" s="12">
        <v>0</v>
      </c>
      <c r="E184" s="12">
        <v>3302737790</v>
      </c>
      <c r="F184" s="12">
        <v>0</v>
      </c>
      <c r="G184" s="12">
        <v>0</v>
      </c>
      <c r="H184" s="12">
        <v>383598</v>
      </c>
      <c r="I184" s="12">
        <v>0</v>
      </c>
      <c r="J184" s="12">
        <v>0</v>
      </c>
      <c r="K184" s="12">
        <v>0</v>
      </c>
      <c r="L184" s="12">
        <v>587727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34982579</v>
      </c>
      <c r="Y184" s="12">
        <v>0</v>
      </c>
      <c r="Z184" s="12">
        <v>0</v>
      </c>
      <c r="AA184" s="12">
        <v>0</v>
      </c>
      <c r="AB184" s="12">
        <v>0</v>
      </c>
      <c r="AC184" s="12">
        <v>450526</v>
      </c>
      <c r="AD184" s="12">
        <v>0</v>
      </c>
      <c r="AE184" s="12">
        <v>9523245240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205">
        <v>12862387460</v>
      </c>
    </row>
    <row r="185" spans="1:39" s="26" customFormat="1" ht="15" x14ac:dyDescent="0.25">
      <c r="A185" s="74" t="s">
        <v>425</v>
      </c>
      <c r="B185" s="29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205">
        <v>0</v>
      </c>
    </row>
    <row r="186" spans="1:39" s="26" customFormat="1" ht="15" x14ac:dyDescent="0.25">
      <c r="A186" s="74" t="s">
        <v>426</v>
      </c>
      <c r="B186" s="29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367131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205">
        <v>367131</v>
      </c>
    </row>
    <row r="187" spans="1:39" s="26" customFormat="1" ht="15" x14ac:dyDescent="0.25">
      <c r="A187" s="74" t="s">
        <v>427</v>
      </c>
      <c r="B187" s="29" t="s">
        <v>146</v>
      </c>
      <c r="C187" s="12">
        <v>0</v>
      </c>
      <c r="D187" s="12">
        <v>0</v>
      </c>
      <c r="E187" s="12">
        <v>0</v>
      </c>
      <c r="F187" s="12">
        <v>0</v>
      </c>
      <c r="G187" s="12">
        <v>0</v>
      </c>
      <c r="H187" s="12">
        <v>6975852</v>
      </c>
      <c r="I187" s="12">
        <v>0</v>
      </c>
      <c r="J187" s="12">
        <v>0</v>
      </c>
      <c r="K187" s="12">
        <v>0</v>
      </c>
      <c r="L187" s="12">
        <v>11981257</v>
      </c>
      <c r="M187" s="12">
        <v>0</v>
      </c>
      <c r="N187" s="12">
        <v>-806729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24443241</v>
      </c>
      <c r="AC187" s="12">
        <v>9758227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5569213</v>
      </c>
      <c r="AK187" s="12">
        <v>0</v>
      </c>
      <c r="AL187" s="12">
        <v>0</v>
      </c>
      <c r="AM187" s="205">
        <v>57921061</v>
      </c>
    </row>
    <row r="188" spans="1:39" s="26" customFormat="1" ht="15" x14ac:dyDescent="0.25">
      <c r="A188" s="74" t="s">
        <v>428</v>
      </c>
      <c r="B188" s="29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205">
        <v>0</v>
      </c>
    </row>
    <row r="189" spans="1:39" s="26" customFormat="1" ht="15" x14ac:dyDescent="0.25">
      <c r="A189" s="74" t="s">
        <v>429</v>
      </c>
      <c r="B189" s="29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6331000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205">
        <v>6331000</v>
      </c>
    </row>
    <row r="190" spans="1:39" s="26" customFormat="1" ht="15" x14ac:dyDescent="0.25">
      <c r="A190" s="74" t="s">
        <v>430</v>
      </c>
      <c r="B190" s="29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7328761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205">
        <v>7328761</v>
      </c>
    </row>
    <row r="191" spans="1:39" s="26" customFormat="1" ht="15" x14ac:dyDescent="0.25">
      <c r="A191" s="74" t="s">
        <v>431</v>
      </c>
      <c r="B191" s="29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205">
        <v>0</v>
      </c>
    </row>
    <row r="192" spans="1:39" s="26" customFormat="1" ht="15" x14ac:dyDescent="0.25">
      <c r="A192" s="74" t="s">
        <v>432</v>
      </c>
      <c r="B192" s="29" t="s">
        <v>151</v>
      </c>
      <c r="C192" s="12">
        <v>0</v>
      </c>
      <c r="D192" s="12">
        <v>0</v>
      </c>
      <c r="E192" s="12">
        <v>1799926</v>
      </c>
      <c r="F192" s="12">
        <v>0</v>
      </c>
      <c r="G192" s="12">
        <v>10403788</v>
      </c>
      <c r="H192" s="12">
        <v>5709089</v>
      </c>
      <c r="I192" s="12">
        <v>0</v>
      </c>
      <c r="J192" s="12">
        <v>0</v>
      </c>
      <c r="K192" s="12">
        <v>0</v>
      </c>
      <c r="L192" s="12">
        <v>45016481</v>
      </c>
      <c r="M192" s="12">
        <v>0</v>
      </c>
      <c r="N192" s="12">
        <v>70784721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4988878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205">
        <v>138702883</v>
      </c>
    </row>
    <row r="193" spans="1:39" s="26" customFormat="1" ht="15" x14ac:dyDescent="0.25">
      <c r="A193" s="74" t="s">
        <v>433</v>
      </c>
      <c r="B193" s="29" t="s">
        <v>152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205">
        <v>0</v>
      </c>
    </row>
    <row r="194" spans="1:39" s="26" customFormat="1" ht="15" x14ac:dyDescent="0.25">
      <c r="A194" s="74" t="s">
        <v>434</v>
      </c>
      <c r="B194" s="29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1616338425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205">
        <v>1616338425</v>
      </c>
    </row>
    <row r="195" spans="1:39" s="26" customFormat="1" ht="15" x14ac:dyDescent="0.25">
      <c r="A195" s="74" t="s">
        <v>435</v>
      </c>
      <c r="B195" s="29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317455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205">
        <v>317455</v>
      </c>
    </row>
    <row r="196" spans="1:39" s="26" customFormat="1" ht="15" x14ac:dyDescent="0.25">
      <c r="A196" s="74" t="s">
        <v>436</v>
      </c>
      <c r="B196" s="29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205">
        <v>0</v>
      </c>
    </row>
    <row r="197" spans="1:39" s="26" customFormat="1" ht="15" x14ac:dyDescent="0.25">
      <c r="A197" s="74" t="s">
        <v>437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13135015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205">
        <v>13135015</v>
      </c>
    </row>
    <row r="198" spans="1:39" s="26" customFormat="1" ht="15" x14ac:dyDescent="0.25">
      <c r="A198" s="121" t="s">
        <v>438</v>
      </c>
      <c r="B198" s="122" t="s">
        <v>156</v>
      </c>
      <c r="C198" s="120">
        <v>0</v>
      </c>
      <c r="D198" s="120">
        <v>0</v>
      </c>
      <c r="E198" s="120">
        <v>3304537716</v>
      </c>
      <c r="F198" s="120">
        <v>0</v>
      </c>
      <c r="G198" s="120">
        <v>10403788</v>
      </c>
      <c r="H198" s="120">
        <v>20764431</v>
      </c>
      <c r="I198" s="120">
        <v>0</v>
      </c>
      <c r="J198" s="120">
        <v>0</v>
      </c>
      <c r="K198" s="120">
        <v>0</v>
      </c>
      <c r="L198" s="120">
        <v>77051480</v>
      </c>
      <c r="M198" s="120">
        <v>0</v>
      </c>
      <c r="N198" s="120">
        <v>69977992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0</v>
      </c>
      <c r="W198" s="120">
        <v>0</v>
      </c>
      <c r="X198" s="120">
        <v>1651321004</v>
      </c>
      <c r="Y198" s="120">
        <v>0</v>
      </c>
      <c r="Z198" s="120">
        <v>0</v>
      </c>
      <c r="AA198" s="120">
        <v>0</v>
      </c>
      <c r="AB198" s="120">
        <v>24760696</v>
      </c>
      <c r="AC198" s="120">
        <v>15197631</v>
      </c>
      <c r="AD198" s="120">
        <v>0</v>
      </c>
      <c r="AE198" s="120">
        <v>9523245240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5569213</v>
      </c>
      <c r="AK198" s="120">
        <v>0</v>
      </c>
      <c r="AL198" s="120">
        <v>0</v>
      </c>
      <c r="AM198" s="202">
        <v>14702829191</v>
      </c>
    </row>
    <row r="199" spans="1:39" s="26" customFormat="1" ht="15" x14ac:dyDescent="0.25">
      <c r="A199" s="74" t="s">
        <v>439</v>
      </c>
      <c r="B199" s="29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16086654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205">
        <v>16086654</v>
      </c>
    </row>
    <row r="200" spans="1:39" s="26" customFormat="1" ht="15" x14ac:dyDescent="0.25">
      <c r="A200" s="74" t="s">
        <v>440</v>
      </c>
      <c r="B200" s="29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205">
        <v>0</v>
      </c>
    </row>
    <row r="201" spans="1:39" s="26" customFormat="1" ht="15" x14ac:dyDescent="0.25">
      <c r="A201" s="74" t="s">
        <v>441</v>
      </c>
      <c r="B201" s="29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205">
        <v>0</v>
      </c>
    </row>
    <row r="202" spans="1:39" s="26" customFormat="1" ht="15" x14ac:dyDescent="0.25">
      <c r="A202" s="74" t="s">
        <v>442</v>
      </c>
      <c r="B202" s="29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20091811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205">
        <v>20091811</v>
      </c>
    </row>
    <row r="203" spans="1:39" s="26" customFormat="1" ht="15" x14ac:dyDescent="0.25">
      <c r="A203" s="74" t="s">
        <v>443</v>
      </c>
      <c r="B203" s="29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205">
        <v>0</v>
      </c>
    </row>
    <row r="204" spans="1:39" s="26" customFormat="1" ht="15" x14ac:dyDescent="0.25">
      <c r="A204" s="74" t="s">
        <v>444</v>
      </c>
      <c r="B204" s="29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205">
        <v>0</v>
      </c>
    </row>
    <row r="205" spans="1:39" s="26" customFormat="1" ht="15" x14ac:dyDescent="0.25">
      <c r="A205" s="74" t="s">
        <v>445</v>
      </c>
      <c r="B205" s="29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205">
        <v>0</v>
      </c>
    </row>
    <row r="206" spans="1:39" s="26" customFormat="1" ht="15" x14ac:dyDescent="0.25">
      <c r="A206" s="74" t="s">
        <v>446</v>
      </c>
      <c r="B206" s="29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205">
        <v>0</v>
      </c>
    </row>
    <row r="207" spans="1:39" s="26" customFormat="1" ht="15" x14ac:dyDescent="0.25">
      <c r="A207" s="74" t="s">
        <v>447</v>
      </c>
      <c r="B207" s="29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205">
        <v>0</v>
      </c>
    </row>
    <row r="208" spans="1:39" s="26" customFormat="1" ht="15" x14ac:dyDescent="0.25">
      <c r="A208" s="74" t="s">
        <v>448</v>
      </c>
      <c r="B208" s="29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205">
        <v>0</v>
      </c>
    </row>
    <row r="209" spans="1:39" s="26" customFormat="1" ht="15" x14ac:dyDescent="0.25">
      <c r="A209" s="74" t="s">
        <v>449</v>
      </c>
      <c r="B209" s="29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205">
        <v>0</v>
      </c>
    </row>
    <row r="210" spans="1:39" s="26" customFormat="1" ht="15" x14ac:dyDescent="0.25">
      <c r="A210" s="74" t="s">
        <v>450</v>
      </c>
      <c r="B210" s="29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205">
        <v>0</v>
      </c>
    </row>
    <row r="211" spans="1:39" s="26" customFormat="1" ht="15" x14ac:dyDescent="0.25">
      <c r="A211" s="74" t="s">
        <v>451</v>
      </c>
      <c r="B211" s="29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205">
        <v>0</v>
      </c>
    </row>
    <row r="212" spans="1:39" s="26" customFormat="1" ht="15" x14ac:dyDescent="0.25">
      <c r="A212" s="74" t="s">
        <v>452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4227273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205">
        <v>4227273</v>
      </c>
    </row>
    <row r="213" spans="1:39" s="26" customFormat="1" ht="15" x14ac:dyDescent="0.25">
      <c r="A213" s="121" t="s">
        <v>453</v>
      </c>
      <c r="B213" s="122" t="s">
        <v>157</v>
      </c>
      <c r="C213" s="120">
        <v>0</v>
      </c>
      <c r="D213" s="120">
        <v>0</v>
      </c>
      <c r="E213" s="120">
        <v>0</v>
      </c>
      <c r="F213" s="120">
        <v>0</v>
      </c>
      <c r="G213" s="120">
        <v>40405738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120">
        <v>0</v>
      </c>
      <c r="AM213" s="202">
        <v>40405738</v>
      </c>
    </row>
    <row r="214" spans="1:39" s="26" customFormat="1" ht="15" collapsed="1" x14ac:dyDescent="0.25">
      <c r="A214" s="75" t="s">
        <v>38</v>
      </c>
      <c r="B214" s="32" t="s">
        <v>99</v>
      </c>
      <c r="C214" s="31">
        <v>0</v>
      </c>
      <c r="D214" s="31">
        <v>0</v>
      </c>
      <c r="E214" s="31">
        <v>3304537716</v>
      </c>
      <c r="F214" s="31">
        <v>0</v>
      </c>
      <c r="G214" s="31">
        <v>50809526</v>
      </c>
      <c r="H214" s="31">
        <v>20764431</v>
      </c>
      <c r="I214" s="31">
        <v>0</v>
      </c>
      <c r="J214" s="31">
        <v>0</v>
      </c>
      <c r="K214" s="31">
        <v>0</v>
      </c>
      <c r="L214" s="31">
        <v>77051480</v>
      </c>
      <c r="M214" s="31">
        <v>0</v>
      </c>
      <c r="N214" s="31">
        <v>69977992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0</v>
      </c>
      <c r="W214" s="31">
        <v>0</v>
      </c>
      <c r="X214" s="31">
        <v>1651321004</v>
      </c>
      <c r="Y214" s="31">
        <v>0</v>
      </c>
      <c r="Z214" s="31">
        <v>0</v>
      </c>
      <c r="AA214" s="31">
        <v>0</v>
      </c>
      <c r="AB214" s="31">
        <v>24760696</v>
      </c>
      <c r="AC214" s="31">
        <v>15197631</v>
      </c>
      <c r="AD214" s="31">
        <v>0</v>
      </c>
      <c r="AE214" s="31">
        <v>9523245240</v>
      </c>
      <c r="AF214" s="31">
        <v>0</v>
      </c>
      <c r="AG214" s="31">
        <v>0</v>
      </c>
      <c r="AH214" s="31">
        <v>0</v>
      </c>
      <c r="AI214" s="31">
        <v>0</v>
      </c>
      <c r="AJ214" s="31">
        <v>5569213</v>
      </c>
      <c r="AK214" s="31">
        <v>0</v>
      </c>
      <c r="AL214" s="31">
        <v>0</v>
      </c>
      <c r="AM214" s="206">
        <v>14743234929</v>
      </c>
    </row>
    <row r="215" spans="1:39" s="26" customFormat="1" ht="15" x14ac:dyDescent="0.25">
      <c r="A215" s="74" t="s">
        <v>454</v>
      </c>
      <c r="B215" s="29" t="s">
        <v>143</v>
      </c>
      <c r="C215" s="12">
        <v>69380335</v>
      </c>
      <c r="D215" s="12">
        <v>0</v>
      </c>
      <c r="E215" s="12">
        <v>6755178577</v>
      </c>
      <c r="F215" s="12">
        <v>384636</v>
      </c>
      <c r="G215" s="12">
        <v>7366312</v>
      </c>
      <c r="H215" s="12">
        <v>479030626</v>
      </c>
      <c r="I215" s="12">
        <v>0</v>
      </c>
      <c r="J215" s="12">
        <v>0</v>
      </c>
      <c r="K215" s="12">
        <v>0</v>
      </c>
      <c r="L215" s="12">
        <v>704118051</v>
      </c>
      <c r="M215" s="12">
        <v>8270896565</v>
      </c>
      <c r="N215" s="12">
        <v>949519200</v>
      </c>
      <c r="O215" s="12">
        <v>531608127</v>
      </c>
      <c r="P215" s="12">
        <v>0</v>
      </c>
      <c r="Q215" s="12">
        <v>0</v>
      </c>
      <c r="R215" s="12">
        <v>0</v>
      </c>
      <c r="S215" s="12">
        <v>0</v>
      </c>
      <c r="T215" s="12">
        <v>13435301535</v>
      </c>
      <c r="U215" s="12">
        <v>0</v>
      </c>
      <c r="V215" s="12">
        <v>10625964421</v>
      </c>
      <c r="W215" s="12">
        <v>0</v>
      </c>
      <c r="X215" s="12">
        <v>102845570</v>
      </c>
      <c r="Y215" s="12">
        <v>0</v>
      </c>
      <c r="Z215" s="12">
        <v>0</v>
      </c>
      <c r="AA215" s="12">
        <v>19486982</v>
      </c>
      <c r="AB215" s="12">
        <v>0</v>
      </c>
      <c r="AC215" s="12">
        <v>0</v>
      </c>
      <c r="AD215" s="12">
        <v>3432603527</v>
      </c>
      <c r="AE215" s="12">
        <v>3921163651</v>
      </c>
      <c r="AF215" s="12">
        <v>0</v>
      </c>
      <c r="AG215" s="12">
        <v>0</v>
      </c>
      <c r="AH215" s="12">
        <v>386565980</v>
      </c>
      <c r="AI215" s="12">
        <v>0</v>
      </c>
      <c r="AJ215" s="12">
        <v>0</v>
      </c>
      <c r="AK215" s="12">
        <v>0</v>
      </c>
      <c r="AL215" s="12">
        <v>0</v>
      </c>
      <c r="AM215" s="205">
        <v>49691414095</v>
      </c>
    </row>
    <row r="216" spans="1:39" s="26" customFormat="1" ht="15" x14ac:dyDescent="0.25">
      <c r="A216" s="74" t="s">
        <v>455</v>
      </c>
      <c r="B216" s="29" t="s">
        <v>144</v>
      </c>
      <c r="C216" s="12">
        <v>153913721</v>
      </c>
      <c r="D216" s="12">
        <v>0</v>
      </c>
      <c r="E216" s="12">
        <v>0</v>
      </c>
      <c r="F216" s="12">
        <v>415402</v>
      </c>
      <c r="G216" s="12">
        <v>0</v>
      </c>
      <c r="H216" s="12">
        <v>635506427</v>
      </c>
      <c r="I216" s="12">
        <v>0</v>
      </c>
      <c r="J216" s="12">
        <v>0</v>
      </c>
      <c r="K216" s="12">
        <v>0</v>
      </c>
      <c r="L216" s="12">
        <v>1575994040</v>
      </c>
      <c r="M216" s="12">
        <v>134428488</v>
      </c>
      <c r="N216" s="12">
        <v>22648939</v>
      </c>
      <c r="O216" s="12">
        <v>79882044</v>
      </c>
      <c r="P216" s="12">
        <v>0</v>
      </c>
      <c r="Q216" s="12">
        <v>0</v>
      </c>
      <c r="R216" s="12">
        <v>0</v>
      </c>
      <c r="S216" s="12">
        <v>0</v>
      </c>
      <c r="T216" s="12">
        <v>649711043</v>
      </c>
      <c r="U216" s="12">
        <v>0</v>
      </c>
      <c r="V216" s="12">
        <v>184192842</v>
      </c>
      <c r="W216" s="12">
        <v>0</v>
      </c>
      <c r="X216" s="12">
        <v>8430387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205">
        <v>3445123333</v>
      </c>
    </row>
    <row r="217" spans="1:39" s="26" customFormat="1" ht="15" x14ac:dyDescent="0.25">
      <c r="A217" s="74" t="s">
        <v>456</v>
      </c>
      <c r="B217" s="29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681780</v>
      </c>
      <c r="I217" s="12">
        <v>0</v>
      </c>
      <c r="J217" s="12">
        <v>0</v>
      </c>
      <c r="K217" s="12">
        <v>0</v>
      </c>
      <c r="L217" s="12">
        <v>0</v>
      </c>
      <c r="M217" s="12">
        <v>42794320</v>
      </c>
      <c r="N217" s="12">
        <v>0</v>
      </c>
      <c r="O217" s="12">
        <v>32487849</v>
      </c>
      <c r="P217" s="12">
        <v>0</v>
      </c>
      <c r="Q217" s="12">
        <v>0</v>
      </c>
      <c r="R217" s="12">
        <v>0</v>
      </c>
      <c r="S217" s="12">
        <v>0</v>
      </c>
      <c r="T217" s="12">
        <v>2379025</v>
      </c>
      <c r="U217" s="12">
        <v>0</v>
      </c>
      <c r="V217" s="12">
        <v>24135930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1829545</v>
      </c>
      <c r="AK217" s="12">
        <v>0</v>
      </c>
      <c r="AL217" s="12">
        <v>0</v>
      </c>
      <c r="AM217" s="205">
        <v>104308449</v>
      </c>
    </row>
    <row r="218" spans="1:39" s="26" customFormat="1" ht="15" x14ac:dyDescent="0.25">
      <c r="A218" s="74" t="s">
        <v>457</v>
      </c>
      <c r="B218" s="29" t="s">
        <v>146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1304074708</v>
      </c>
      <c r="J218" s="12">
        <v>0</v>
      </c>
      <c r="K218" s="12">
        <v>0</v>
      </c>
      <c r="L218" s="12">
        <v>0</v>
      </c>
      <c r="M218" s="12">
        <v>4848165959</v>
      </c>
      <c r="N218" s="12">
        <v>2138416079</v>
      </c>
      <c r="O218" s="12">
        <v>1506897341</v>
      </c>
      <c r="P218" s="12">
        <v>0</v>
      </c>
      <c r="Q218" s="12">
        <v>0</v>
      </c>
      <c r="R218" s="12">
        <v>1005694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556818</v>
      </c>
      <c r="AD218" s="12">
        <v>647589629</v>
      </c>
      <c r="AE218" s="12">
        <v>25685092</v>
      </c>
      <c r="AF218" s="12">
        <v>2173721525</v>
      </c>
      <c r="AG218" s="12">
        <v>0</v>
      </c>
      <c r="AH218" s="12">
        <v>0</v>
      </c>
      <c r="AI218" s="12">
        <v>0</v>
      </c>
      <c r="AJ218" s="12">
        <v>280858590</v>
      </c>
      <c r="AK218" s="12">
        <v>0</v>
      </c>
      <c r="AL218" s="12">
        <v>0</v>
      </c>
      <c r="AM218" s="205">
        <v>12926971435</v>
      </c>
    </row>
    <row r="219" spans="1:39" s="26" customFormat="1" ht="15" x14ac:dyDescent="0.25">
      <c r="A219" s="74" t="s">
        <v>458</v>
      </c>
      <c r="B219" s="29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205">
        <v>0</v>
      </c>
    </row>
    <row r="220" spans="1:39" s="26" customFormat="1" ht="15" x14ac:dyDescent="0.25">
      <c r="A220" s="74" t="s">
        <v>459</v>
      </c>
      <c r="B220" s="29" t="s">
        <v>148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615737391</v>
      </c>
      <c r="I220" s="12">
        <v>0</v>
      </c>
      <c r="J220" s="12">
        <v>0</v>
      </c>
      <c r="K220" s="12">
        <v>0</v>
      </c>
      <c r="L220" s="12">
        <v>22059608</v>
      </c>
      <c r="M220" s="12">
        <v>84595979</v>
      </c>
      <c r="N220" s="12">
        <v>13471385</v>
      </c>
      <c r="O220" s="12">
        <v>129454978</v>
      </c>
      <c r="P220" s="12">
        <v>0</v>
      </c>
      <c r="Q220" s="12">
        <v>0</v>
      </c>
      <c r="R220" s="12">
        <v>0</v>
      </c>
      <c r="S220" s="12">
        <v>0</v>
      </c>
      <c r="T220" s="12">
        <v>4500000</v>
      </c>
      <c r="U220" s="12">
        <v>0</v>
      </c>
      <c r="V220" s="12">
        <v>37054016</v>
      </c>
      <c r="W220" s="12">
        <v>0</v>
      </c>
      <c r="X220" s="12">
        <v>14295001</v>
      </c>
      <c r="Y220" s="12">
        <v>0</v>
      </c>
      <c r="Z220" s="12">
        <v>0</v>
      </c>
      <c r="AA220" s="12">
        <v>2320945</v>
      </c>
      <c r="AB220" s="12">
        <v>0</v>
      </c>
      <c r="AC220" s="12">
        <v>47869583</v>
      </c>
      <c r="AD220" s="12">
        <v>0</v>
      </c>
      <c r="AE220" s="12">
        <v>0</v>
      </c>
      <c r="AF220" s="12">
        <v>0</v>
      </c>
      <c r="AG220" s="12">
        <v>0</v>
      </c>
      <c r="AH220" s="12">
        <v>92757470</v>
      </c>
      <c r="AI220" s="12">
        <v>0</v>
      </c>
      <c r="AJ220" s="12">
        <v>6385032</v>
      </c>
      <c r="AK220" s="12">
        <v>0</v>
      </c>
      <c r="AL220" s="12">
        <v>0</v>
      </c>
      <c r="AM220" s="205">
        <v>1070501388</v>
      </c>
    </row>
    <row r="221" spans="1:39" s="26" customFormat="1" ht="15" x14ac:dyDescent="0.25">
      <c r="A221" s="74" t="s">
        <v>460</v>
      </c>
      <c r="B221" s="29" t="s">
        <v>149</v>
      </c>
      <c r="C221" s="12">
        <v>0</v>
      </c>
      <c r="D221" s="12">
        <v>0</v>
      </c>
      <c r="E221" s="12">
        <v>0</v>
      </c>
      <c r="F221" s="12">
        <v>0</v>
      </c>
      <c r="G221" s="12">
        <v>1930500</v>
      </c>
      <c r="H221" s="12">
        <v>28190526</v>
      </c>
      <c r="I221" s="12">
        <v>0</v>
      </c>
      <c r="J221" s="12">
        <v>0</v>
      </c>
      <c r="K221" s="12">
        <v>0</v>
      </c>
      <c r="L221" s="12">
        <v>0</v>
      </c>
      <c r="M221" s="12">
        <v>1570909</v>
      </c>
      <c r="N221" s="12">
        <v>2958461</v>
      </c>
      <c r="O221" s="12">
        <v>7301439</v>
      </c>
      <c r="P221" s="12">
        <v>0</v>
      </c>
      <c r="Q221" s="12">
        <v>0</v>
      </c>
      <c r="R221" s="12">
        <v>0</v>
      </c>
      <c r="S221" s="12">
        <v>0</v>
      </c>
      <c r="T221" s="12">
        <v>490909</v>
      </c>
      <c r="U221" s="12">
        <v>0</v>
      </c>
      <c r="V221" s="12">
        <v>3354553</v>
      </c>
      <c r="W221" s="12">
        <v>0</v>
      </c>
      <c r="X221" s="12">
        <v>1128466</v>
      </c>
      <c r="Y221" s="12">
        <v>0</v>
      </c>
      <c r="Z221" s="12">
        <v>0</v>
      </c>
      <c r="AA221" s="12">
        <v>1499272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205">
        <v>48425035</v>
      </c>
    </row>
    <row r="222" spans="1:39" s="26" customFormat="1" ht="15" x14ac:dyDescent="0.25">
      <c r="A222" s="74" t="s">
        <v>461</v>
      </c>
      <c r="B222" s="29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146644117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112214693</v>
      </c>
      <c r="AE222" s="12">
        <v>2360700426</v>
      </c>
      <c r="AF222" s="12">
        <v>0</v>
      </c>
      <c r="AG222" s="12">
        <v>0</v>
      </c>
      <c r="AH222" s="12">
        <v>2164166909</v>
      </c>
      <c r="AI222" s="12">
        <v>0</v>
      </c>
      <c r="AJ222" s="12">
        <v>0</v>
      </c>
      <c r="AK222" s="12">
        <v>0</v>
      </c>
      <c r="AL222" s="12">
        <v>0</v>
      </c>
      <c r="AM222" s="205">
        <v>4783726145</v>
      </c>
    </row>
    <row r="223" spans="1:39" s="26" customFormat="1" ht="15" x14ac:dyDescent="0.25">
      <c r="A223" s="74" t="s">
        <v>462</v>
      </c>
      <c r="B223" s="29" t="s">
        <v>151</v>
      </c>
      <c r="C223" s="12">
        <v>12833518</v>
      </c>
      <c r="D223" s="12">
        <v>0</v>
      </c>
      <c r="E223" s="12">
        <v>45144527</v>
      </c>
      <c r="F223" s="12">
        <v>0</v>
      </c>
      <c r="G223" s="12">
        <v>4311257</v>
      </c>
      <c r="H223" s="12">
        <v>138910217</v>
      </c>
      <c r="I223" s="12">
        <v>0</v>
      </c>
      <c r="J223" s="12">
        <v>0</v>
      </c>
      <c r="K223" s="12">
        <v>3744843958</v>
      </c>
      <c r="L223" s="12">
        <v>911462634</v>
      </c>
      <c r="M223" s="12">
        <v>104989946</v>
      </c>
      <c r="N223" s="12">
        <v>38519186</v>
      </c>
      <c r="O223" s="12">
        <v>37177789</v>
      </c>
      <c r="P223" s="12">
        <v>0</v>
      </c>
      <c r="Q223" s="12">
        <v>0</v>
      </c>
      <c r="R223" s="12">
        <v>0</v>
      </c>
      <c r="S223" s="12">
        <v>0</v>
      </c>
      <c r="T223" s="12">
        <v>620319003</v>
      </c>
      <c r="U223" s="12">
        <v>0</v>
      </c>
      <c r="V223" s="12">
        <v>4020765866</v>
      </c>
      <c r="W223" s="12">
        <v>0</v>
      </c>
      <c r="X223" s="12">
        <v>8037241</v>
      </c>
      <c r="Y223" s="12">
        <v>0</v>
      </c>
      <c r="Z223" s="12">
        <v>0</v>
      </c>
      <c r="AA223" s="12">
        <v>0</v>
      </c>
      <c r="AB223" s="12">
        <v>198998549</v>
      </c>
      <c r="AC223" s="12">
        <v>2355925</v>
      </c>
      <c r="AD223" s="12">
        <v>325134942</v>
      </c>
      <c r="AE223" s="12">
        <v>203809890</v>
      </c>
      <c r="AF223" s="12">
        <v>0</v>
      </c>
      <c r="AG223" s="12">
        <v>0</v>
      </c>
      <c r="AH223" s="12">
        <v>582980220</v>
      </c>
      <c r="AI223" s="12">
        <v>0</v>
      </c>
      <c r="AJ223" s="12">
        <v>25619062</v>
      </c>
      <c r="AK223" s="12">
        <v>0</v>
      </c>
      <c r="AL223" s="12">
        <v>0</v>
      </c>
      <c r="AM223" s="205">
        <v>11026213730</v>
      </c>
    </row>
    <row r="224" spans="1:39" s="26" customFormat="1" ht="15" x14ac:dyDescent="0.25">
      <c r="A224" s="74" t="s">
        <v>463</v>
      </c>
      <c r="B224" s="29" t="s">
        <v>152</v>
      </c>
      <c r="C224" s="12">
        <v>456900212</v>
      </c>
      <c r="D224" s="12">
        <v>0</v>
      </c>
      <c r="E224" s="12">
        <v>0</v>
      </c>
      <c r="F224" s="12">
        <v>0</v>
      </c>
      <c r="G224" s="12">
        <v>0</v>
      </c>
      <c r="H224" s="12">
        <v>415224100</v>
      </c>
      <c r="I224" s="12">
        <v>0</v>
      </c>
      <c r="J224" s="12">
        <v>0</v>
      </c>
      <c r="K224" s="12">
        <v>0</v>
      </c>
      <c r="L224" s="12">
        <v>5163760</v>
      </c>
      <c r="M224" s="12">
        <v>695455</v>
      </c>
      <c r="N224" s="12">
        <v>61797310</v>
      </c>
      <c r="O224" s="12">
        <v>9725920</v>
      </c>
      <c r="P224" s="12">
        <v>0</v>
      </c>
      <c r="Q224" s="12">
        <v>0</v>
      </c>
      <c r="R224" s="12">
        <v>0</v>
      </c>
      <c r="S224" s="12">
        <v>0</v>
      </c>
      <c r="T224" s="12">
        <v>163636</v>
      </c>
      <c r="U224" s="12">
        <v>0</v>
      </c>
      <c r="V224" s="12">
        <v>29632130</v>
      </c>
      <c r="W224" s="12">
        <v>0</v>
      </c>
      <c r="X224" s="12">
        <v>866334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6697796</v>
      </c>
      <c r="AI224" s="12">
        <v>0</v>
      </c>
      <c r="AJ224" s="12">
        <v>0</v>
      </c>
      <c r="AK224" s="12">
        <v>0</v>
      </c>
      <c r="AL224" s="12">
        <v>0</v>
      </c>
      <c r="AM224" s="205">
        <v>986866653</v>
      </c>
    </row>
    <row r="225" spans="1:39" s="26" customFormat="1" ht="15" x14ac:dyDescent="0.25">
      <c r="A225" s="74" t="s">
        <v>464</v>
      </c>
      <c r="B225" s="29" t="s">
        <v>153</v>
      </c>
      <c r="C225" s="12">
        <v>0</v>
      </c>
      <c r="D225" s="12">
        <v>0</v>
      </c>
      <c r="E225" s="12">
        <v>0</v>
      </c>
      <c r="F225" s="12">
        <v>0</v>
      </c>
      <c r="G225" s="12">
        <v>18481917</v>
      </c>
      <c r="H225" s="12">
        <v>278926230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347819562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205">
        <v>645227709</v>
      </c>
    </row>
    <row r="226" spans="1:39" s="26" customFormat="1" ht="15" x14ac:dyDescent="0.25">
      <c r="A226" s="74" t="s">
        <v>465</v>
      </c>
      <c r="B226" s="29" t="s">
        <v>154</v>
      </c>
      <c r="C226" s="12">
        <v>6449258</v>
      </c>
      <c r="D226" s="12">
        <v>0</v>
      </c>
      <c r="E226" s="12">
        <v>0</v>
      </c>
      <c r="F226" s="12">
        <v>980688</v>
      </c>
      <c r="G226" s="12">
        <v>713795</v>
      </c>
      <c r="H226" s="12">
        <v>41943755</v>
      </c>
      <c r="I226" s="12">
        <v>0</v>
      </c>
      <c r="J226" s="12">
        <v>0</v>
      </c>
      <c r="K226" s="12">
        <v>0</v>
      </c>
      <c r="L226" s="12">
        <v>12061040</v>
      </c>
      <c r="M226" s="12">
        <v>333081118</v>
      </c>
      <c r="N226" s="12">
        <v>4258765</v>
      </c>
      <c r="O226" s="12">
        <v>46017419</v>
      </c>
      <c r="P226" s="12">
        <v>0</v>
      </c>
      <c r="Q226" s="12">
        <v>0</v>
      </c>
      <c r="R226" s="12">
        <v>0</v>
      </c>
      <c r="S226" s="12">
        <v>0</v>
      </c>
      <c r="T226" s="12">
        <v>7261362</v>
      </c>
      <c r="U226" s="12">
        <v>0</v>
      </c>
      <c r="V226" s="12">
        <v>231642927</v>
      </c>
      <c r="W226" s="12">
        <v>0</v>
      </c>
      <c r="X226" s="12">
        <v>4178055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150253127</v>
      </c>
      <c r="AI226" s="12">
        <v>0</v>
      </c>
      <c r="AJ226" s="12">
        <v>0</v>
      </c>
      <c r="AK226" s="12">
        <v>0</v>
      </c>
      <c r="AL226" s="12">
        <v>0</v>
      </c>
      <c r="AM226" s="205">
        <v>838841309</v>
      </c>
    </row>
    <row r="227" spans="1:39" s="26" customFormat="1" ht="15" x14ac:dyDescent="0.25">
      <c r="A227" s="74" t="s">
        <v>466</v>
      </c>
      <c r="B227" s="29" t="s">
        <v>155</v>
      </c>
      <c r="C227" s="12">
        <v>4098427749</v>
      </c>
      <c r="D227" s="12">
        <v>0</v>
      </c>
      <c r="E227" s="12">
        <v>0</v>
      </c>
      <c r="F227" s="12">
        <v>0</v>
      </c>
      <c r="G227" s="12">
        <v>0</v>
      </c>
      <c r="H227" s="12">
        <v>1629870934</v>
      </c>
      <c r="I227" s="12">
        <v>0</v>
      </c>
      <c r="J227" s="12">
        <v>0</v>
      </c>
      <c r="K227" s="12">
        <v>0</v>
      </c>
      <c r="L227" s="12">
        <v>683496887</v>
      </c>
      <c r="M227" s="12">
        <v>50592039</v>
      </c>
      <c r="N227" s="12">
        <v>5264890756</v>
      </c>
      <c r="O227" s="12">
        <v>0</v>
      </c>
      <c r="P227" s="12">
        <v>0</v>
      </c>
      <c r="Q227" s="12">
        <v>0</v>
      </c>
      <c r="R227" s="12">
        <v>94981952</v>
      </c>
      <c r="S227" s="12">
        <v>0</v>
      </c>
      <c r="T227" s="12">
        <v>13099500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34785539</v>
      </c>
      <c r="AA227" s="12">
        <v>0</v>
      </c>
      <c r="AB227" s="12">
        <v>0</v>
      </c>
      <c r="AC227" s="12">
        <v>14696446</v>
      </c>
      <c r="AD227" s="12">
        <v>0</v>
      </c>
      <c r="AE227" s="12">
        <v>93861669</v>
      </c>
      <c r="AF227" s="12">
        <v>0</v>
      </c>
      <c r="AG227" s="12">
        <v>0</v>
      </c>
      <c r="AH227" s="12">
        <v>9480000</v>
      </c>
      <c r="AI227" s="12">
        <v>0</v>
      </c>
      <c r="AJ227" s="12">
        <v>0</v>
      </c>
      <c r="AK227" s="12">
        <v>0</v>
      </c>
      <c r="AL227" s="12">
        <v>0</v>
      </c>
      <c r="AM227" s="205">
        <v>11988183471</v>
      </c>
    </row>
    <row r="228" spans="1:39" s="26" customFormat="1" ht="15" x14ac:dyDescent="0.25">
      <c r="A228" s="74" t="s">
        <v>467</v>
      </c>
      <c r="B228" s="29" t="s">
        <v>70</v>
      </c>
      <c r="C228" s="12">
        <v>0</v>
      </c>
      <c r="D228" s="12">
        <v>11644512</v>
      </c>
      <c r="E228" s="12">
        <v>0</v>
      </c>
      <c r="F228" s="12">
        <v>0</v>
      </c>
      <c r="G228" s="12">
        <v>127844120</v>
      </c>
      <c r="H228" s="12">
        <v>942566822</v>
      </c>
      <c r="I228" s="12">
        <v>0</v>
      </c>
      <c r="J228" s="12">
        <v>0</v>
      </c>
      <c r="K228" s="12">
        <v>129338051</v>
      </c>
      <c r="L228" s="12">
        <v>4720034605</v>
      </c>
      <c r="M228" s="12">
        <v>1254985674</v>
      </c>
      <c r="N228" s="12">
        <v>70390344</v>
      </c>
      <c r="O228" s="12">
        <v>10994537</v>
      </c>
      <c r="P228" s="12">
        <v>0</v>
      </c>
      <c r="Q228" s="12">
        <v>0</v>
      </c>
      <c r="R228" s="12">
        <v>0</v>
      </c>
      <c r="S228" s="12">
        <v>0</v>
      </c>
      <c r="T228" s="12">
        <v>892406186</v>
      </c>
      <c r="U228" s="12">
        <v>0</v>
      </c>
      <c r="V228" s="12">
        <v>566482484</v>
      </c>
      <c r="W228" s="12">
        <v>0</v>
      </c>
      <c r="X228" s="12">
        <v>111480434</v>
      </c>
      <c r="Y228" s="12">
        <v>0</v>
      </c>
      <c r="Z228" s="12">
        <v>0</v>
      </c>
      <c r="AA228" s="12">
        <v>0</v>
      </c>
      <c r="AB228" s="12">
        <v>0</v>
      </c>
      <c r="AC228" s="12">
        <v>558448067</v>
      </c>
      <c r="AD228" s="12">
        <v>675806373</v>
      </c>
      <c r="AE228" s="12">
        <v>643665483</v>
      </c>
      <c r="AF228" s="12">
        <v>0</v>
      </c>
      <c r="AG228" s="12">
        <v>675613733</v>
      </c>
      <c r="AH228" s="12">
        <v>0</v>
      </c>
      <c r="AI228" s="12">
        <v>0</v>
      </c>
      <c r="AJ228" s="12">
        <v>82209602</v>
      </c>
      <c r="AK228" s="12">
        <v>0</v>
      </c>
      <c r="AL228" s="12">
        <v>28708477</v>
      </c>
      <c r="AM228" s="205">
        <v>11502619504</v>
      </c>
    </row>
    <row r="229" spans="1:39" s="26" customFormat="1" ht="15" x14ac:dyDescent="0.25">
      <c r="A229" s="121" t="s">
        <v>468</v>
      </c>
      <c r="B229" s="122" t="s">
        <v>156</v>
      </c>
      <c r="C229" s="120">
        <v>4797904793</v>
      </c>
      <c r="D229" s="120">
        <v>11644512</v>
      </c>
      <c r="E229" s="120">
        <v>6800323104</v>
      </c>
      <c r="F229" s="120">
        <v>1780726</v>
      </c>
      <c r="G229" s="120">
        <v>160647901</v>
      </c>
      <c r="H229" s="120">
        <v>5206588808</v>
      </c>
      <c r="I229" s="120">
        <v>1304074708</v>
      </c>
      <c r="J229" s="120">
        <v>0</v>
      </c>
      <c r="K229" s="120">
        <v>3874182009</v>
      </c>
      <c r="L229" s="120">
        <v>8634390625</v>
      </c>
      <c r="M229" s="120">
        <v>15273440569</v>
      </c>
      <c r="N229" s="120">
        <v>8566870425</v>
      </c>
      <c r="O229" s="120">
        <v>2391547443</v>
      </c>
      <c r="P229" s="120">
        <v>0</v>
      </c>
      <c r="Q229" s="120">
        <v>0</v>
      </c>
      <c r="R229" s="120">
        <v>95987646</v>
      </c>
      <c r="S229" s="120">
        <v>0</v>
      </c>
      <c r="T229" s="120">
        <v>15625632199</v>
      </c>
      <c r="U229" s="120">
        <v>0</v>
      </c>
      <c r="V229" s="120">
        <v>15723225169</v>
      </c>
      <c r="W229" s="120">
        <v>0</v>
      </c>
      <c r="X229" s="120">
        <v>599081050</v>
      </c>
      <c r="Y229" s="120">
        <v>0</v>
      </c>
      <c r="Z229" s="120">
        <v>34785539</v>
      </c>
      <c r="AA229" s="120">
        <v>23307199</v>
      </c>
      <c r="AB229" s="120">
        <v>198998549</v>
      </c>
      <c r="AC229" s="120">
        <v>623926839</v>
      </c>
      <c r="AD229" s="120">
        <v>5193349164</v>
      </c>
      <c r="AE229" s="120">
        <v>7248886211</v>
      </c>
      <c r="AF229" s="120">
        <v>2173721525</v>
      </c>
      <c r="AG229" s="120">
        <v>675613733</v>
      </c>
      <c r="AH229" s="120">
        <v>3392901502</v>
      </c>
      <c r="AI229" s="120">
        <v>0</v>
      </c>
      <c r="AJ229" s="120">
        <v>396901831</v>
      </c>
      <c r="AK229" s="120">
        <v>0</v>
      </c>
      <c r="AL229" s="120">
        <v>28708477</v>
      </c>
      <c r="AM229" s="202">
        <v>109058422256</v>
      </c>
    </row>
    <row r="230" spans="1:39" s="26" customFormat="1" ht="15" x14ac:dyDescent="0.25">
      <c r="A230" s="74" t="s">
        <v>469</v>
      </c>
      <c r="B230" s="29" t="s">
        <v>143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1446841295</v>
      </c>
      <c r="Y230" s="12">
        <v>0</v>
      </c>
      <c r="Z230" s="12">
        <v>488104824</v>
      </c>
      <c r="AA230" s="12">
        <v>0</v>
      </c>
      <c r="AB230" s="12">
        <v>0</v>
      </c>
      <c r="AC230" s="12">
        <v>1169001411</v>
      </c>
      <c r="AD230" s="12">
        <v>4951709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58023805</v>
      </c>
      <c r="AL230" s="12">
        <v>0</v>
      </c>
      <c r="AM230" s="205">
        <v>3166923044</v>
      </c>
    </row>
    <row r="231" spans="1:39" s="26" customFormat="1" ht="15" x14ac:dyDescent="0.25">
      <c r="A231" s="74" t="s">
        <v>470</v>
      </c>
      <c r="B231" s="29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84642491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205">
        <v>84642491</v>
      </c>
    </row>
    <row r="232" spans="1:39" s="26" customFormat="1" ht="15" x14ac:dyDescent="0.25">
      <c r="A232" s="74" t="s">
        <v>471</v>
      </c>
      <c r="B232" s="29" t="s">
        <v>145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205">
        <v>0</v>
      </c>
    </row>
    <row r="233" spans="1:39" s="26" customFormat="1" ht="15" x14ac:dyDescent="0.25">
      <c r="A233" s="74" t="s">
        <v>472</v>
      </c>
      <c r="B233" s="29" t="s">
        <v>146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136823833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224383143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205">
        <v>361206976</v>
      </c>
    </row>
    <row r="234" spans="1:39" s="26" customFormat="1" ht="15" x14ac:dyDescent="0.25">
      <c r="A234" s="74" t="s">
        <v>473</v>
      </c>
      <c r="B234" s="29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205">
        <v>0</v>
      </c>
    </row>
    <row r="235" spans="1:39" s="26" customFormat="1" ht="15" x14ac:dyDescent="0.25">
      <c r="A235" s="74" t="s">
        <v>474</v>
      </c>
      <c r="B235" s="29" t="s">
        <v>148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0</v>
      </c>
      <c r="AM235" s="205">
        <v>0</v>
      </c>
    </row>
    <row r="236" spans="1:39" s="26" customFormat="1" ht="15" x14ac:dyDescent="0.25">
      <c r="A236" s="74" t="s">
        <v>475</v>
      </c>
      <c r="B236" s="29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205">
        <v>0</v>
      </c>
    </row>
    <row r="237" spans="1:39" s="26" customFormat="1" ht="15" x14ac:dyDescent="0.25">
      <c r="A237" s="74" t="s">
        <v>476</v>
      </c>
      <c r="B237" s="29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205">
        <v>0</v>
      </c>
    </row>
    <row r="238" spans="1:39" s="26" customFormat="1" ht="15" x14ac:dyDescent="0.25">
      <c r="A238" s="74" t="s">
        <v>477</v>
      </c>
      <c r="B238" s="29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205">
        <v>0</v>
      </c>
    </row>
    <row r="239" spans="1:39" s="26" customFormat="1" ht="15" x14ac:dyDescent="0.25">
      <c r="A239" s="74" t="s">
        <v>478</v>
      </c>
      <c r="B239" s="29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>
        <v>0</v>
      </c>
      <c r="AM239" s="205">
        <v>0</v>
      </c>
    </row>
    <row r="240" spans="1:39" s="26" customFormat="1" ht="15" x14ac:dyDescent="0.25">
      <c r="A240" s="74" t="s">
        <v>479</v>
      </c>
      <c r="B240" s="29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779792579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19985924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205">
        <v>799778503</v>
      </c>
    </row>
    <row r="241" spans="1:39" s="26" customFormat="1" ht="15" x14ac:dyDescent="0.25">
      <c r="A241" s="74" t="s">
        <v>480</v>
      </c>
      <c r="B241" s="29" t="s">
        <v>154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205">
        <v>0</v>
      </c>
    </row>
    <row r="242" spans="1:39" s="26" customFormat="1" ht="15" x14ac:dyDescent="0.25">
      <c r="A242" s="74" t="s">
        <v>481</v>
      </c>
      <c r="B242" s="29" t="s">
        <v>155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2881842058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205">
        <v>2881842058</v>
      </c>
    </row>
    <row r="243" spans="1:39" s="26" customFormat="1" ht="15" x14ac:dyDescent="0.25">
      <c r="A243" s="74" t="s">
        <v>482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205">
        <v>0</v>
      </c>
    </row>
    <row r="244" spans="1:39" s="26" customFormat="1" ht="15" x14ac:dyDescent="0.25">
      <c r="A244" s="121" t="s">
        <v>483</v>
      </c>
      <c r="B244" s="122" t="s">
        <v>157</v>
      </c>
      <c r="C244" s="120">
        <v>0</v>
      </c>
      <c r="D244" s="120">
        <v>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136823833</v>
      </c>
      <c r="M244" s="120">
        <v>0</v>
      </c>
      <c r="N244" s="120">
        <v>0</v>
      </c>
      <c r="O244" s="120">
        <v>0</v>
      </c>
      <c r="P244" s="120">
        <v>0</v>
      </c>
      <c r="Q244" s="120">
        <v>0</v>
      </c>
      <c r="R244" s="120">
        <v>224383143</v>
      </c>
      <c r="S244" s="120">
        <v>0</v>
      </c>
      <c r="T244" s="120">
        <v>0</v>
      </c>
      <c r="U244" s="120">
        <v>0</v>
      </c>
      <c r="V244" s="120">
        <v>0</v>
      </c>
      <c r="W244" s="120">
        <v>0</v>
      </c>
      <c r="X244" s="120">
        <v>5108475932</v>
      </c>
      <c r="Y244" s="120">
        <v>0</v>
      </c>
      <c r="Z244" s="120">
        <v>488104824</v>
      </c>
      <c r="AA244" s="120">
        <v>0</v>
      </c>
      <c r="AB244" s="120">
        <v>0</v>
      </c>
      <c r="AC244" s="120">
        <v>1169001411</v>
      </c>
      <c r="AD244" s="120">
        <v>109580124</v>
      </c>
      <c r="AE244" s="120">
        <v>0</v>
      </c>
      <c r="AF244" s="120">
        <v>0</v>
      </c>
      <c r="AG244" s="120">
        <v>0</v>
      </c>
      <c r="AH244" s="120">
        <v>0</v>
      </c>
      <c r="AI244" s="120">
        <v>0</v>
      </c>
      <c r="AJ244" s="120">
        <v>0</v>
      </c>
      <c r="AK244" s="120">
        <v>58023805</v>
      </c>
      <c r="AL244" s="120">
        <v>0</v>
      </c>
      <c r="AM244" s="202">
        <v>7294393072</v>
      </c>
    </row>
    <row r="245" spans="1:39" s="26" customFormat="1" ht="15" collapsed="1" x14ac:dyDescent="0.25">
      <c r="A245" s="75" t="s">
        <v>39</v>
      </c>
      <c r="B245" s="32" t="s">
        <v>100</v>
      </c>
      <c r="C245" s="31">
        <v>4797904793</v>
      </c>
      <c r="D245" s="31">
        <v>11644512</v>
      </c>
      <c r="E245" s="31">
        <v>6800323104</v>
      </c>
      <c r="F245" s="31">
        <v>1780726</v>
      </c>
      <c r="G245" s="31">
        <v>160647901</v>
      </c>
      <c r="H245" s="31">
        <v>5206588808</v>
      </c>
      <c r="I245" s="31">
        <v>1304074708</v>
      </c>
      <c r="J245" s="31">
        <v>0</v>
      </c>
      <c r="K245" s="31">
        <v>3874182009</v>
      </c>
      <c r="L245" s="31">
        <v>8771214458</v>
      </c>
      <c r="M245" s="31">
        <v>15273440569</v>
      </c>
      <c r="N245" s="31">
        <v>8566870425</v>
      </c>
      <c r="O245" s="31">
        <v>2391547443</v>
      </c>
      <c r="P245" s="31">
        <v>0</v>
      </c>
      <c r="Q245" s="31">
        <v>0</v>
      </c>
      <c r="R245" s="31">
        <v>320370789</v>
      </c>
      <c r="S245" s="31">
        <v>0</v>
      </c>
      <c r="T245" s="31">
        <v>15625632199</v>
      </c>
      <c r="U245" s="31">
        <v>0</v>
      </c>
      <c r="V245" s="31">
        <v>15723225169</v>
      </c>
      <c r="W245" s="31">
        <v>0</v>
      </c>
      <c r="X245" s="31">
        <v>5707556982</v>
      </c>
      <c r="Y245" s="31">
        <v>0</v>
      </c>
      <c r="Z245" s="31">
        <v>522890363</v>
      </c>
      <c r="AA245" s="31">
        <v>23307199</v>
      </c>
      <c r="AB245" s="31">
        <v>198998549</v>
      </c>
      <c r="AC245" s="31">
        <v>1792928250</v>
      </c>
      <c r="AD245" s="31">
        <v>5302929288</v>
      </c>
      <c r="AE245" s="31">
        <v>7248886211</v>
      </c>
      <c r="AF245" s="31">
        <v>2173721525</v>
      </c>
      <c r="AG245" s="31">
        <v>675613733</v>
      </c>
      <c r="AH245" s="31">
        <v>3392901502</v>
      </c>
      <c r="AI245" s="31">
        <v>0</v>
      </c>
      <c r="AJ245" s="31">
        <v>396901831</v>
      </c>
      <c r="AK245" s="31">
        <v>58023805</v>
      </c>
      <c r="AL245" s="31">
        <v>28708477</v>
      </c>
      <c r="AM245" s="206">
        <v>116352815328</v>
      </c>
    </row>
    <row r="246" spans="1:39" s="26" customFormat="1" ht="15" x14ac:dyDescent="0.25">
      <c r="A246" s="74" t="s">
        <v>484</v>
      </c>
      <c r="B246" s="29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294887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205">
        <v>294887</v>
      </c>
    </row>
    <row r="247" spans="1:39" s="26" customFormat="1" ht="15" x14ac:dyDescent="0.25">
      <c r="A247" s="74" t="s">
        <v>485</v>
      </c>
      <c r="B247" s="29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205">
        <v>0</v>
      </c>
    </row>
    <row r="248" spans="1:39" s="26" customFormat="1" ht="15" x14ac:dyDescent="0.25">
      <c r="A248" s="74" t="s">
        <v>486</v>
      </c>
      <c r="B248" s="29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205">
        <v>0</v>
      </c>
    </row>
    <row r="249" spans="1:39" s="26" customFormat="1" ht="15" x14ac:dyDescent="0.25">
      <c r="A249" s="74" t="s">
        <v>487</v>
      </c>
      <c r="B249" s="29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205">
        <v>0</v>
      </c>
    </row>
    <row r="250" spans="1:39" s="26" customFormat="1" ht="15" x14ac:dyDescent="0.25">
      <c r="A250" s="74" t="s">
        <v>488</v>
      </c>
      <c r="B250" s="29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205">
        <v>0</v>
      </c>
    </row>
    <row r="251" spans="1:39" s="26" customFormat="1" ht="15" x14ac:dyDescent="0.25">
      <c r="A251" s="74" t="s">
        <v>489</v>
      </c>
      <c r="B251" s="29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205">
        <v>0</v>
      </c>
    </row>
    <row r="252" spans="1:39" s="26" customFormat="1" ht="15" x14ac:dyDescent="0.25">
      <c r="A252" s="74" t="s">
        <v>490</v>
      </c>
      <c r="B252" s="29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205">
        <v>0</v>
      </c>
    </row>
    <row r="253" spans="1:39" s="26" customFormat="1" ht="15" x14ac:dyDescent="0.25">
      <c r="A253" s="74" t="s">
        <v>491</v>
      </c>
      <c r="B253" s="29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205">
        <v>0</v>
      </c>
    </row>
    <row r="254" spans="1:39" s="26" customFormat="1" ht="15" x14ac:dyDescent="0.25">
      <c r="A254" s="74" t="s">
        <v>492</v>
      </c>
      <c r="B254" s="29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205">
        <v>0</v>
      </c>
    </row>
    <row r="255" spans="1:39" s="26" customFormat="1" ht="15" x14ac:dyDescent="0.25">
      <c r="A255" s="74" t="s">
        <v>493</v>
      </c>
      <c r="B255" s="29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205">
        <v>0</v>
      </c>
    </row>
    <row r="256" spans="1:39" s="26" customFormat="1" ht="15" x14ac:dyDescent="0.25">
      <c r="A256" s="74" t="s">
        <v>494</v>
      </c>
      <c r="B256" s="29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205">
        <v>0</v>
      </c>
    </row>
    <row r="257" spans="1:39" s="26" customFormat="1" ht="15" x14ac:dyDescent="0.25">
      <c r="A257" s="74" t="s">
        <v>495</v>
      </c>
      <c r="B257" s="29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205">
        <v>0</v>
      </c>
    </row>
    <row r="258" spans="1:39" s="26" customFormat="1" ht="15" x14ac:dyDescent="0.25">
      <c r="A258" s="74" t="s">
        <v>496</v>
      </c>
      <c r="B258" s="29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205">
        <v>0</v>
      </c>
    </row>
    <row r="259" spans="1:39" s="26" customFormat="1" ht="15" x14ac:dyDescent="0.25">
      <c r="A259" s="74" t="s">
        <v>497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205">
        <v>0</v>
      </c>
    </row>
    <row r="260" spans="1:39" s="26" customFormat="1" ht="15" x14ac:dyDescent="0.25">
      <c r="A260" s="121" t="s">
        <v>498</v>
      </c>
      <c r="B260" s="122" t="s">
        <v>165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294887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120">
        <v>0</v>
      </c>
      <c r="AM260" s="202">
        <v>294887</v>
      </c>
    </row>
    <row r="261" spans="1:39" s="26" customFormat="1" ht="15" x14ac:dyDescent="0.25">
      <c r="A261" s="74" t="s">
        <v>499</v>
      </c>
      <c r="B261" s="29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205">
        <v>0</v>
      </c>
    </row>
    <row r="262" spans="1:39" s="26" customFormat="1" ht="15" x14ac:dyDescent="0.25">
      <c r="A262" s="74" t="s">
        <v>500</v>
      </c>
      <c r="B262" s="29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205">
        <v>0</v>
      </c>
    </row>
    <row r="263" spans="1:39" s="26" customFormat="1" ht="15" x14ac:dyDescent="0.25">
      <c r="A263" s="74" t="s">
        <v>501</v>
      </c>
      <c r="B263" s="29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205">
        <v>0</v>
      </c>
    </row>
    <row r="264" spans="1:39" s="26" customFormat="1" ht="15" x14ac:dyDescent="0.25">
      <c r="A264" s="74" t="s">
        <v>502</v>
      </c>
      <c r="B264" s="29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205">
        <v>0</v>
      </c>
    </row>
    <row r="265" spans="1:39" s="26" customFormat="1" ht="15" x14ac:dyDescent="0.25">
      <c r="A265" s="74" t="s">
        <v>503</v>
      </c>
      <c r="B265" s="29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205">
        <v>0</v>
      </c>
    </row>
    <row r="266" spans="1:39" s="26" customFormat="1" ht="15" x14ac:dyDescent="0.25">
      <c r="A266" s="74" t="s">
        <v>504</v>
      </c>
      <c r="B266" s="29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205">
        <v>0</v>
      </c>
    </row>
    <row r="267" spans="1:39" s="26" customFormat="1" ht="15" x14ac:dyDescent="0.25">
      <c r="A267" s="74" t="s">
        <v>505</v>
      </c>
      <c r="B267" s="29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205">
        <v>0</v>
      </c>
    </row>
    <row r="268" spans="1:39" s="26" customFormat="1" ht="15" x14ac:dyDescent="0.25">
      <c r="A268" s="74" t="s">
        <v>506</v>
      </c>
      <c r="B268" s="29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205">
        <v>0</v>
      </c>
    </row>
    <row r="269" spans="1:39" s="26" customFormat="1" ht="15" x14ac:dyDescent="0.25">
      <c r="A269" s="74" t="s">
        <v>507</v>
      </c>
      <c r="B269" s="29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205">
        <v>0</v>
      </c>
    </row>
    <row r="270" spans="1:39" s="26" customFormat="1" ht="15" x14ac:dyDescent="0.25">
      <c r="A270" s="74" t="s">
        <v>508</v>
      </c>
      <c r="B270" s="29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205">
        <v>0</v>
      </c>
    </row>
    <row r="271" spans="1:39" s="26" customFormat="1" ht="15" x14ac:dyDescent="0.25">
      <c r="A271" s="74" t="s">
        <v>509</v>
      </c>
      <c r="B271" s="29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205">
        <v>0</v>
      </c>
    </row>
    <row r="272" spans="1:39" s="26" customFormat="1" ht="15" x14ac:dyDescent="0.25">
      <c r="A272" s="74" t="s">
        <v>510</v>
      </c>
      <c r="B272" s="29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205">
        <v>0</v>
      </c>
    </row>
    <row r="273" spans="1:39" s="26" customFormat="1" ht="15" x14ac:dyDescent="0.25">
      <c r="A273" s="74" t="s">
        <v>511</v>
      </c>
      <c r="B273" s="29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205">
        <v>0</v>
      </c>
    </row>
    <row r="274" spans="1:39" s="26" customFormat="1" ht="15" x14ac:dyDescent="0.25">
      <c r="A274" s="74" t="s">
        <v>512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346223933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205">
        <v>346223933</v>
      </c>
    </row>
    <row r="275" spans="1:39" s="26" customFormat="1" ht="15" x14ac:dyDescent="0.25">
      <c r="A275" s="121" t="s">
        <v>513</v>
      </c>
      <c r="B275" s="122" t="s">
        <v>166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346223933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  <c r="AM275" s="202">
        <v>346223933</v>
      </c>
    </row>
    <row r="276" spans="1:39" s="26" customFormat="1" ht="15" x14ac:dyDescent="0.25">
      <c r="A276" s="74" t="s">
        <v>514</v>
      </c>
      <c r="B276" s="29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205">
        <v>0</v>
      </c>
    </row>
    <row r="277" spans="1:39" s="26" customFormat="1" ht="15" x14ac:dyDescent="0.25">
      <c r="A277" s="74" t="s">
        <v>515</v>
      </c>
      <c r="B277" s="29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205">
        <v>0</v>
      </c>
    </row>
    <row r="278" spans="1:39" s="26" customFormat="1" ht="15" x14ac:dyDescent="0.25">
      <c r="A278" s="74" t="s">
        <v>516</v>
      </c>
      <c r="B278" s="29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205">
        <v>0</v>
      </c>
    </row>
    <row r="279" spans="1:39" s="26" customFormat="1" ht="15" x14ac:dyDescent="0.25">
      <c r="A279" s="74" t="s">
        <v>517</v>
      </c>
      <c r="B279" s="29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205">
        <v>0</v>
      </c>
    </row>
    <row r="280" spans="1:39" s="26" customFormat="1" ht="15" x14ac:dyDescent="0.25">
      <c r="A280" s="74" t="s">
        <v>518</v>
      </c>
      <c r="B280" s="29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205">
        <v>0</v>
      </c>
    </row>
    <row r="281" spans="1:39" s="26" customFormat="1" ht="15" x14ac:dyDescent="0.25">
      <c r="A281" s="74" t="s">
        <v>519</v>
      </c>
      <c r="B281" s="29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205">
        <v>0</v>
      </c>
    </row>
    <row r="282" spans="1:39" s="26" customFormat="1" ht="15" x14ac:dyDescent="0.25">
      <c r="A282" s="74" t="s">
        <v>520</v>
      </c>
      <c r="B282" s="29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205">
        <v>0</v>
      </c>
    </row>
    <row r="283" spans="1:39" s="26" customFormat="1" ht="15" x14ac:dyDescent="0.25">
      <c r="A283" s="74" t="s">
        <v>521</v>
      </c>
      <c r="B283" s="29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205">
        <v>0</v>
      </c>
    </row>
    <row r="284" spans="1:39" s="26" customFormat="1" ht="15" x14ac:dyDescent="0.25">
      <c r="A284" s="74" t="s">
        <v>522</v>
      </c>
      <c r="B284" s="29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205">
        <v>0</v>
      </c>
    </row>
    <row r="285" spans="1:39" s="26" customFormat="1" ht="15" x14ac:dyDescent="0.25">
      <c r="A285" s="74" t="s">
        <v>523</v>
      </c>
      <c r="B285" s="29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205">
        <v>0</v>
      </c>
    </row>
    <row r="286" spans="1:39" s="26" customFormat="1" ht="15" x14ac:dyDescent="0.25">
      <c r="A286" s="74" t="s">
        <v>524</v>
      </c>
      <c r="B286" s="29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205">
        <v>0</v>
      </c>
    </row>
    <row r="287" spans="1:39" s="26" customFormat="1" ht="15" x14ac:dyDescent="0.25">
      <c r="A287" s="74" t="s">
        <v>525</v>
      </c>
      <c r="B287" s="29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205">
        <v>0</v>
      </c>
    </row>
    <row r="288" spans="1:39" s="26" customFormat="1" ht="15" x14ac:dyDescent="0.25">
      <c r="A288" s="74" t="s">
        <v>526</v>
      </c>
      <c r="B288" s="29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205">
        <v>0</v>
      </c>
    </row>
    <row r="289" spans="1:39" s="26" customFormat="1" ht="15" x14ac:dyDescent="0.25">
      <c r="A289" s="74" t="s">
        <v>527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205">
        <v>0</v>
      </c>
    </row>
    <row r="290" spans="1:39" s="26" customFormat="1" ht="15" x14ac:dyDescent="0.25">
      <c r="A290" s="121" t="s">
        <v>528</v>
      </c>
      <c r="B290" s="122" t="s">
        <v>167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  <c r="AM290" s="202">
        <v>0</v>
      </c>
    </row>
    <row r="291" spans="1:39" s="26" customFormat="1" ht="15" collapsed="1" x14ac:dyDescent="0.25">
      <c r="A291" s="75" t="s">
        <v>40</v>
      </c>
      <c r="B291" s="32" t="s">
        <v>116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346223933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294887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 s="206">
        <v>346518820</v>
      </c>
    </row>
    <row r="292" spans="1:39" s="26" customFormat="1" ht="15" x14ac:dyDescent="0.25">
      <c r="A292" s="74" t="s">
        <v>529</v>
      </c>
      <c r="B292" s="29" t="s">
        <v>143</v>
      </c>
      <c r="C292" s="12">
        <v>72794709</v>
      </c>
      <c r="D292" s="12">
        <v>11274710</v>
      </c>
      <c r="E292" s="12">
        <v>0</v>
      </c>
      <c r="F292" s="12">
        <v>42277315</v>
      </c>
      <c r="G292" s="12">
        <v>50988809</v>
      </c>
      <c r="H292" s="12">
        <v>453651350</v>
      </c>
      <c r="I292" s="12">
        <v>0</v>
      </c>
      <c r="J292" s="12">
        <v>0</v>
      </c>
      <c r="K292" s="12">
        <v>0</v>
      </c>
      <c r="L292" s="12">
        <v>805746225</v>
      </c>
      <c r="M292" s="12">
        <v>358487270</v>
      </c>
      <c r="N292" s="12">
        <v>120924050</v>
      </c>
      <c r="O292" s="12">
        <v>116117131</v>
      </c>
      <c r="P292" s="12">
        <v>287463</v>
      </c>
      <c r="Q292" s="12">
        <v>0</v>
      </c>
      <c r="R292" s="12">
        <v>971258</v>
      </c>
      <c r="S292" s="12">
        <v>0</v>
      </c>
      <c r="T292" s="12">
        <v>893853014</v>
      </c>
      <c r="U292" s="12">
        <v>0</v>
      </c>
      <c r="V292" s="12">
        <v>610873931</v>
      </c>
      <c r="W292" s="12">
        <v>0</v>
      </c>
      <c r="X292" s="12">
        <v>98641209</v>
      </c>
      <c r="Y292" s="12">
        <v>0</v>
      </c>
      <c r="Z292" s="12">
        <v>0</v>
      </c>
      <c r="AA292" s="12">
        <v>47729780</v>
      </c>
      <c r="AB292" s="12">
        <v>0</v>
      </c>
      <c r="AC292" s="12">
        <v>41799921</v>
      </c>
      <c r="AD292" s="12">
        <v>3320106568</v>
      </c>
      <c r="AE292" s="12">
        <v>97403107</v>
      </c>
      <c r="AF292" s="12">
        <v>0</v>
      </c>
      <c r="AG292" s="12">
        <v>1952842</v>
      </c>
      <c r="AH292" s="12">
        <v>56160840</v>
      </c>
      <c r="AI292" s="12">
        <v>0</v>
      </c>
      <c r="AJ292" s="12">
        <v>21871595</v>
      </c>
      <c r="AK292" s="12">
        <v>0</v>
      </c>
      <c r="AL292" s="12">
        <v>0</v>
      </c>
      <c r="AM292" s="205">
        <v>7223913097</v>
      </c>
    </row>
    <row r="293" spans="1:39" s="26" customFormat="1" ht="15" x14ac:dyDescent="0.25">
      <c r="A293" s="74" t="s">
        <v>530</v>
      </c>
      <c r="B293" s="29" t="s">
        <v>144</v>
      </c>
      <c r="C293" s="12">
        <v>72059376</v>
      </c>
      <c r="D293" s="12">
        <v>0</v>
      </c>
      <c r="E293" s="12">
        <v>0</v>
      </c>
      <c r="F293" s="12">
        <v>5072359</v>
      </c>
      <c r="G293" s="12">
        <v>21742052</v>
      </c>
      <c r="H293" s="12">
        <v>273708634</v>
      </c>
      <c r="I293" s="12">
        <v>0</v>
      </c>
      <c r="J293" s="12">
        <v>0</v>
      </c>
      <c r="K293" s="12">
        <v>0</v>
      </c>
      <c r="L293" s="12">
        <v>193309024</v>
      </c>
      <c r="M293" s="12">
        <v>226028923</v>
      </c>
      <c r="N293" s="12">
        <v>41688103</v>
      </c>
      <c r="O293" s="12">
        <v>64439510</v>
      </c>
      <c r="P293" s="12">
        <v>0</v>
      </c>
      <c r="Q293" s="12">
        <v>0</v>
      </c>
      <c r="R293" s="12">
        <v>0</v>
      </c>
      <c r="S293" s="12">
        <v>0</v>
      </c>
      <c r="T293" s="12">
        <v>473728811</v>
      </c>
      <c r="U293" s="12">
        <v>0</v>
      </c>
      <c r="V293" s="12">
        <v>135889138</v>
      </c>
      <c r="W293" s="12">
        <v>0</v>
      </c>
      <c r="X293" s="12">
        <v>38469492</v>
      </c>
      <c r="Y293" s="12">
        <v>0</v>
      </c>
      <c r="Z293" s="12">
        <v>0</v>
      </c>
      <c r="AA293" s="12">
        <v>7357887</v>
      </c>
      <c r="AB293" s="12">
        <v>0</v>
      </c>
      <c r="AC293" s="12">
        <v>17782591</v>
      </c>
      <c r="AD293" s="12">
        <v>149667545</v>
      </c>
      <c r="AE293" s="12">
        <v>0</v>
      </c>
      <c r="AF293" s="12">
        <v>0</v>
      </c>
      <c r="AG293" s="12">
        <v>0</v>
      </c>
      <c r="AH293" s="12">
        <v>2680449</v>
      </c>
      <c r="AI293" s="12">
        <v>0</v>
      </c>
      <c r="AJ293" s="12">
        <v>6024351</v>
      </c>
      <c r="AK293" s="12">
        <v>0</v>
      </c>
      <c r="AL293" s="12">
        <v>0</v>
      </c>
      <c r="AM293" s="205">
        <v>1729648245</v>
      </c>
    </row>
    <row r="294" spans="1:39" s="26" customFormat="1" ht="15" x14ac:dyDescent="0.25">
      <c r="A294" s="74" t="s">
        <v>531</v>
      </c>
      <c r="B294" s="29" t="s">
        <v>145</v>
      </c>
      <c r="C294" s="12">
        <v>8745683</v>
      </c>
      <c r="D294" s="12">
        <v>0</v>
      </c>
      <c r="E294" s="12">
        <v>0</v>
      </c>
      <c r="F294" s="12">
        <v>139792</v>
      </c>
      <c r="G294" s="12">
        <v>9180816</v>
      </c>
      <c r="H294" s="12">
        <v>48956126</v>
      </c>
      <c r="I294" s="12">
        <v>0</v>
      </c>
      <c r="J294" s="12">
        <v>0</v>
      </c>
      <c r="K294" s="12">
        <v>0</v>
      </c>
      <c r="L294" s="12">
        <v>53166482</v>
      </c>
      <c r="M294" s="12">
        <v>42837392</v>
      </c>
      <c r="N294" s="12">
        <v>10768034</v>
      </c>
      <c r="O294" s="12">
        <v>73046545</v>
      </c>
      <c r="P294" s="12">
        <v>0</v>
      </c>
      <c r="Q294" s="12">
        <v>0</v>
      </c>
      <c r="R294" s="12">
        <v>0</v>
      </c>
      <c r="S294" s="12">
        <v>0</v>
      </c>
      <c r="T294" s="12">
        <v>895934</v>
      </c>
      <c r="U294" s="12">
        <v>0</v>
      </c>
      <c r="V294" s="12">
        <v>55414533</v>
      </c>
      <c r="W294" s="12">
        <v>0</v>
      </c>
      <c r="X294" s="12">
        <v>0</v>
      </c>
      <c r="Y294" s="12">
        <v>0</v>
      </c>
      <c r="Z294" s="12">
        <v>0</v>
      </c>
      <c r="AA294" s="12">
        <v>1892373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302216</v>
      </c>
      <c r="AJ294" s="12">
        <v>5876667</v>
      </c>
      <c r="AK294" s="12">
        <v>0</v>
      </c>
      <c r="AL294" s="12">
        <v>0</v>
      </c>
      <c r="AM294" s="205">
        <v>311222593</v>
      </c>
    </row>
    <row r="295" spans="1:39" s="26" customFormat="1" ht="15" x14ac:dyDescent="0.25">
      <c r="A295" s="74" t="s">
        <v>532</v>
      </c>
      <c r="B295" s="29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745821240</v>
      </c>
      <c r="J295" s="12">
        <v>0</v>
      </c>
      <c r="K295" s="12">
        <v>0</v>
      </c>
      <c r="L295" s="12">
        <v>0</v>
      </c>
      <c r="M295" s="12">
        <v>2114210012</v>
      </c>
      <c r="N295" s="12">
        <v>794763404</v>
      </c>
      <c r="O295" s="12">
        <v>824870171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1248937851</v>
      </c>
      <c r="AG295" s="12">
        <v>0</v>
      </c>
      <c r="AH295" s="12">
        <v>0</v>
      </c>
      <c r="AI295" s="12">
        <v>0</v>
      </c>
      <c r="AJ295" s="12">
        <v>359896817</v>
      </c>
      <c r="AK295" s="12">
        <v>0</v>
      </c>
      <c r="AL295" s="12">
        <v>0</v>
      </c>
      <c r="AM295" s="205">
        <v>6088499495</v>
      </c>
    </row>
    <row r="296" spans="1:39" s="26" customFormat="1" ht="15" x14ac:dyDescent="0.25">
      <c r="A296" s="74" t="s">
        <v>533</v>
      </c>
      <c r="B296" s="29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205">
        <v>0</v>
      </c>
    </row>
    <row r="297" spans="1:39" s="26" customFormat="1" ht="15" x14ac:dyDescent="0.25">
      <c r="A297" s="74" t="s">
        <v>534</v>
      </c>
      <c r="B297" s="29" t="s">
        <v>148</v>
      </c>
      <c r="C297" s="12">
        <v>15776099</v>
      </c>
      <c r="D297" s="12">
        <v>202334</v>
      </c>
      <c r="E297" s="12">
        <v>0</v>
      </c>
      <c r="F297" s="12">
        <v>17186</v>
      </c>
      <c r="G297" s="12">
        <v>46035582</v>
      </c>
      <c r="H297" s="12">
        <v>178477995</v>
      </c>
      <c r="I297" s="12">
        <v>0</v>
      </c>
      <c r="J297" s="12">
        <v>0</v>
      </c>
      <c r="K297" s="12">
        <v>0</v>
      </c>
      <c r="L297" s="12">
        <v>79364089</v>
      </c>
      <c r="M297" s="12">
        <v>61012233</v>
      </c>
      <c r="N297" s="12">
        <v>25314831</v>
      </c>
      <c r="O297" s="12">
        <v>59304594</v>
      </c>
      <c r="P297" s="12">
        <v>0</v>
      </c>
      <c r="Q297" s="12">
        <v>0</v>
      </c>
      <c r="R297" s="12">
        <v>0</v>
      </c>
      <c r="S297" s="12">
        <v>0</v>
      </c>
      <c r="T297" s="12">
        <v>60712068</v>
      </c>
      <c r="U297" s="12">
        <v>0</v>
      </c>
      <c r="V297" s="12">
        <v>86643361</v>
      </c>
      <c r="W297" s="12">
        <v>0</v>
      </c>
      <c r="X297" s="12">
        <v>38633336</v>
      </c>
      <c r="Y297" s="12">
        <v>0</v>
      </c>
      <c r="Z297" s="12">
        <v>0</v>
      </c>
      <c r="AA297" s="12">
        <v>17244322</v>
      </c>
      <c r="AB297" s="12">
        <v>0</v>
      </c>
      <c r="AC297" s="12">
        <v>29314121</v>
      </c>
      <c r="AD297" s="12">
        <v>304738347</v>
      </c>
      <c r="AE297" s="12">
        <v>0</v>
      </c>
      <c r="AF297" s="12">
        <v>0</v>
      </c>
      <c r="AG297" s="12">
        <v>0</v>
      </c>
      <c r="AH297" s="12">
        <v>16402246</v>
      </c>
      <c r="AI297" s="12">
        <v>0</v>
      </c>
      <c r="AJ297" s="12">
        <v>3448091</v>
      </c>
      <c r="AK297" s="12">
        <v>0</v>
      </c>
      <c r="AL297" s="12">
        <v>0</v>
      </c>
      <c r="AM297" s="205">
        <v>1022640835</v>
      </c>
    </row>
    <row r="298" spans="1:39" s="26" customFormat="1" ht="15" x14ac:dyDescent="0.25">
      <c r="A298" s="74" t="s">
        <v>535</v>
      </c>
      <c r="B298" s="29" t="s">
        <v>149</v>
      </c>
      <c r="C298" s="12">
        <v>842039</v>
      </c>
      <c r="D298" s="12">
        <v>0</v>
      </c>
      <c r="E298" s="12">
        <v>0</v>
      </c>
      <c r="F298" s="12">
        <v>0</v>
      </c>
      <c r="G298" s="12">
        <v>1594342</v>
      </c>
      <c r="H298" s="12">
        <v>21852452</v>
      </c>
      <c r="I298" s="12">
        <v>0</v>
      </c>
      <c r="J298" s="12">
        <v>0</v>
      </c>
      <c r="K298" s="12">
        <v>0</v>
      </c>
      <c r="L298" s="12">
        <v>12189800</v>
      </c>
      <c r="M298" s="12">
        <v>3535859</v>
      </c>
      <c r="N298" s="12">
        <v>3938918</v>
      </c>
      <c r="O298" s="12">
        <v>1872001</v>
      </c>
      <c r="P298" s="12">
        <v>0</v>
      </c>
      <c r="Q298" s="12">
        <v>0</v>
      </c>
      <c r="R298" s="12">
        <v>0</v>
      </c>
      <c r="S298" s="12">
        <v>0</v>
      </c>
      <c r="T298" s="12">
        <v>2364436</v>
      </c>
      <c r="U298" s="12">
        <v>0</v>
      </c>
      <c r="V298" s="12">
        <v>11610367</v>
      </c>
      <c r="W298" s="12">
        <v>0</v>
      </c>
      <c r="X298" s="12">
        <v>3383388</v>
      </c>
      <c r="Y298" s="12">
        <v>0</v>
      </c>
      <c r="Z298" s="12">
        <v>0</v>
      </c>
      <c r="AA298" s="12">
        <v>2591077</v>
      </c>
      <c r="AB298" s="12">
        <v>0</v>
      </c>
      <c r="AC298" s="12">
        <v>83073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205">
        <v>65857752</v>
      </c>
    </row>
    <row r="299" spans="1:39" s="26" customFormat="1" ht="15" x14ac:dyDescent="0.25">
      <c r="A299" s="74" t="s">
        <v>536</v>
      </c>
      <c r="B299" s="29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6238053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290698317</v>
      </c>
      <c r="AE299" s="12">
        <v>711578978</v>
      </c>
      <c r="AF299" s="12">
        <v>0</v>
      </c>
      <c r="AG299" s="12">
        <v>0</v>
      </c>
      <c r="AH299" s="12">
        <v>716939113</v>
      </c>
      <c r="AI299" s="12">
        <v>0</v>
      </c>
      <c r="AJ299" s="12">
        <v>0</v>
      </c>
      <c r="AK299" s="12">
        <v>0</v>
      </c>
      <c r="AL299" s="12">
        <v>0</v>
      </c>
      <c r="AM299" s="205">
        <v>1725454461</v>
      </c>
    </row>
    <row r="300" spans="1:39" s="26" customFormat="1" ht="15" x14ac:dyDescent="0.25">
      <c r="A300" s="74" t="s">
        <v>537</v>
      </c>
      <c r="B300" s="29" t="s">
        <v>151</v>
      </c>
      <c r="C300" s="12">
        <v>11101169</v>
      </c>
      <c r="D300" s="12">
        <v>0</v>
      </c>
      <c r="E300" s="12">
        <v>0</v>
      </c>
      <c r="F300" s="12">
        <v>382418</v>
      </c>
      <c r="G300" s="12">
        <v>29680760</v>
      </c>
      <c r="H300" s="12">
        <v>151441881</v>
      </c>
      <c r="I300" s="12">
        <v>0</v>
      </c>
      <c r="J300" s="12">
        <v>0</v>
      </c>
      <c r="K300" s="12">
        <v>276154934</v>
      </c>
      <c r="L300" s="12">
        <v>867935158</v>
      </c>
      <c r="M300" s="12">
        <v>205163038</v>
      </c>
      <c r="N300" s="12">
        <v>56504124</v>
      </c>
      <c r="O300" s="12">
        <v>45937294</v>
      </c>
      <c r="P300" s="12">
        <v>0</v>
      </c>
      <c r="Q300" s="12">
        <v>0</v>
      </c>
      <c r="R300" s="12">
        <v>13837251</v>
      </c>
      <c r="S300" s="12">
        <v>0</v>
      </c>
      <c r="T300" s="12">
        <v>453450227</v>
      </c>
      <c r="U300" s="12">
        <v>0</v>
      </c>
      <c r="V300" s="12">
        <v>280359379</v>
      </c>
      <c r="W300" s="12">
        <v>0</v>
      </c>
      <c r="X300" s="12">
        <v>19646014</v>
      </c>
      <c r="Y300" s="12">
        <v>0</v>
      </c>
      <c r="Z300" s="12">
        <v>0</v>
      </c>
      <c r="AA300" s="12">
        <v>5819855</v>
      </c>
      <c r="AB300" s="12">
        <v>6960227636</v>
      </c>
      <c r="AC300" s="12">
        <v>21757548</v>
      </c>
      <c r="AD300" s="12">
        <v>420515745</v>
      </c>
      <c r="AE300" s="12">
        <v>63542578</v>
      </c>
      <c r="AF300" s="12">
        <v>0</v>
      </c>
      <c r="AG300" s="12">
        <v>0</v>
      </c>
      <c r="AH300" s="12">
        <v>362290579</v>
      </c>
      <c r="AI300" s="12">
        <v>0</v>
      </c>
      <c r="AJ300" s="12">
        <v>56032123</v>
      </c>
      <c r="AK300" s="12">
        <v>0</v>
      </c>
      <c r="AL300" s="12">
        <v>575426</v>
      </c>
      <c r="AM300" s="205">
        <v>10302355137</v>
      </c>
    </row>
    <row r="301" spans="1:39" s="26" customFormat="1" ht="15" x14ac:dyDescent="0.25">
      <c r="A301" s="74" t="s">
        <v>538</v>
      </c>
      <c r="B301" s="29" t="s">
        <v>152</v>
      </c>
      <c r="C301" s="12">
        <v>510831702</v>
      </c>
      <c r="D301" s="12">
        <v>3471701</v>
      </c>
      <c r="E301" s="12">
        <v>0</v>
      </c>
      <c r="F301" s="12">
        <v>854609</v>
      </c>
      <c r="G301" s="12">
        <v>3780654</v>
      </c>
      <c r="H301" s="12">
        <v>94638258</v>
      </c>
      <c r="I301" s="12">
        <v>0</v>
      </c>
      <c r="J301" s="12">
        <v>0</v>
      </c>
      <c r="K301" s="12">
        <v>0</v>
      </c>
      <c r="L301" s="12">
        <v>62623544</v>
      </c>
      <c r="M301" s="12">
        <v>44403611</v>
      </c>
      <c r="N301" s="12">
        <v>31685669</v>
      </c>
      <c r="O301" s="12">
        <v>19671878</v>
      </c>
      <c r="P301" s="12">
        <v>0</v>
      </c>
      <c r="Q301" s="12">
        <v>0</v>
      </c>
      <c r="R301" s="12">
        <v>635178</v>
      </c>
      <c r="S301" s="12">
        <v>0</v>
      </c>
      <c r="T301" s="12">
        <v>62514621</v>
      </c>
      <c r="U301" s="12">
        <v>0</v>
      </c>
      <c r="V301" s="12">
        <v>97089101</v>
      </c>
      <c r="W301" s="12">
        <v>0</v>
      </c>
      <c r="X301" s="12">
        <v>12936695</v>
      </c>
      <c r="Y301" s="12">
        <v>0</v>
      </c>
      <c r="Z301" s="12">
        <v>0</v>
      </c>
      <c r="AA301" s="12">
        <v>4393364</v>
      </c>
      <c r="AB301" s="12">
        <v>0</v>
      </c>
      <c r="AC301" s="12">
        <v>2448317</v>
      </c>
      <c r="AD301" s="12">
        <v>419530588</v>
      </c>
      <c r="AE301" s="12">
        <v>0</v>
      </c>
      <c r="AF301" s="12">
        <v>0</v>
      </c>
      <c r="AG301" s="12">
        <v>0</v>
      </c>
      <c r="AH301" s="12">
        <v>26242256</v>
      </c>
      <c r="AI301" s="12">
        <v>0</v>
      </c>
      <c r="AJ301" s="12">
        <v>0</v>
      </c>
      <c r="AK301" s="12">
        <v>0</v>
      </c>
      <c r="AL301" s="12">
        <v>0</v>
      </c>
      <c r="AM301" s="205">
        <v>1397751746</v>
      </c>
    </row>
    <row r="302" spans="1:39" s="26" customFormat="1" ht="15" x14ac:dyDescent="0.25">
      <c r="A302" s="74" t="s">
        <v>539</v>
      </c>
      <c r="B302" s="29" t="s">
        <v>153</v>
      </c>
      <c r="C302" s="12">
        <v>2131563</v>
      </c>
      <c r="D302" s="12">
        <v>0</v>
      </c>
      <c r="E302" s="12">
        <v>0</v>
      </c>
      <c r="F302" s="12">
        <v>0</v>
      </c>
      <c r="G302" s="12">
        <v>1533908</v>
      </c>
      <c r="H302" s="12">
        <v>54974318</v>
      </c>
      <c r="I302" s="12">
        <v>0</v>
      </c>
      <c r="J302" s="12">
        <v>0</v>
      </c>
      <c r="K302" s="12">
        <v>0</v>
      </c>
      <c r="L302" s="12">
        <v>28072563</v>
      </c>
      <c r="M302" s="12">
        <v>15845454</v>
      </c>
      <c r="N302" s="12">
        <v>2803325</v>
      </c>
      <c r="O302" s="12">
        <v>18403177</v>
      </c>
      <c r="P302" s="12">
        <v>0</v>
      </c>
      <c r="Q302" s="12">
        <v>0</v>
      </c>
      <c r="R302" s="12">
        <v>0</v>
      </c>
      <c r="S302" s="12">
        <v>0</v>
      </c>
      <c r="T302" s="12">
        <v>16103593</v>
      </c>
      <c r="U302" s="12">
        <v>0</v>
      </c>
      <c r="V302" s="12">
        <v>8769803</v>
      </c>
      <c r="W302" s="12">
        <v>0</v>
      </c>
      <c r="X302" s="12">
        <v>4338650</v>
      </c>
      <c r="Y302" s="12">
        <v>0</v>
      </c>
      <c r="Z302" s="12">
        <v>0</v>
      </c>
      <c r="AA302" s="12">
        <v>0</v>
      </c>
      <c r="AB302" s="12">
        <v>0</v>
      </c>
      <c r="AC302" s="12">
        <v>137240</v>
      </c>
      <c r="AD302" s="12">
        <v>161327624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0</v>
      </c>
      <c r="AM302" s="205">
        <v>314441218</v>
      </c>
    </row>
    <row r="303" spans="1:39" s="26" customFormat="1" ht="15" x14ac:dyDescent="0.25">
      <c r="A303" s="74" t="s">
        <v>540</v>
      </c>
      <c r="B303" s="29" t="s">
        <v>154</v>
      </c>
      <c r="C303" s="12">
        <v>51273034</v>
      </c>
      <c r="D303" s="12">
        <v>632224</v>
      </c>
      <c r="E303" s="12">
        <v>0</v>
      </c>
      <c r="F303" s="12">
        <v>12926370</v>
      </c>
      <c r="G303" s="12">
        <v>1463033</v>
      </c>
      <c r="H303" s="12">
        <v>275191095</v>
      </c>
      <c r="I303" s="12">
        <v>0</v>
      </c>
      <c r="J303" s="12">
        <v>0</v>
      </c>
      <c r="K303" s="12">
        <v>0</v>
      </c>
      <c r="L303" s="12">
        <v>147153977</v>
      </c>
      <c r="M303" s="12">
        <v>219443947</v>
      </c>
      <c r="N303" s="12">
        <v>42519840</v>
      </c>
      <c r="O303" s="12">
        <v>75798510</v>
      </c>
      <c r="P303" s="12">
        <v>0</v>
      </c>
      <c r="Q303" s="12">
        <v>0</v>
      </c>
      <c r="R303" s="12">
        <v>57149276</v>
      </c>
      <c r="S303" s="12">
        <v>0</v>
      </c>
      <c r="T303" s="12">
        <v>169411345</v>
      </c>
      <c r="U303" s="12">
        <v>0</v>
      </c>
      <c r="V303" s="12">
        <v>219619025</v>
      </c>
      <c r="W303" s="12">
        <v>0</v>
      </c>
      <c r="X303" s="12">
        <v>31561444</v>
      </c>
      <c r="Y303" s="12">
        <v>0</v>
      </c>
      <c r="Z303" s="12">
        <v>0</v>
      </c>
      <c r="AA303" s="12">
        <v>1288308</v>
      </c>
      <c r="AB303" s="12">
        <v>0</v>
      </c>
      <c r="AC303" s="12">
        <v>29907214</v>
      </c>
      <c r="AD303" s="12">
        <v>83776091</v>
      </c>
      <c r="AE303" s="12">
        <v>0</v>
      </c>
      <c r="AF303" s="12">
        <v>0</v>
      </c>
      <c r="AG303" s="12">
        <v>4649404</v>
      </c>
      <c r="AH303" s="12">
        <v>45270583</v>
      </c>
      <c r="AI303" s="12">
        <v>2455742</v>
      </c>
      <c r="AJ303" s="12">
        <v>0</v>
      </c>
      <c r="AK303" s="12">
        <v>6889071</v>
      </c>
      <c r="AL303" s="12">
        <v>0</v>
      </c>
      <c r="AM303" s="205">
        <v>1478379533</v>
      </c>
    </row>
    <row r="304" spans="1:39" s="26" customFormat="1" ht="15" x14ac:dyDescent="0.25">
      <c r="A304" s="74" t="s">
        <v>541</v>
      </c>
      <c r="B304" s="29" t="s">
        <v>155</v>
      </c>
      <c r="C304" s="12">
        <v>128132464</v>
      </c>
      <c r="D304" s="12">
        <v>8625985</v>
      </c>
      <c r="E304" s="12">
        <v>0</v>
      </c>
      <c r="F304" s="12">
        <v>29044499</v>
      </c>
      <c r="G304" s="12">
        <v>13889576</v>
      </c>
      <c r="H304" s="12">
        <v>1149618329</v>
      </c>
      <c r="I304" s="12">
        <v>6851379</v>
      </c>
      <c r="J304" s="12">
        <v>0</v>
      </c>
      <c r="K304" s="12">
        <v>0</v>
      </c>
      <c r="L304" s="12">
        <v>551059935</v>
      </c>
      <c r="M304" s="12">
        <v>141926297</v>
      </c>
      <c r="N304" s="12">
        <v>212061156</v>
      </c>
      <c r="O304" s="12">
        <v>207966524</v>
      </c>
      <c r="P304" s="12">
        <v>30469329</v>
      </c>
      <c r="Q304" s="12">
        <v>0</v>
      </c>
      <c r="R304" s="12">
        <v>273450181</v>
      </c>
      <c r="S304" s="12">
        <v>0</v>
      </c>
      <c r="T304" s="12">
        <v>105514661</v>
      </c>
      <c r="U304" s="12">
        <v>0</v>
      </c>
      <c r="V304" s="12">
        <v>267548541</v>
      </c>
      <c r="W304" s="12">
        <v>9458699</v>
      </c>
      <c r="X304" s="12">
        <v>0</v>
      </c>
      <c r="Y304" s="12">
        <v>83285350</v>
      </c>
      <c r="Z304" s="12">
        <v>59251516</v>
      </c>
      <c r="AA304" s="12">
        <v>9071274</v>
      </c>
      <c r="AB304" s="12">
        <v>103922774</v>
      </c>
      <c r="AC304" s="12">
        <v>52351881</v>
      </c>
      <c r="AD304" s="12">
        <v>40625349</v>
      </c>
      <c r="AE304" s="12">
        <v>55932285</v>
      </c>
      <c r="AF304" s="12">
        <v>0</v>
      </c>
      <c r="AG304" s="12">
        <v>0</v>
      </c>
      <c r="AH304" s="12">
        <v>42711754</v>
      </c>
      <c r="AI304" s="12">
        <v>524555783</v>
      </c>
      <c r="AJ304" s="12">
        <v>0</v>
      </c>
      <c r="AK304" s="12">
        <v>28979863</v>
      </c>
      <c r="AL304" s="12">
        <v>0</v>
      </c>
      <c r="AM304" s="205">
        <v>4136305384</v>
      </c>
    </row>
    <row r="305" spans="1:39" s="26" customFormat="1" ht="15" x14ac:dyDescent="0.25">
      <c r="A305" s="74" t="s">
        <v>542</v>
      </c>
      <c r="B305" s="29" t="s">
        <v>70</v>
      </c>
      <c r="C305" s="12">
        <v>994913</v>
      </c>
      <c r="D305" s="12">
        <v>57072686</v>
      </c>
      <c r="E305" s="12">
        <v>0</v>
      </c>
      <c r="F305" s="12">
        <v>0</v>
      </c>
      <c r="G305" s="12">
        <v>0</v>
      </c>
      <c r="H305" s="12">
        <v>444415909</v>
      </c>
      <c r="I305" s="12">
        <v>0</v>
      </c>
      <c r="J305" s="12">
        <v>0</v>
      </c>
      <c r="K305" s="12">
        <v>272742629</v>
      </c>
      <c r="L305" s="12">
        <v>292803415</v>
      </c>
      <c r="M305" s="12">
        <v>0</v>
      </c>
      <c r="N305" s="12">
        <v>0</v>
      </c>
      <c r="O305" s="12">
        <v>26780445</v>
      </c>
      <c r="P305" s="12">
        <v>0</v>
      </c>
      <c r="Q305" s="12">
        <v>0</v>
      </c>
      <c r="R305" s="12">
        <v>0</v>
      </c>
      <c r="S305" s="12">
        <v>0</v>
      </c>
      <c r="T305" s="12">
        <v>38846779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812245</v>
      </c>
      <c r="AB305" s="12">
        <v>0</v>
      </c>
      <c r="AC305" s="12">
        <v>1571644395</v>
      </c>
      <c r="AD305" s="12">
        <v>3520649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88566660</v>
      </c>
      <c r="AK305" s="12">
        <v>0</v>
      </c>
      <c r="AL305" s="12">
        <v>0</v>
      </c>
      <c r="AM305" s="205">
        <v>2798200725</v>
      </c>
    </row>
    <row r="306" spans="1:39" s="26" customFormat="1" ht="15" x14ac:dyDescent="0.25">
      <c r="A306" s="121" t="s">
        <v>543</v>
      </c>
      <c r="B306" s="122" t="s">
        <v>165</v>
      </c>
      <c r="C306" s="120">
        <v>874682751</v>
      </c>
      <c r="D306" s="120">
        <v>81279640</v>
      </c>
      <c r="E306" s="120">
        <v>0</v>
      </c>
      <c r="F306" s="120">
        <v>90714548</v>
      </c>
      <c r="G306" s="120">
        <v>179889532</v>
      </c>
      <c r="H306" s="120">
        <v>3146926347</v>
      </c>
      <c r="I306" s="120">
        <v>752672619</v>
      </c>
      <c r="J306" s="120">
        <v>0</v>
      </c>
      <c r="K306" s="120">
        <v>548897563</v>
      </c>
      <c r="L306" s="120">
        <v>3093424212</v>
      </c>
      <c r="M306" s="120">
        <v>3432894036</v>
      </c>
      <c r="N306" s="120">
        <v>1342971454</v>
      </c>
      <c r="O306" s="120">
        <v>1534207780</v>
      </c>
      <c r="P306" s="120">
        <v>30756792</v>
      </c>
      <c r="Q306" s="120">
        <v>0</v>
      </c>
      <c r="R306" s="120">
        <v>346043144</v>
      </c>
      <c r="S306" s="120">
        <v>0</v>
      </c>
      <c r="T306" s="120">
        <v>2283633542</v>
      </c>
      <c r="U306" s="120">
        <v>0</v>
      </c>
      <c r="V306" s="120">
        <v>1773817179</v>
      </c>
      <c r="W306" s="120">
        <v>9458699</v>
      </c>
      <c r="X306" s="120">
        <v>247610228</v>
      </c>
      <c r="Y306" s="120">
        <v>83285350</v>
      </c>
      <c r="Z306" s="120">
        <v>59251516</v>
      </c>
      <c r="AA306" s="120">
        <v>98200485</v>
      </c>
      <c r="AB306" s="120">
        <v>7064150410</v>
      </c>
      <c r="AC306" s="120">
        <v>1767226301</v>
      </c>
      <c r="AD306" s="120">
        <v>5194506823</v>
      </c>
      <c r="AE306" s="120">
        <v>928456948</v>
      </c>
      <c r="AF306" s="120">
        <v>1248937851</v>
      </c>
      <c r="AG306" s="120">
        <v>6602246</v>
      </c>
      <c r="AH306" s="120">
        <v>1268697820</v>
      </c>
      <c r="AI306" s="120">
        <v>527313741</v>
      </c>
      <c r="AJ306" s="120">
        <v>541716304</v>
      </c>
      <c r="AK306" s="120">
        <v>35868934</v>
      </c>
      <c r="AL306" s="120">
        <v>575426</v>
      </c>
      <c r="AM306" s="202">
        <v>38594670221</v>
      </c>
    </row>
    <row r="307" spans="1:39" s="26" customFormat="1" ht="15" x14ac:dyDescent="0.25">
      <c r="A307" s="74" t="s">
        <v>544</v>
      </c>
      <c r="B307" s="29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205">
        <v>0</v>
      </c>
    </row>
    <row r="308" spans="1:39" s="26" customFormat="1" ht="15" x14ac:dyDescent="0.25">
      <c r="A308" s="74" t="s">
        <v>545</v>
      </c>
      <c r="B308" s="29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13633097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205">
        <v>13633097</v>
      </c>
    </row>
    <row r="309" spans="1:39" s="26" customFormat="1" ht="15" x14ac:dyDescent="0.25">
      <c r="A309" s="74" t="s">
        <v>546</v>
      </c>
      <c r="B309" s="29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205">
        <v>0</v>
      </c>
    </row>
    <row r="310" spans="1:39" s="26" customFormat="1" ht="15" x14ac:dyDescent="0.25">
      <c r="A310" s="74" t="s">
        <v>547</v>
      </c>
      <c r="B310" s="29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205">
        <v>0</v>
      </c>
    </row>
    <row r="311" spans="1:39" s="26" customFormat="1" ht="15" x14ac:dyDescent="0.25">
      <c r="A311" s="74" t="s">
        <v>548</v>
      </c>
      <c r="B311" s="29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205">
        <v>0</v>
      </c>
    </row>
    <row r="312" spans="1:39" s="26" customFormat="1" ht="15" x14ac:dyDescent="0.25">
      <c r="A312" s="74" t="s">
        <v>549</v>
      </c>
      <c r="B312" s="29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28704643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205">
        <v>28704643</v>
      </c>
    </row>
    <row r="313" spans="1:39" s="26" customFormat="1" ht="15" x14ac:dyDescent="0.25">
      <c r="A313" s="74" t="s">
        <v>550</v>
      </c>
      <c r="B313" s="29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1319051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 s="205">
        <v>1319051</v>
      </c>
    </row>
    <row r="314" spans="1:39" s="26" customFormat="1" ht="15" x14ac:dyDescent="0.25">
      <c r="A314" s="74" t="s">
        <v>551</v>
      </c>
      <c r="B314" s="29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205">
        <v>0</v>
      </c>
    </row>
    <row r="315" spans="1:39" s="26" customFormat="1" ht="15" x14ac:dyDescent="0.25">
      <c r="A315" s="74" t="s">
        <v>552</v>
      </c>
      <c r="B315" s="29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7252063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1178005389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205">
        <v>1185257452</v>
      </c>
    </row>
    <row r="316" spans="1:39" s="26" customFormat="1" ht="15" x14ac:dyDescent="0.25">
      <c r="A316" s="74" t="s">
        <v>553</v>
      </c>
      <c r="B316" s="29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16523325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205">
        <v>16523325</v>
      </c>
    </row>
    <row r="317" spans="1:39" s="26" customFormat="1" ht="15" x14ac:dyDescent="0.25">
      <c r="A317" s="74" t="s">
        <v>554</v>
      </c>
      <c r="B317" s="29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694649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205">
        <v>694649</v>
      </c>
    </row>
    <row r="318" spans="1:39" s="26" customFormat="1" ht="15" x14ac:dyDescent="0.25">
      <c r="A318" s="74" t="s">
        <v>555</v>
      </c>
      <c r="B318" s="29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12359523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205">
        <v>12359523</v>
      </c>
    </row>
    <row r="319" spans="1:39" s="26" customFormat="1" ht="15" x14ac:dyDescent="0.25">
      <c r="A319" s="74" t="s">
        <v>556</v>
      </c>
      <c r="B319" s="29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26132996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 s="205">
        <v>26132996</v>
      </c>
    </row>
    <row r="320" spans="1:39" s="26" customFormat="1" ht="15" x14ac:dyDescent="0.25">
      <c r="A320" s="74" t="s">
        <v>557</v>
      </c>
      <c r="B320" s="29" t="s">
        <v>70</v>
      </c>
      <c r="C320" s="12">
        <v>0</v>
      </c>
      <c r="D320" s="12">
        <v>58587563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211410519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 s="205">
        <v>269998082</v>
      </c>
    </row>
    <row r="321" spans="1:39" s="26" customFormat="1" ht="15" x14ac:dyDescent="0.25">
      <c r="A321" s="121" t="s">
        <v>558</v>
      </c>
      <c r="B321" s="122" t="s">
        <v>166</v>
      </c>
      <c r="C321" s="120">
        <v>0</v>
      </c>
      <c r="D321" s="120">
        <v>58587563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318029866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1178005389</v>
      </c>
      <c r="AC321" s="120">
        <v>0</v>
      </c>
      <c r="AD321" s="120">
        <v>0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0</v>
      </c>
      <c r="AM321" s="202">
        <v>1554622818</v>
      </c>
    </row>
    <row r="322" spans="1:39" s="26" customFormat="1" ht="15" x14ac:dyDescent="0.25">
      <c r="A322" s="74" t="s">
        <v>559</v>
      </c>
      <c r="B322" s="29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205">
        <v>0</v>
      </c>
    </row>
    <row r="323" spans="1:39" s="26" customFormat="1" ht="15" x14ac:dyDescent="0.25">
      <c r="A323" s="74" t="s">
        <v>560</v>
      </c>
      <c r="B323" s="29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205">
        <v>0</v>
      </c>
    </row>
    <row r="324" spans="1:39" s="26" customFormat="1" ht="15" x14ac:dyDescent="0.25">
      <c r="A324" s="74" t="s">
        <v>561</v>
      </c>
      <c r="B324" s="29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 s="205">
        <v>0</v>
      </c>
    </row>
    <row r="325" spans="1:39" s="26" customFormat="1" ht="15" x14ac:dyDescent="0.25">
      <c r="A325" s="74" t="s">
        <v>562</v>
      </c>
      <c r="B325" s="29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 s="205">
        <v>0</v>
      </c>
    </row>
    <row r="326" spans="1:39" s="26" customFormat="1" ht="15" x14ac:dyDescent="0.25">
      <c r="A326" s="74" t="s">
        <v>563</v>
      </c>
      <c r="B326" s="29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 s="205">
        <v>0</v>
      </c>
    </row>
    <row r="327" spans="1:39" s="26" customFormat="1" ht="15" x14ac:dyDescent="0.25">
      <c r="A327" s="74" t="s">
        <v>564</v>
      </c>
      <c r="B327" s="29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205">
        <v>0</v>
      </c>
    </row>
    <row r="328" spans="1:39" s="26" customFormat="1" ht="15" x14ac:dyDescent="0.25">
      <c r="A328" s="74" t="s">
        <v>565</v>
      </c>
      <c r="B328" s="29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205">
        <v>0</v>
      </c>
    </row>
    <row r="329" spans="1:39" s="26" customFormat="1" ht="15" x14ac:dyDescent="0.25">
      <c r="A329" s="74" t="s">
        <v>566</v>
      </c>
      <c r="B329" s="29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205">
        <v>0</v>
      </c>
    </row>
    <row r="330" spans="1:39" s="26" customFormat="1" ht="15" x14ac:dyDescent="0.25">
      <c r="A330" s="74" t="s">
        <v>567</v>
      </c>
      <c r="B330" s="29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205">
        <v>0</v>
      </c>
    </row>
    <row r="331" spans="1:39" s="26" customFormat="1" ht="15" x14ac:dyDescent="0.25">
      <c r="A331" s="74" t="s">
        <v>568</v>
      </c>
      <c r="B331" s="29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205">
        <v>0</v>
      </c>
    </row>
    <row r="332" spans="1:39" s="26" customFormat="1" ht="15" x14ac:dyDescent="0.25">
      <c r="A332" s="74" t="s">
        <v>569</v>
      </c>
      <c r="B332" s="29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205">
        <v>0</v>
      </c>
    </row>
    <row r="333" spans="1:39" s="26" customFormat="1" ht="15" x14ac:dyDescent="0.25">
      <c r="A333" s="74" t="s">
        <v>570</v>
      </c>
      <c r="B333" s="29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205">
        <v>0</v>
      </c>
    </row>
    <row r="334" spans="1:39" s="26" customFormat="1" ht="15" x14ac:dyDescent="0.25">
      <c r="A334" s="74" t="s">
        <v>571</v>
      </c>
      <c r="B334" s="29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205">
        <v>0</v>
      </c>
    </row>
    <row r="335" spans="1:39" s="26" customFormat="1" ht="15" x14ac:dyDescent="0.25">
      <c r="A335" s="74" t="s">
        <v>572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36046257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205">
        <v>36046257</v>
      </c>
    </row>
    <row r="336" spans="1:39" s="26" customFormat="1" ht="15" x14ac:dyDescent="0.25">
      <c r="A336" s="121" t="s">
        <v>573</v>
      </c>
      <c r="B336" s="122" t="s">
        <v>167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36046257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  <c r="AM336" s="202">
        <v>36046257</v>
      </c>
    </row>
    <row r="337" spans="1:39" s="26" customFormat="1" ht="15" collapsed="1" x14ac:dyDescent="0.25">
      <c r="A337" s="75" t="s">
        <v>41</v>
      </c>
      <c r="B337" s="32" t="s">
        <v>137</v>
      </c>
      <c r="C337" s="31">
        <v>874682751</v>
      </c>
      <c r="D337" s="31">
        <v>139867203</v>
      </c>
      <c r="E337" s="31">
        <v>0</v>
      </c>
      <c r="F337" s="31">
        <v>90714548</v>
      </c>
      <c r="G337" s="31">
        <v>179889532</v>
      </c>
      <c r="H337" s="31">
        <v>3146926347</v>
      </c>
      <c r="I337" s="31">
        <v>752672619</v>
      </c>
      <c r="J337" s="31">
        <v>0</v>
      </c>
      <c r="K337" s="31">
        <v>548897563</v>
      </c>
      <c r="L337" s="31">
        <v>3093424212</v>
      </c>
      <c r="M337" s="31">
        <v>3432894036</v>
      </c>
      <c r="N337" s="31">
        <v>1342971454</v>
      </c>
      <c r="O337" s="31">
        <v>1534207780</v>
      </c>
      <c r="P337" s="31">
        <v>30756792</v>
      </c>
      <c r="Q337" s="31">
        <v>0</v>
      </c>
      <c r="R337" s="31">
        <v>346043144</v>
      </c>
      <c r="S337" s="31">
        <v>0</v>
      </c>
      <c r="T337" s="31">
        <v>2601663408</v>
      </c>
      <c r="U337" s="31">
        <v>0</v>
      </c>
      <c r="V337" s="31">
        <v>1773817179</v>
      </c>
      <c r="W337" s="31">
        <v>9458699</v>
      </c>
      <c r="X337" s="31">
        <v>283656485</v>
      </c>
      <c r="Y337" s="31">
        <v>83285350</v>
      </c>
      <c r="Z337" s="31">
        <v>59251516</v>
      </c>
      <c r="AA337" s="31">
        <v>98200485</v>
      </c>
      <c r="AB337" s="31">
        <v>8242155799</v>
      </c>
      <c r="AC337" s="31">
        <v>1767226301</v>
      </c>
      <c r="AD337" s="31">
        <v>5194506823</v>
      </c>
      <c r="AE337" s="31">
        <v>928456948</v>
      </c>
      <c r="AF337" s="31">
        <v>1248937851</v>
      </c>
      <c r="AG337" s="31">
        <v>6602246</v>
      </c>
      <c r="AH337" s="31">
        <v>1268697820</v>
      </c>
      <c r="AI337" s="31">
        <v>527313741</v>
      </c>
      <c r="AJ337" s="31">
        <v>541716304</v>
      </c>
      <c r="AK337" s="31">
        <v>35868934</v>
      </c>
      <c r="AL337" s="31">
        <v>575426</v>
      </c>
      <c r="AM337" s="206">
        <v>40185339296</v>
      </c>
    </row>
    <row r="338" spans="1:39" s="26" customFormat="1" ht="15" x14ac:dyDescent="0.25">
      <c r="A338" s="74" t="s">
        <v>574</v>
      </c>
      <c r="B338" s="29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 s="205">
        <v>0</v>
      </c>
    </row>
    <row r="339" spans="1:39" s="26" customFormat="1" ht="15" x14ac:dyDescent="0.25">
      <c r="A339" s="74" t="s">
        <v>575</v>
      </c>
      <c r="B339" s="29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 s="205">
        <v>0</v>
      </c>
    </row>
    <row r="340" spans="1:39" s="26" customFormat="1" ht="15" x14ac:dyDescent="0.25">
      <c r="A340" s="74" t="s">
        <v>576</v>
      </c>
      <c r="B340" s="29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 s="205">
        <v>0</v>
      </c>
    </row>
    <row r="341" spans="1:39" s="26" customFormat="1" ht="15" x14ac:dyDescent="0.25">
      <c r="A341" s="74" t="s">
        <v>577</v>
      </c>
      <c r="B341" s="29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205">
        <v>0</v>
      </c>
    </row>
    <row r="342" spans="1:39" s="26" customFormat="1" ht="15" x14ac:dyDescent="0.25">
      <c r="A342" s="74" t="s">
        <v>578</v>
      </c>
      <c r="B342" s="29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 s="205">
        <v>0</v>
      </c>
    </row>
    <row r="343" spans="1:39" s="26" customFormat="1" ht="15" x14ac:dyDescent="0.25">
      <c r="A343" s="74" t="s">
        <v>579</v>
      </c>
      <c r="B343" s="29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 s="205">
        <v>0</v>
      </c>
    </row>
    <row r="344" spans="1:39" s="26" customFormat="1" ht="15" x14ac:dyDescent="0.25">
      <c r="A344" s="74" t="s">
        <v>580</v>
      </c>
      <c r="B344" s="29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 s="205">
        <v>0</v>
      </c>
    </row>
    <row r="345" spans="1:39" s="26" customFormat="1" ht="15" x14ac:dyDescent="0.25">
      <c r="A345" s="74" t="s">
        <v>581</v>
      </c>
      <c r="B345" s="29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 s="205">
        <v>0</v>
      </c>
    </row>
    <row r="346" spans="1:39" s="26" customFormat="1" ht="15" x14ac:dyDescent="0.25">
      <c r="A346" s="74" t="s">
        <v>582</v>
      </c>
      <c r="B346" s="29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 s="205">
        <v>0</v>
      </c>
    </row>
    <row r="347" spans="1:39" s="26" customFormat="1" ht="15" x14ac:dyDescent="0.25">
      <c r="A347" s="74" t="s">
        <v>583</v>
      </c>
      <c r="B347" s="29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 s="205">
        <v>0</v>
      </c>
    </row>
    <row r="348" spans="1:39" s="26" customFormat="1" ht="15" x14ac:dyDescent="0.25">
      <c r="A348" s="74" t="s">
        <v>584</v>
      </c>
      <c r="B348" s="29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 s="205">
        <v>0</v>
      </c>
    </row>
    <row r="349" spans="1:39" s="26" customFormat="1" ht="15" x14ac:dyDescent="0.25">
      <c r="A349" s="74" t="s">
        <v>585</v>
      </c>
      <c r="B349" s="29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 s="205">
        <v>0</v>
      </c>
    </row>
    <row r="350" spans="1:39" s="26" customFormat="1" ht="15" x14ac:dyDescent="0.25">
      <c r="A350" s="74" t="s">
        <v>586</v>
      </c>
      <c r="B350" s="29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 s="205">
        <v>0</v>
      </c>
    </row>
    <row r="351" spans="1:39" s="26" customFormat="1" ht="15" x14ac:dyDescent="0.25">
      <c r="A351" s="74" t="s">
        <v>587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 s="205">
        <v>0</v>
      </c>
    </row>
    <row r="352" spans="1:39" s="26" customFormat="1" ht="15" x14ac:dyDescent="0.25">
      <c r="A352" s="121" t="s">
        <v>588</v>
      </c>
      <c r="B352" s="122" t="s">
        <v>156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  <c r="AM352" s="202">
        <v>0</v>
      </c>
    </row>
    <row r="353" spans="1:39" s="26" customFormat="1" ht="15" x14ac:dyDescent="0.25">
      <c r="A353" s="74" t="s">
        <v>589</v>
      </c>
      <c r="B353" s="29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 s="205">
        <v>0</v>
      </c>
    </row>
    <row r="354" spans="1:39" s="26" customFormat="1" ht="15" x14ac:dyDescent="0.25">
      <c r="A354" s="74" t="s">
        <v>590</v>
      </c>
      <c r="B354" s="29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 s="205">
        <v>0</v>
      </c>
    </row>
    <row r="355" spans="1:39" s="26" customFormat="1" ht="15" x14ac:dyDescent="0.25">
      <c r="A355" s="74" t="s">
        <v>591</v>
      </c>
      <c r="B355" s="29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 s="205">
        <v>0</v>
      </c>
    </row>
    <row r="356" spans="1:39" s="26" customFormat="1" ht="15" x14ac:dyDescent="0.25">
      <c r="A356" s="74" t="s">
        <v>592</v>
      </c>
      <c r="B356" s="29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 s="205">
        <v>0</v>
      </c>
    </row>
    <row r="357" spans="1:39" s="26" customFormat="1" ht="15" x14ac:dyDescent="0.25">
      <c r="A357" s="74" t="s">
        <v>593</v>
      </c>
      <c r="B357" s="29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 s="205">
        <v>0</v>
      </c>
    </row>
    <row r="358" spans="1:39" s="26" customFormat="1" ht="15" x14ac:dyDescent="0.25">
      <c r="A358" s="74" t="s">
        <v>594</v>
      </c>
      <c r="B358" s="29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 s="205">
        <v>0</v>
      </c>
    </row>
    <row r="359" spans="1:39" s="26" customFormat="1" ht="15" x14ac:dyDescent="0.25">
      <c r="A359" s="74" t="s">
        <v>595</v>
      </c>
      <c r="B359" s="29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 s="205">
        <v>0</v>
      </c>
    </row>
    <row r="360" spans="1:39" s="26" customFormat="1" ht="15" x14ac:dyDescent="0.25">
      <c r="A360" s="74" t="s">
        <v>596</v>
      </c>
      <c r="B360" s="29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 s="205">
        <v>0</v>
      </c>
    </row>
    <row r="361" spans="1:39" s="26" customFormat="1" ht="15" x14ac:dyDescent="0.25">
      <c r="A361" s="74" t="s">
        <v>597</v>
      </c>
      <c r="B361" s="29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 s="205">
        <v>0</v>
      </c>
    </row>
    <row r="362" spans="1:39" s="26" customFormat="1" ht="15" x14ac:dyDescent="0.25">
      <c r="A362" s="74" t="s">
        <v>598</v>
      </c>
      <c r="B362" s="29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 s="205">
        <v>0</v>
      </c>
    </row>
    <row r="363" spans="1:39" s="26" customFormat="1" ht="15" x14ac:dyDescent="0.25">
      <c r="A363" s="74" t="s">
        <v>599</v>
      </c>
      <c r="B363" s="29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 s="205">
        <v>0</v>
      </c>
    </row>
    <row r="364" spans="1:39" s="26" customFormat="1" ht="15" x14ac:dyDescent="0.25">
      <c r="A364" s="74" t="s">
        <v>600</v>
      </c>
      <c r="B364" s="29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 s="205">
        <v>0</v>
      </c>
    </row>
    <row r="365" spans="1:39" s="26" customFormat="1" ht="15" x14ac:dyDescent="0.25">
      <c r="A365" s="74" t="s">
        <v>601</v>
      </c>
      <c r="B365" s="29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 s="205">
        <v>0</v>
      </c>
    </row>
    <row r="366" spans="1:39" s="26" customFormat="1" ht="15" x14ac:dyDescent="0.25">
      <c r="A366" s="74" t="s">
        <v>602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 s="205">
        <v>0</v>
      </c>
    </row>
    <row r="367" spans="1:39" s="26" customFormat="1" ht="15" x14ac:dyDescent="0.25">
      <c r="A367" s="121" t="s">
        <v>603</v>
      </c>
      <c r="B367" s="122" t="s">
        <v>157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  <c r="AM367" s="202">
        <v>0</v>
      </c>
    </row>
    <row r="368" spans="1:39" s="26" customFormat="1" ht="15" collapsed="1" x14ac:dyDescent="0.25">
      <c r="A368" s="75" t="s">
        <v>42</v>
      </c>
      <c r="B368" s="32" t="s">
        <v>101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 s="206">
        <v>0</v>
      </c>
    </row>
    <row r="369" spans="1:39" s="26" customFormat="1" ht="15" x14ac:dyDescent="0.25">
      <c r="A369" s="74" t="s">
        <v>604</v>
      </c>
      <c r="B369" s="29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 s="205">
        <v>0</v>
      </c>
    </row>
    <row r="370" spans="1:39" s="26" customFormat="1" ht="15" x14ac:dyDescent="0.25">
      <c r="A370" s="74" t="s">
        <v>605</v>
      </c>
      <c r="B370" s="29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 s="205">
        <v>0</v>
      </c>
    </row>
    <row r="371" spans="1:39" s="26" customFormat="1" ht="15" x14ac:dyDescent="0.25">
      <c r="A371" s="74" t="s">
        <v>606</v>
      </c>
      <c r="B371" s="29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 s="205">
        <v>0</v>
      </c>
    </row>
    <row r="372" spans="1:39" s="26" customFormat="1" ht="15" x14ac:dyDescent="0.25">
      <c r="A372" s="74" t="s">
        <v>607</v>
      </c>
      <c r="B372" s="29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 s="205">
        <v>0</v>
      </c>
    </row>
    <row r="373" spans="1:39" s="26" customFormat="1" ht="15" x14ac:dyDescent="0.25">
      <c r="A373" s="74" t="s">
        <v>608</v>
      </c>
      <c r="B373" s="29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 s="205">
        <v>0</v>
      </c>
    </row>
    <row r="374" spans="1:39" s="26" customFormat="1" ht="15" x14ac:dyDescent="0.25">
      <c r="A374" s="74" t="s">
        <v>609</v>
      </c>
      <c r="B374" s="29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 s="205">
        <v>0</v>
      </c>
    </row>
    <row r="375" spans="1:39" s="26" customFormat="1" ht="15" x14ac:dyDescent="0.25">
      <c r="A375" s="74" t="s">
        <v>610</v>
      </c>
      <c r="B375" s="29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 s="205">
        <v>0</v>
      </c>
    </row>
    <row r="376" spans="1:39" s="26" customFormat="1" ht="15" x14ac:dyDescent="0.25">
      <c r="A376" s="74" t="s">
        <v>611</v>
      </c>
      <c r="B376" s="29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 s="205">
        <v>0</v>
      </c>
    </row>
    <row r="377" spans="1:39" s="26" customFormat="1" ht="15" x14ac:dyDescent="0.25">
      <c r="A377" s="74" t="s">
        <v>612</v>
      </c>
      <c r="B377" s="29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 s="205">
        <v>0</v>
      </c>
    </row>
    <row r="378" spans="1:39" s="26" customFormat="1" ht="15" x14ac:dyDescent="0.25">
      <c r="A378" s="74" t="s">
        <v>613</v>
      </c>
      <c r="B378" s="29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 s="205">
        <v>0</v>
      </c>
    </row>
    <row r="379" spans="1:39" s="26" customFormat="1" ht="15" x14ac:dyDescent="0.25">
      <c r="A379" s="74" t="s">
        <v>614</v>
      </c>
      <c r="B379" s="29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 s="205">
        <v>0</v>
      </c>
    </row>
    <row r="380" spans="1:39" s="26" customFormat="1" ht="15" x14ac:dyDescent="0.25">
      <c r="A380" s="74" t="s">
        <v>615</v>
      </c>
      <c r="B380" s="29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 s="205">
        <v>0</v>
      </c>
    </row>
    <row r="381" spans="1:39" s="26" customFormat="1" ht="15" x14ac:dyDescent="0.25">
      <c r="A381" s="74" t="s">
        <v>616</v>
      </c>
      <c r="B381" s="29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 s="205">
        <v>0</v>
      </c>
    </row>
    <row r="382" spans="1:39" s="26" customFormat="1" ht="15" x14ac:dyDescent="0.25">
      <c r="A382" s="74" t="s">
        <v>617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 s="205">
        <v>0</v>
      </c>
    </row>
    <row r="383" spans="1:39" s="26" customFormat="1" ht="15" x14ac:dyDescent="0.25">
      <c r="A383" s="121" t="s">
        <v>618</v>
      </c>
      <c r="B383" s="122" t="s">
        <v>168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  <c r="AM383" s="202">
        <v>0</v>
      </c>
    </row>
    <row r="384" spans="1:39" s="26" customFormat="1" ht="15" x14ac:dyDescent="0.25">
      <c r="A384" s="74" t="s">
        <v>619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 s="205">
        <v>0</v>
      </c>
    </row>
    <row r="385" spans="1:39" s="26" customFormat="1" ht="15" x14ac:dyDescent="0.25">
      <c r="A385" s="121" t="s">
        <v>620</v>
      </c>
      <c r="B385" s="122" t="s">
        <v>169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  <c r="AM385" s="202">
        <v>0</v>
      </c>
    </row>
    <row r="386" spans="1:39" s="26" customFormat="1" ht="15" collapsed="1" x14ac:dyDescent="0.25">
      <c r="A386" s="75" t="s">
        <v>43</v>
      </c>
      <c r="B386" s="32" t="s">
        <v>117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 s="206">
        <v>0</v>
      </c>
    </row>
    <row r="387" spans="1:39" s="26" customFormat="1" ht="15" x14ac:dyDescent="0.25">
      <c r="A387" s="74" t="s">
        <v>621</v>
      </c>
      <c r="B387" s="29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 s="205">
        <v>0</v>
      </c>
    </row>
    <row r="388" spans="1:39" s="26" customFormat="1" ht="15" x14ac:dyDescent="0.25">
      <c r="A388" s="74" t="s">
        <v>622</v>
      </c>
      <c r="B388" s="29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 s="205">
        <v>0</v>
      </c>
    </row>
    <row r="389" spans="1:39" s="26" customFormat="1" ht="15" x14ac:dyDescent="0.25">
      <c r="A389" s="74" t="s">
        <v>623</v>
      </c>
      <c r="B389" s="29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 s="205">
        <v>0</v>
      </c>
    </row>
    <row r="390" spans="1:39" s="26" customFormat="1" ht="15" x14ac:dyDescent="0.25">
      <c r="A390" s="74" t="s">
        <v>624</v>
      </c>
      <c r="B390" s="29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 s="205">
        <v>0</v>
      </c>
    </row>
    <row r="391" spans="1:39" s="26" customFormat="1" ht="15" x14ac:dyDescent="0.25">
      <c r="A391" s="74" t="s">
        <v>625</v>
      </c>
      <c r="B391" s="29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 s="205">
        <v>0</v>
      </c>
    </row>
    <row r="392" spans="1:39" s="26" customFormat="1" ht="15" x14ac:dyDescent="0.25">
      <c r="A392" s="74" t="s">
        <v>626</v>
      </c>
      <c r="B392" s="29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 s="205">
        <v>0</v>
      </c>
    </row>
    <row r="393" spans="1:39" s="26" customFormat="1" ht="15" x14ac:dyDescent="0.25">
      <c r="A393" s="74" t="s">
        <v>627</v>
      </c>
      <c r="B393" s="29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 s="205">
        <v>0</v>
      </c>
    </row>
    <row r="394" spans="1:39" s="26" customFormat="1" ht="15" x14ac:dyDescent="0.25">
      <c r="A394" s="74" t="s">
        <v>628</v>
      </c>
      <c r="B394" s="29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 s="205">
        <v>0</v>
      </c>
    </row>
    <row r="395" spans="1:39" s="26" customFormat="1" ht="15" x14ac:dyDescent="0.25">
      <c r="A395" s="74" t="s">
        <v>629</v>
      </c>
      <c r="B395" s="29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 s="205">
        <v>0</v>
      </c>
    </row>
    <row r="396" spans="1:39" s="26" customFormat="1" ht="15" x14ac:dyDescent="0.25">
      <c r="A396" s="74" t="s">
        <v>630</v>
      </c>
      <c r="B396" s="29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 s="205">
        <v>0</v>
      </c>
    </row>
    <row r="397" spans="1:39" s="26" customFormat="1" ht="15" x14ac:dyDescent="0.25">
      <c r="A397" s="74" t="s">
        <v>631</v>
      </c>
      <c r="B397" s="29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 s="205">
        <v>0</v>
      </c>
    </row>
    <row r="398" spans="1:39" s="26" customFormat="1" ht="15" x14ac:dyDescent="0.25">
      <c r="A398" s="74" t="s">
        <v>632</v>
      </c>
      <c r="B398" s="29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 s="205">
        <v>0</v>
      </c>
    </row>
    <row r="399" spans="1:39" s="26" customFormat="1" ht="15" x14ac:dyDescent="0.25">
      <c r="A399" s="74" t="s">
        <v>633</v>
      </c>
      <c r="B399" s="29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 s="205">
        <v>0</v>
      </c>
    </row>
    <row r="400" spans="1:39" s="26" customFormat="1" ht="15" x14ac:dyDescent="0.25">
      <c r="A400" s="74" t="s">
        <v>634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 s="205">
        <v>0</v>
      </c>
    </row>
    <row r="401" spans="1:39" s="26" customFormat="1" ht="15" x14ac:dyDescent="0.25">
      <c r="A401" s="121" t="s">
        <v>635</v>
      </c>
      <c r="B401" s="122" t="s">
        <v>156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  <c r="AM401" s="202">
        <v>0</v>
      </c>
    </row>
    <row r="402" spans="1:39" s="26" customFormat="1" ht="15" x14ac:dyDescent="0.25">
      <c r="A402" s="74" t="s">
        <v>636</v>
      </c>
      <c r="B402" s="29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 s="205">
        <v>0</v>
      </c>
    </row>
    <row r="403" spans="1:39" s="26" customFormat="1" ht="15" x14ac:dyDescent="0.25">
      <c r="A403" s="74" t="s">
        <v>637</v>
      </c>
      <c r="B403" s="29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 s="205">
        <v>0</v>
      </c>
    </row>
    <row r="404" spans="1:39" s="26" customFormat="1" ht="15" x14ac:dyDescent="0.25">
      <c r="A404" s="74" t="s">
        <v>638</v>
      </c>
      <c r="B404" s="29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 s="205">
        <v>0</v>
      </c>
    </row>
    <row r="405" spans="1:39" s="26" customFormat="1" ht="15" x14ac:dyDescent="0.25">
      <c r="A405" s="74" t="s">
        <v>639</v>
      </c>
      <c r="B405" s="29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 s="205">
        <v>0</v>
      </c>
    </row>
    <row r="406" spans="1:39" s="26" customFormat="1" ht="15" x14ac:dyDescent="0.25">
      <c r="A406" s="74" t="s">
        <v>640</v>
      </c>
      <c r="B406" s="29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 s="205">
        <v>0</v>
      </c>
    </row>
    <row r="407" spans="1:39" s="26" customFormat="1" ht="15" x14ac:dyDescent="0.25">
      <c r="A407" s="74" t="s">
        <v>641</v>
      </c>
      <c r="B407" s="29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 s="205">
        <v>0</v>
      </c>
    </row>
    <row r="408" spans="1:39" s="26" customFormat="1" ht="15" x14ac:dyDescent="0.25">
      <c r="A408" s="74" t="s">
        <v>642</v>
      </c>
      <c r="B408" s="29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 s="205">
        <v>0</v>
      </c>
    </row>
    <row r="409" spans="1:39" s="26" customFormat="1" ht="15" x14ac:dyDescent="0.25">
      <c r="A409" s="74" t="s">
        <v>643</v>
      </c>
      <c r="B409" s="29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 s="205">
        <v>0</v>
      </c>
    </row>
    <row r="410" spans="1:39" s="26" customFormat="1" ht="15" x14ac:dyDescent="0.25">
      <c r="A410" s="74" t="s">
        <v>644</v>
      </c>
      <c r="B410" s="29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 s="205">
        <v>0</v>
      </c>
    </row>
    <row r="411" spans="1:39" s="26" customFormat="1" ht="15" x14ac:dyDescent="0.25">
      <c r="A411" s="74" t="s">
        <v>645</v>
      </c>
      <c r="B411" s="29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 s="205">
        <v>0</v>
      </c>
    </row>
    <row r="412" spans="1:39" s="26" customFormat="1" ht="15" x14ac:dyDescent="0.25">
      <c r="A412" s="74" t="s">
        <v>646</v>
      </c>
      <c r="B412" s="29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 s="205">
        <v>0</v>
      </c>
    </row>
    <row r="413" spans="1:39" s="26" customFormat="1" ht="15" x14ac:dyDescent="0.25">
      <c r="A413" s="74" t="s">
        <v>647</v>
      </c>
      <c r="B413" s="29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 s="205">
        <v>0</v>
      </c>
    </row>
    <row r="414" spans="1:39" s="26" customFormat="1" ht="15" x14ac:dyDescent="0.25">
      <c r="A414" s="74" t="s">
        <v>648</v>
      </c>
      <c r="B414" s="29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 s="205">
        <v>0</v>
      </c>
    </row>
    <row r="415" spans="1:39" s="26" customFormat="1" ht="15" x14ac:dyDescent="0.25">
      <c r="A415" s="74" t="s">
        <v>649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 s="205">
        <v>0</v>
      </c>
    </row>
    <row r="416" spans="1:39" s="26" customFormat="1" ht="15" x14ac:dyDescent="0.25">
      <c r="A416" s="121" t="s">
        <v>650</v>
      </c>
      <c r="B416" s="122" t="s">
        <v>157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  <c r="AM416" s="202">
        <v>0</v>
      </c>
    </row>
    <row r="417" spans="1:39" s="26" customFormat="1" ht="15" collapsed="1" x14ac:dyDescent="0.25">
      <c r="A417" s="75" t="s">
        <v>44</v>
      </c>
      <c r="B417" s="32" t="s">
        <v>102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 s="206">
        <v>0</v>
      </c>
    </row>
    <row r="418" spans="1:39" s="26" customFormat="1" ht="15" x14ac:dyDescent="0.25">
      <c r="A418" s="74" t="s">
        <v>651</v>
      </c>
      <c r="B418" s="29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 s="205">
        <v>0</v>
      </c>
    </row>
    <row r="419" spans="1:39" s="26" customFormat="1" ht="15" x14ac:dyDescent="0.25">
      <c r="A419" s="74" t="s">
        <v>652</v>
      </c>
      <c r="B419" s="29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 s="205">
        <v>0</v>
      </c>
    </row>
    <row r="420" spans="1:39" s="26" customFormat="1" ht="15" x14ac:dyDescent="0.25">
      <c r="A420" s="74" t="s">
        <v>653</v>
      </c>
      <c r="B420" s="29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 s="205">
        <v>0</v>
      </c>
    </row>
    <row r="421" spans="1:39" s="26" customFormat="1" ht="15" x14ac:dyDescent="0.25">
      <c r="A421" s="74" t="s">
        <v>654</v>
      </c>
      <c r="B421" s="29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 s="205">
        <v>0</v>
      </c>
    </row>
    <row r="422" spans="1:39" s="26" customFormat="1" ht="15" x14ac:dyDescent="0.25">
      <c r="A422" s="74" t="s">
        <v>655</v>
      </c>
      <c r="B422" s="29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 s="205">
        <v>0</v>
      </c>
    </row>
    <row r="423" spans="1:39" s="26" customFormat="1" ht="15" x14ac:dyDescent="0.25">
      <c r="A423" s="74" t="s">
        <v>656</v>
      </c>
      <c r="B423" s="29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 s="205">
        <v>0</v>
      </c>
    </row>
    <row r="424" spans="1:39" s="26" customFormat="1" ht="15" x14ac:dyDescent="0.25">
      <c r="A424" s="74" t="s">
        <v>657</v>
      </c>
      <c r="B424" s="29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 s="205">
        <v>0</v>
      </c>
    </row>
    <row r="425" spans="1:39" s="26" customFormat="1" ht="15" x14ac:dyDescent="0.25">
      <c r="A425" s="74" t="s">
        <v>658</v>
      </c>
      <c r="B425" s="29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 s="205">
        <v>0</v>
      </c>
    </row>
    <row r="426" spans="1:39" s="26" customFormat="1" ht="15" x14ac:dyDescent="0.25">
      <c r="A426" s="74" t="s">
        <v>659</v>
      </c>
      <c r="B426" s="29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 s="205">
        <v>0</v>
      </c>
    </row>
    <row r="427" spans="1:39" s="26" customFormat="1" ht="15" x14ac:dyDescent="0.25">
      <c r="A427" s="74" t="s">
        <v>660</v>
      </c>
      <c r="B427" s="29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 s="205">
        <v>0</v>
      </c>
    </row>
    <row r="428" spans="1:39" s="26" customFormat="1" ht="15" x14ac:dyDescent="0.25">
      <c r="A428" s="74" t="s">
        <v>661</v>
      </c>
      <c r="B428" s="29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 s="205">
        <v>0</v>
      </c>
    </row>
    <row r="429" spans="1:39" s="26" customFormat="1" ht="15" x14ac:dyDescent="0.25">
      <c r="A429" s="74" t="s">
        <v>662</v>
      </c>
      <c r="B429" s="29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 s="205">
        <v>0</v>
      </c>
    </row>
    <row r="430" spans="1:39" s="26" customFormat="1" ht="15" x14ac:dyDescent="0.25">
      <c r="A430" s="74" t="s">
        <v>663</v>
      </c>
      <c r="B430" s="29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 s="205">
        <v>0</v>
      </c>
    </row>
    <row r="431" spans="1:39" s="26" customFormat="1" ht="15" x14ac:dyDescent="0.25">
      <c r="A431" s="74" t="s">
        <v>664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 s="205">
        <v>0</v>
      </c>
    </row>
    <row r="432" spans="1:39" s="26" customFormat="1" ht="15" x14ac:dyDescent="0.25">
      <c r="A432" s="121" t="s">
        <v>665</v>
      </c>
      <c r="B432" s="122" t="s">
        <v>168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  <c r="AM432" s="202">
        <v>0</v>
      </c>
    </row>
    <row r="433" spans="1:39" s="26" customFormat="1" ht="15" x14ac:dyDescent="0.25">
      <c r="A433" s="74" t="s">
        <v>666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 s="205">
        <v>0</v>
      </c>
    </row>
    <row r="434" spans="1:39" s="26" customFormat="1" ht="15" x14ac:dyDescent="0.25">
      <c r="A434" s="121" t="s">
        <v>667</v>
      </c>
      <c r="B434" s="122" t="s">
        <v>169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  <c r="AM434" s="202">
        <v>0</v>
      </c>
    </row>
    <row r="435" spans="1:39" s="26" customFormat="1" ht="15" collapsed="1" x14ac:dyDescent="0.25">
      <c r="A435" s="75" t="s">
        <v>45</v>
      </c>
      <c r="B435" s="32" t="s">
        <v>138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 s="206">
        <v>0</v>
      </c>
    </row>
    <row r="436" spans="1:39" s="26" customFormat="1" ht="15" x14ac:dyDescent="0.25">
      <c r="A436" s="74" t="s">
        <v>668</v>
      </c>
      <c r="B436" s="29" t="s">
        <v>172</v>
      </c>
      <c r="C436" s="12">
        <v>418384223</v>
      </c>
      <c r="D436" s="12">
        <v>177575109</v>
      </c>
      <c r="E436" s="12">
        <v>259457050</v>
      </c>
      <c r="F436" s="12">
        <v>118314308</v>
      </c>
      <c r="G436" s="12">
        <v>1221704543</v>
      </c>
      <c r="H436" s="12">
        <v>2160730343</v>
      </c>
      <c r="I436" s="12">
        <v>280813434</v>
      </c>
      <c r="J436" s="12">
        <v>351188200</v>
      </c>
      <c r="K436" s="12">
        <v>256630053</v>
      </c>
      <c r="L436" s="12">
        <v>5791527478</v>
      </c>
      <c r="M436" s="12">
        <v>247201362</v>
      </c>
      <c r="N436" s="12">
        <v>361475506</v>
      </c>
      <c r="O436" s="12">
        <v>219050870</v>
      </c>
      <c r="P436" s="12">
        <v>275481870</v>
      </c>
      <c r="Q436" s="12">
        <v>271716493</v>
      </c>
      <c r="R436" s="12">
        <v>529894496</v>
      </c>
      <c r="S436" s="12">
        <v>90355534</v>
      </c>
      <c r="T436" s="12">
        <v>435728427</v>
      </c>
      <c r="U436" s="12">
        <v>0</v>
      </c>
      <c r="V436" s="12">
        <v>1512801069</v>
      </c>
      <c r="W436" s="12">
        <v>267234982</v>
      </c>
      <c r="X436" s="12">
        <v>438571840</v>
      </c>
      <c r="Y436" s="12">
        <v>258067806</v>
      </c>
      <c r="Z436" s="12">
        <v>932871635</v>
      </c>
      <c r="AA436" s="12">
        <v>124676255</v>
      </c>
      <c r="AB436" s="12">
        <v>1658874434</v>
      </c>
      <c r="AC436" s="12">
        <v>902611938</v>
      </c>
      <c r="AD436" s="12">
        <v>5628952404</v>
      </c>
      <c r="AE436" s="12">
        <v>1280759475</v>
      </c>
      <c r="AF436" s="12">
        <v>374728482</v>
      </c>
      <c r="AG436" s="12">
        <v>581642974</v>
      </c>
      <c r="AH436" s="12">
        <v>1093039072</v>
      </c>
      <c r="AI436" s="12">
        <v>378506202</v>
      </c>
      <c r="AJ436" s="12">
        <v>552399315</v>
      </c>
      <c r="AK436" s="12">
        <v>67952296</v>
      </c>
      <c r="AL436" s="12">
        <v>186171544</v>
      </c>
      <c r="AM436" s="205">
        <v>29707091022</v>
      </c>
    </row>
    <row r="437" spans="1:39" s="26" customFormat="1" ht="15" x14ac:dyDescent="0.25">
      <c r="A437" s="74" t="s">
        <v>669</v>
      </c>
      <c r="B437" s="29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120557055</v>
      </c>
      <c r="I437" s="12">
        <v>18321828</v>
      </c>
      <c r="J437" s="12">
        <v>0</v>
      </c>
      <c r="K437" s="12">
        <v>0</v>
      </c>
      <c r="L437" s="12">
        <v>5255506</v>
      </c>
      <c r="M437" s="12">
        <v>0</v>
      </c>
      <c r="N437" s="12">
        <v>0</v>
      </c>
      <c r="O437" s="12">
        <v>4698479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1383852</v>
      </c>
      <c r="AK437" s="12">
        <v>0</v>
      </c>
      <c r="AL437" s="12">
        <v>0</v>
      </c>
      <c r="AM437" s="205">
        <v>150216720</v>
      </c>
    </row>
    <row r="438" spans="1:39" s="26" customFormat="1" ht="15" x14ac:dyDescent="0.25">
      <c r="A438" s="74" t="s">
        <v>670</v>
      </c>
      <c r="B438" s="29" t="s">
        <v>118</v>
      </c>
      <c r="C438" s="12">
        <v>0</v>
      </c>
      <c r="D438" s="12">
        <v>1047553</v>
      </c>
      <c r="E438" s="12">
        <v>1047553</v>
      </c>
      <c r="F438" s="12">
        <v>1047553</v>
      </c>
      <c r="G438" s="12">
        <v>0</v>
      </c>
      <c r="H438" s="12">
        <v>1047553</v>
      </c>
      <c r="I438" s="12">
        <v>1047553</v>
      </c>
      <c r="J438" s="12">
        <v>1047553</v>
      </c>
      <c r="K438" s="12">
        <v>1047553</v>
      </c>
      <c r="L438" s="12">
        <v>1047553</v>
      </c>
      <c r="M438" s="12">
        <v>0</v>
      </c>
      <c r="N438" s="12">
        <v>0</v>
      </c>
      <c r="O438" s="12">
        <v>1047553</v>
      </c>
      <c r="P438" s="12">
        <v>1047556</v>
      </c>
      <c r="Q438" s="12">
        <v>1047553</v>
      </c>
      <c r="R438" s="12">
        <v>1047553</v>
      </c>
      <c r="S438" s="12">
        <v>1047553</v>
      </c>
      <c r="T438" s="12">
        <v>0</v>
      </c>
      <c r="U438" s="12">
        <v>0</v>
      </c>
      <c r="V438" s="12">
        <v>0</v>
      </c>
      <c r="W438" s="12">
        <v>131947553</v>
      </c>
      <c r="X438" s="12">
        <v>0</v>
      </c>
      <c r="Y438" s="12">
        <v>1047553</v>
      </c>
      <c r="Z438" s="12">
        <v>1047553</v>
      </c>
      <c r="AA438" s="12">
        <v>1047553</v>
      </c>
      <c r="AB438" s="12">
        <v>0</v>
      </c>
      <c r="AC438" s="12">
        <v>1047553</v>
      </c>
      <c r="AD438" s="12">
        <v>0</v>
      </c>
      <c r="AE438" s="12">
        <v>1047553</v>
      </c>
      <c r="AF438" s="12">
        <v>1047553</v>
      </c>
      <c r="AG438" s="12">
        <v>0</v>
      </c>
      <c r="AH438" s="12">
        <v>0</v>
      </c>
      <c r="AI438" s="12">
        <v>1047553</v>
      </c>
      <c r="AJ438" s="12">
        <v>1047553</v>
      </c>
      <c r="AK438" s="12">
        <v>1047553</v>
      </c>
      <c r="AL438" s="12">
        <v>0</v>
      </c>
      <c r="AM438" s="205">
        <v>154993722</v>
      </c>
    </row>
    <row r="439" spans="1:39" s="26" customFormat="1" ht="15" x14ac:dyDescent="0.25">
      <c r="A439" s="121" t="s">
        <v>671</v>
      </c>
      <c r="B439" s="122" t="s">
        <v>171</v>
      </c>
      <c r="C439" s="120">
        <v>418384223</v>
      </c>
      <c r="D439" s="120">
        <v>178622662</v>
      </c>
      <c r="E439" s="120">
        <v>260504603</v>
      </c>
      <c r="F439" s="120">
        <v>119361861</v>
      </c>
      <c r="G439" s="120">
        <v>1221704543</v>
      </c>
      <c r="H439" s="120">
        <v>2282334951</v>
      </c>
      <c r="I439" s="120">
        <v>300182815</v>
      </c>
      <c r="J439" s="120">
        <v>352235753</v>
      </c>
      <c r="K439" s="120">
        <v>257677606</v>
      </c>
      <c r="L439" s="120">
        <v>5797830537</v>
      </c>
      <c r="M439" s="120">
        <v>247201362</v>
      </c>
      <c r="N439" s="120">
        <v>361475506</v>
      </c>
      <c r="O439" s="120">
        <v>224796902</v>
      </c>
      <c r="P439" s="120">
        <v>276529426</v>
      </c>
      <c r="Q439" s="120">
        <v>272764046</v>
      </c>
      <c r="R439" s="120">
        <v>530942049</v>
      </c>
      <c r="S439" s="120">
        <v>91403087</v>
      </c>
      <c r="T439" s="120">
        <v>435728427</v>
      </c>
      <c r="U439" s="120">
        <v>0</v>
      </c>
      <c r="V439" s="120">
        <v>1512801069</v>
      </c>
      <c r="W439" s="120">
        <v>399182535</v>
      </c>
      <c r="X439" s="120">
        <v>438571840</v>
      </c>
      <c r="Y439" s="120">
        <v>259115359</v>
      </c>
      <c r="Z439" s="120">
        <v>933919188</v>
      </c>
      <c r="AA439" s="120">
        <v>125723808</v>
      </c>
      <c r="AB439" s="120">
        <v>1658874434</v>
      </c>
      <c r="AC439" s="120">
        <v>903659491</v>
      </c>
      <c r="AD439" s="120">
        <v>5628952404</v>
      </c>
      <c r="AE439" s="120">
        <v>1281807028</v>
      </c>
      <c r="AF439" s="120">
        <v>375776035</v>
      </c>
      <c r="AG439" s="120">
        <v>581642974</v>
      </c>
      <c r="AH439" s="120">
        <v>1093039072</v>
      </c>
      <c r="AI439" s="120">
        <v>379553755</v>
      </c>
      <c r="AJ439" s="120">
        <v>554830720</v>
      </c>
      <c r="AK439" s="120">
        <v>68999849</v>
      </c>
      <c r="AL439" s="120">
        <v>186171544</v>
      </c>
      <c r="AM439" s="202">
        <v>30012301464</v>
      </c>
    </row>
    <row r="440" spans="1:39" s="26" customFormat="1" ht="15" x14ac:dyDescent="0.25">
      <c r="A440" s="74" t="s">
        <v>672</v>
      </c>
      <c r="B440" s="29" t="s">
        <v>175</v>
      </c>
      <c r="C440" s="12">
        <v>0</v>
      </c>
      <c r="D440" s="12">
        <v>0</v>
      </c>
      <c r="E440" s="12">
        <v>0</v>
      </c>
      <c r="F440" s="12">
        <v>0</v>
      </c>
      <c r="G440" s="12">
        <v>45369863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93585020</v>
      </c>
      <c r="O440" s="12">
        <v>0</v>
      </c>
      <c r="P440" s="12">
        <v>71418</v>
      </c>
      <c r="Q440" s="12">
        <v>16500000</v>
      </c>
      <c r="R440" s="12">
        <v>0</v>
      </c>
      <c r="S440" s="12">
        <v>0</v>
      </c>
      <c r="T440" s="12">
        <v>305584493</v>
      </c>
      <c r="U440" s="12">
        <v>0</v>
      </c>
      <c r="V440" s="12">
        <v>0</v>
      </c>
      <c r="W440" s="12">
        <v>579857847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43646488</v>
      </c>
      <c r="AH440" s="12">
        <v>1291147</v>
      </c>
      <c r="AI440" s="12">
        <v>0</v>
      </c>
      <c r="AJ440" s="12">
        <v>0</v>
      </c>
      <c r="AK440" s="12">
        <v>0</v>
      </c>
      <c r="AL440" s="12">
        <v>0</v>
      </c>
      <c r="AM440" s="205">
        <v>1085906276</v>
      </c>
    </row>
    <row r="441" spans="1:39" s="26" customFormat="1" ht="15" x14ac:dyDescent="0.25">
      <c r="A441" s="74" t="s">
        <v>673</v>
      </c>
      <c r="B441" s="29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 s="205">
        <v>0</v>
      </c>
    </row>
    <row r="442" spans="1:39" s="26" customFormat="1" ht="15" x14ac:dyDescent="0.25">
      <c r="A442" s="74" t="s">
        <v>674</v>
      </c>
      <c r="B442" s="29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16821000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 s="205">
        <v>16821000</v>
      </c>
    </row>
    <row r="443" spans="1:39" s="26" customFormat="1" ht="15" x14ac:dyDescent="0.25">
      <c r="A443" s="121" t="s">
        <v>675</v>
      </c>
      <c r="B443" s="122" t="s">
        <v>174</v>
      </c>
      <c r="C443" s="120">
        <v>0</v>
      </c>
      <c r="D443" s="120">
        <v>0</v>
      </c>
      <c r="E443" s="120">
        <v>0</v>
      </c>
      <c r="F443" s="120">
        <v>0</v>
      </c>
      <c r="G443" s="120">
        <v>45369863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93585020</v>
      </c>
      <c r="O443" s="120">
        <v>0</v>
      </c>
      <c r="P443" s="120">
        <v>71418</v>
      </c>
      <c r="Q443" s="120">
        <v>16500000</v>
      </c>
      <c r="R443" s="120">
        <v>0</v>
      </c>
      <c r="S443" s="120">
        <v>0</v>
      </c>
      <c r="T443" s="120">
        <v>305584493</v>
      </c>
      <c r="U443" s="120">
        <v>0</v>
      </c>
      <c r="V443" s="120">
        <v>0</v>
      </c>
      <c r="W443" s="120">
        <v>579857847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16821000</v>
      </c>
      <c r="AD443" s="120">
        <v>0</v>
      </c>
      <c r="AE443" s="120">
        <v>0</v>
      </c>
      <c r="AF443" s="120">
        <v>0</v>
      </c>
      <c r="AG443" s="120">
        <v>43646488</v>
      </c>
      <c r="AH443" s="120">
        <v>1291147</v>
      </c>
      <c r="AI443" s="120">
        <v>0</v>
      </c>
      <c r="AJ443" s="120">
        <v>0</v>
      </c>
      <c r="AK443" s="120">
        <v>0</v>
      </c>
      <c r="AL443" s="120">
        <v>0</v>
      </c>
      <c r="AM443" s="202">
        <v>1102727276</v>
      </c>
    </row>
    <row r="444" spans="1:39" s="26" customFormat="1" ht="15" x14ac:dyDescent="0.25">
      <c r="A444" s="74" t="s">
        <v>676</v>
      </c>
      <c r="B444" s="29" t="s">
        <v>178</v>
      </c>
      <c r="C444" s="12">
        <v>0</v>
      </c>
      <c r="D444" s="12">
        <v>0</v>
      </c>
      <c r="E444" s="12">
        <v>0</v>
      </c>
      <c r="F444" s="12">
        <v>45139796</v>
      </c>
      <c r="G444" s="12">
        <v>0</v>
      </c>
      <c r="H444" s="12">
        <v>16140000</v>
      </c>
      <c r="I444" s="12">
        <v>0</v>
      </c>
      <c r="J444" s="12">
        <v>420000</v>
      </c>
      <c r="K444" s="12">
        <v>0</v>
      </c>
      <c r="L444" s="12">
        <v>0</v>
      </c>
      <c r="M444" s="12">
        <v>0</v>
      </c>
      <c r="N444" s="12">
        <v>0</v>
      </c>
      <c r="O444" s="12">
        <v>240000000</v>
      </c>
      <c r="P444" s="12">
        <v>20363634</v>
      </c>
      <c r="Q444" s="12">
        <v>0</v>
      </c>
      <c r="R444" s="12">
        <v>40942004</v>
      </c>
      <c r="S444" s="12">
        <v>7142856</v>
      </c>
      <c r="T444" s="12">
        <v>62253278</v>
      </c>
      <c r="U444" s="12">
        <v>137274609</v>
      </c>
      <c r="V444" s="12">
        <v>47142858</v>
      </c>
      <c r="W444" s="12">
        <v>36028572</v>
      </c>
      <c r="X444" s="12">
        <v>296420001</v>
      </c>
      <c r="Y444" s="12">
        <v>2000000</v>
      </c>
      <c r="Z444" s="12">
        <v>23927621</v>
      </c>
      <c r="AA444" s="12">
        <v>0</v>
      </c>
      <c r="AB444" s="12">
        <v>39900000</v>
      </c>
      <c r="AC444" s="12">
        <v>0</v>
      </c>
      <c r="AD444" s="12">
        <v>55740000</v>
      </c>
      <c r="AE444" s="12">
        <v>6272727</v>
      </c>
      <c r="AF444" s="12">
        <v>0</v>
      </c>
      <c r="AG444" s="12">
        <v>1428570</v>
      </c>
      <c r="AH444" s="12">
        <v>0</v>
      </c>
      <c r="AI444" s="12">
        <v>15000000</v>
      </c>
      <c r="AJ444" s="12">
        <v>0</v>
      </c>
      <c r="AK444" s="12">
        <v>0</v>
      </c>
      <c r="AL444" s="12">
        <v>0</v>
      </c>
      <c r="AM444" s="205">
        <v>1093536526</v>
      </c>
    </row>
    <row r="445" spans="1:39" s="26" customFormat="1" ht="15" x14ac:dyDescent="0.25">
      <c r="A445" s="74" t="s">
        <v>677</v>
      </c>
      <c r="B445" s="29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 s="205">
        <v>0</v>
      </c>
    </row>
    <row r="446" spans="1:39" s="26" customFormat="1" ht="15" x14ac:dyDescent="0.25">
      <c r="A446" s="74" t="s">
        <v>678</v>
      </c>
      <c r="B446" s="29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 s="205">
        <v>0</v>
      </c>
    </row>
    <row r="447" spans="1:39" s="26" customFormat="1" ht="15" x14ac:dyDescent="0.25">
      <c r="A447" s="74" t="s">
        <v>679</v>
      </c>
      <c r="B447" s="29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 s="205">
        <v>0</v>
      </c>
    </row>
    <row r="448" spans="1:39" s="26" customFormat="1" ht="15" x14ac:dyDescent="0.25">
      <c r="A448" s="121" t="s">
        <v>680</v>
      </c>
      <c r="B448" s="122" t="s">
        <v>177</v>
      </c>
      <c r="C448" s="120">
        <v>0</v>
      </c>
      <c r="D448" s="120">
        <v>0</v>
      </c>
      <c r="E448" s="120">
        <v>0</v>
      </c>
      <c r="F448" s="120">
        <v>45139796</v>
      </c>
      <c r="G448" s="120">
        <v>0</v>
      </c>
      <c r="H448" s="120">
        <v>16140000</v>
      </c>
      <c r="I448" s="120">
        <v>0</v>
      </c>
      <c r="J448" s="120">
        <v>420000</v>
      </c>
      <c r="K448" s="120">
        <v>0</v>
      </c>
      <c r="L448" s="120">
        <v>0</v>
      </c>
      <c r="M448" s="120">
        <v>0</v>
      </c>
      <c r="N448" s="120">
        <v>0</v>
      </c>
      <c r="O448" s="120">
        <v>240000000</v>
      </c>
      <c r="P448" s="120">
        <v>20363634</v>
      </c>
      <c r="Q448" s="120">
        <v>0</v>
      </c>
      <c r="R448" s="120">
        <v>40942004</v>
      </c>
      <c r="S448" s="120">
        <v>7142856</v>
      </c>
      <c r="T448" s="120">
        <v>62253278</v>
      </c>
      <c r="U448" s="120">
        <v>137274609</v>
      </c>
      <c r="V448" s="120">
        <v>47142858</v>
      </c>
      <c r="W448" s="120">
        <v>36028572</v>
      </c>
      <c r="X448" s="120">
        <v>296420001</v>
      </c>
      <c r="Y448" s="120">
        <v>2000000</v>
      </c>
      <c r="Z448" s="120">
        <v>23927621</v>
      </c>
      <c r="AA448" s="120">
        <v>0</v>
      </c>
      <c r="AB448" s="120">
        <v>39900000</v>
      </c>
      <c r="AC448" s="120">
        <v>0</v>
      </c>
      <c r="AD448" s="120">
        <v>55740000</v>
      </c>
      <c r="AE448" s="120">
        <v>6272727</v>
      </c>
      <c r="AF448" s="120">
        <v>0</v>
      </c>
      <c r="AG448" s="120">
        <v>1428570</v>
      </c>
      <c r="AH448" s="120">
        <v>0</v>
      </c>
      <c r="AI448" s="120">
        <v>15000000</v>
      </c>
      <c r="AJ448" s="120">
        <v>0</v>
      </c>
      <c r="AK448" s="120">
        <v>0</v>
      </c>
      <c r="AL448" s="120">
        <v>0</v>
      </c>
      <c r="AM448" s="202">
        <v>1093536526</v>
      </c>
    </row>
    <row r="449" spans="1:39" s="26" customFormat="1" ht="15" x14ac:dyDescent="0.25">
      <c r="A449" s="74" t="s">
        <v>681</v>
      </c>
      <c r="B449" s="29" t="s">
        <v>181</v>
      </c>
      <c r="C449" s="12">
        <v>59634062</v>
      </c>
      <c r="D449" s="12">
        <v>0</v>
      </c>
      <c r="E449" s="12">
        <v>0</v>
      </c>
      <c r="F449" s="12">
        <v>1309341</v>
      </c>
      <c r="G449" s="12">
        <v>0</v>
      </c>
      <c r="H449" s="12">
        <v>178905576</v>
      </c>
      <c r="I449" s="12">
        <v>0</v>
      </c>
      <c r="J449" s="12">
        <v>582391</v>
      </c>
      <c r="K449" s="12">
        <v>9462560</v>
      </c>
      <c r="L449" s="12">
        <v>0</v>
      </c>
      <c r="M449" s="12">
        <v>0</v>
      </c>
      <c r="N449" s="12">
        <v>1343960</v>
      </c>
      <c r="O449" s="12">
        <v>0</v>
      </c>
      <c r="P449" s="12">
        <v>0</v>
      </c>
      <c r="Q449" s="12">
        <v>5392650</v>
      </c>
      <c r="R449" s="12">
        <v>4039718</v>
      </c>
      <c r="S449" s="12">
        <v>0</v>
      </c>
      <c r="T449" s="12">
        <v>1757668</v>
      </c>
      <c r="U449" s="12">
        <v>0</v>
      </c>
      <c r="V449" s="12">
        <v>0</v>
      </c>
      <c r="W449" s="12">
        <v>6182737</v>
      </c>
      <c r="X449" s="12">
        <v>0</v>
      </c>
      <c r="Y449" s="12">
        <v>1592197</v>
      </c>
      <c r="Z449" s="12">
        <v>4375</v>
      </c>
      <c r="AA449" s="12">
        <v>820380</v>
      </c>
      <c r="AB449" s="12">
        <v>0</v>
      </c>
      <c r="AC449" s="12">
        <v>11474170</v>
      </c>
      <c r="AD449" s="12">
        <v>31044334</v>
      </c>
      <c r="AE449" s="12">
        <v>0</v>
      </c>
      <c r="AF449" s="12">
        <v>0</v>
      </c>
      <c r="AG449" s="12">
        <v>8726616</v>
      </c>
      <c r="AH449" s="12">
        <v>7855471</v>
      </c>
      <c r="AI449" s="12">
        <v>0</v>
      </c>
      <c r="AJ449" s="12">
        <v>0</v>
      </c>
      <c r="AK449" s="12">
        <v>0</v>
      </c>
      <c r="AL449" s="12">
        <v>0</v>
      </c>
      <c r="AM449" s="205">
        <v>330128206</v>
      </c>
    </row>
    <row r="450" spans="1:39" s="26" customFormat="1" ht="15" x14ac:dyDescent="0.25">
      <c r="A450" s="74" t="s">
        <v>682</v>
      </c>
      <c r="B450" s="29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 s="205">
        <v>0</v>
      </c>
    </row>
    <row r="451" spans="1:39" s="26" customFormat="1" ht="15" x14ac:dyDescent="0.25">
      <c r="A451" s="74" t="s">
        <v>683</v>
      </c>
      <c r="B451" s="29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 s="205">
        <v>0</v>
      </c>
    </row>
    <row r="452" spans="1:39" s="26" customFormat="1" ht="15" x14ac:dyDescent="0.25">
      <c r="A452" s="74" t="s">
        <v>684</v>
      </c>
      <c r="B452" s="29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 s="205">
        <v>0</v>
      </c>
    </row>
    <row r="453" spans="1:39" s="26" customFormat="1" ht="15" x14ac:dyDescent="0.25">
      <c r="A453" s="121" t="s">
        <v>685</v>
      </c>
      <c r="B453" s="122" t="s">
        <v>180</v>
      </c>
      <c r="C453" s="120">
        <v>59634062</v>
      </c>
      <c r="D453" s="120">
        <v>0</v>
      </c>
      <c r="E453" s="120">
        <v>0</v>
      </c>
      <c r="F453" s="120">
        <v>1309341</v>
      </c>
      <c r="G453" s="120">
        <v>0</v>
      </c>
      <c r="H453" s="120">
        <v>178905576</v>
      </c>
      <c r="I453" s="120">
        <v>0</v>
      </c>
      <c r="J453" s="120">
        <v>582391</v>
      </c>
      <c r="K453" s="120">
        <v>9462560</v>
      </c>
      <c r="L453" s="120">
        <v>0</v>
      </c>
      <c r="M453" s="120">
        <v>0</v>
      </c>
      <c r="N453" s="120">
        <v>1343960</v>
      </c>
      <c r="O453" s="120">
        <v>0</v>
      </c>
      <c r="P453" s="120">
        <v>0</v>
      </c>
      <c r="Q453" s="120">
        <v>5392650</v>
      </c>
      <c r="R453" s="120">
        <v>4039718</v>
      </c>
      <c r="S453" s="120">
        <v>0</v>
      </c>
      <c r="T453" s="120">
        <v>1757668</v>
      </c>
      <c r="U453" s="120">
        <v>0</v>
      </c>
      <c r="V453" s="120">
        <v>0</v>
      </c>
      <c r="W453" s="120">
        <v>6182737</v>
      </c>
      <c r="X453" s="120">
        <v>0</v>
      </c>
      <c r="Y453" s="120">
        <v>1592197</v>
      </c>
      <c r="Z453" s="120">
        <v>4375</v>
      </c>
      <c r="AA453" s="120">
        <v>820380</v>
      </c>
      <c r="AB453" s="120">
        <v>0</v>
      </c>
      <c r="AC453" s="120">
        <v>11474170</v>
      </c>
      <c r="AD453" s="120">
        <v>31044334</v>
      </c>
      <c r="AE453" s="120">
        <v>0</v>
      </c>
      <c r="AF453" s="120">
        <v>0</v>
      </c>
      <c r="AG453" s="120">
        <v>8726616</v>
      </c>
      <c r="AH453" s="120">
        <v>7855471</v>
      </c>
      <c r="AI453" s="120">
        <v>0</v>
      </c>
      <c r="AJ453" s="120">
        <v>0</v>
      </c>
      <c r="AK453" s="120">
        <v>0</v>
      </c>
      <c r="AL453" s="120">
        <v>0</v>
      </c>
      <c r="AM453" s="202">
        <v>330128206</v>
      </c>
    </row>
    <row r="454" spans="1:39" s="26" customFormat="1" ht="15" x14ac:dyDescent="0.25">
      <c r="A454" s="74" t="s">
        <v>686</v>
      </c>
      <c r="B454" s="29" t="s">
        <v>185</v>
      </c>
      <c r="C454" s="12">
        <v>2676173218</v>
      </c>
      <c r="D454" s="12">
        <v>541732451</v>
      </c>
      <c r="E454" s="12">
        <v>2253713123</v>
      </c>
      <c r="F454" s="12">
        <v>712564056</v>
      </c>
      <c r="G454" s="12">
        <v>249682864</v>
      </c>
      <c r="H454" s="12">
        <v>5893524685</v>
      </c>
      <c r="I454" s="12">
        <v>586285292</v>
      </c>
      <c r="J454" s="12">
        <v>452281725</v>
      </c>
      <c r="K454" s="12">
        <v>257128511</v>
      </c>
      <c r="L454" s="12">
        <v>4916912338</v>
      </c>
      <c r="M454" s="12">
        <v>4221021846</v>
      </c>
      <c r="N454" s="12">
        <v>1683327820</v>
      </c>
      <c r="O454" s="12">
        <v>631005858</v>
      </c>
      <c r="P454" s="12">
        <v>566581794</v>
      </c>
      <c r="Q454" s="12">
        <v>645870124</v>
      </c>
      <c r="R454" s="12">
        <v>947567976</v>
      </c>
      <c r="S454" s="12">
        <v>568394552</v>
      </c>
      <c r="T454" s="12">
        <v>6325283880</v>
      </c>
      <c r="U454" s="12">
        <v>3429</v>
      </c>
      <c r="V454" s="12">
        <v>6286518865</v>
      </c>
      <c r="W454" s="12">
        <v>516815470</v>
      </c>
      <c r="X454" s="12">
        <v>1295618041</v>
      </c>
      <c r="Y454" s="12">
        <v>263657317</v>
      </c>
      <c r="Z454" s="12">
        <v>894150869</v>
      </c>
      <c r="AA454" s="12">
        <v>465916615</v>
      </c>
      <c r="AB454" s="12">
        <v>1872957185</v>
      </c>
      <c r="AC454" s="12">
        <v>1894682187</v>
      </c>
      <c r="AD454" s="12">
        <v>309197960</v>
      </c>
      <c r="AE454" s="12">
        <v>3106338722</v>
      </c>
      <c r="AF454" s="12">
        <v>327611079</v>
      </c>
      <c r="AG454" s="12">
        <v>416566716</v>
      </c>
      <c r="AH454" s="12">
        <v>6541239414</v>
      </c>
      <c r="AI454" s="12">
        <v>602050933</v>
      </c>
      <c r="AJ454" s="12">
        <v>523672846</v>
      </c>
      <c r="AK454" s="12">
        <v>228581458</v>
      </c>
      <c r="AL454" s="12">
        <v>12752770</v>
      </c>
      <c r="AM454" s="205">
        <v>59687383989</v>
      </c>
    </row>
    <row r="455" spans="1:39" s="26" customFormat="1" ht="15" x14ac:dyDescent="0.25">
      <c r="A455" s="121" t="s">
        <v>687</v>
      </c>
      <c r="B455" s="122" t="s">
        <v>184</v>
      </c>
      <c r="C455" s="120">
        <v>2676173218</v>
      </c>
      <c r="D455" s="120">
        <v>541732451</v>
      </c>
      <c r="E455" s="120">
        <v>2253713123</v>
      </c>
      <c r="F455" s="120">
        <v>712564056</v>
      </c>
      <c r="G455" s="120">
        <v>249682864</v>
      </c>
      <c r="H455" s="120">
        <v>5893524685</v>
      </c>
      <c r="I455" s="120">
        <v>586285292</v>
      </c>
      <c r="J455" s="120">
        <v>452281725</v>
      </c>
      <c r="K455" s="120">
        <v>257128511</v>
      </c>
      <c r="L455" s="120">
        <v>4916912338</v>
      </c>
      <c r="M455" s="120">
        <v>4221021846</v>
      </c>
      <c r="N455" s="120">
        <v>1683327820</v>
      </c>
      <c r="O455" s="120">
        <v>631005858</v>
      </c>
      <c r="P455" s="120">
        <v>566581794</v>
      </c>
      <c r="Q455" s="120">
        <v>645870124</v>
      </c>
      <c r="R455" s="120">
        <v>947567976</v>
      </c>
      <c r="S455" s="120">
        <v>568394552</v>
      </c>
      <c r="T455" s="120">
        <v>6325283880</v>
      </c>
      <c r="U455" s="120">
        <v>3429</v>
      </c>
      <c r="V455" s="120">
        <v>6286518865</v>
      </c>
      <c r="W455" s="120">
        <v>516815470</v>
      </c>
      <c r="X455" s="120">
        <v>1295618041</v>
      </c>
      <c r="Y455" s="120">
        <v>263657317</v>
      </c>
      <c r="Z455" s="120">
        <v>894150869</v>
      </c>
      <c r="AA455" s="120">
        <v>465916615</v>
      </c>
      <c r="AB455" s="120">
        <v>1872957185</v>
      </c>
      <c r="AC455" s="120">
        <v>1894682187</v>
      </c>
      <c r="AD455" s="120">
        <v>309197960</v>
      </c>
      <c r="AE455" s="120">
        <v>3106338722</v>
      </c>
      <c r="AF455" s="120">
        <v>327611079</v>
      </c>
      <c r="AG455" s="120">
        <v>416566716</v>
      </c>
      <c r="AH455" s="120">
        <v>6541239414</v>
      </c>
      <c r="AI455" s="120">
        <v>602050933</v>
      </c>
      <c r="AJ455" s="120">
        <v>523672846</v>
      </c>
      <c r="AK455" s="120">
        <v>228581458</v>
      </c>
      <c r="AL455" s="120">
        <v>12752770</v>
      </c>
      <c r="AM455" s="202">
        <v>59687383989</v>
      </c>
    </row>
    <row r="456" spans="1:39" s="26" customFormat="1" ht="15" collapsed="1" x14ac:dyDescent="0.25">
      <c r="A456" s="75" t="s">
        <v>46</v>
      </c>
      <c r="B456" s="32" t="s">
        <v>170</v>
      </c>
      <c r="C456" s="31">
        <v>3154191503</v>
      </c>
      <c r="D456" s="31">
        <v>720355113</v>
      </c>
      <c r="E456" s="31">
        <v>2514217726</v>
      </c>
      <c r="F456" s="31">
        <v>878375054</v>
      </c>
      <c r="G456" s="31">
        <v>1516757270</v>
      </c>
      <c r="H456" s="31">
        <v>8370905212</v>
      </c>
      <c r="I456" s="31">
        <v>886468107</v>
      </c>
      <c r="J456" s="31">
        <v>805519869</v>
      </c>
      <c r="K456" s="31">
        <v>524268677</v>
      </c>
      <c r="L456" s="31">
        <v>10714742875</v>
      </c>
      <c r="M456" s="31">
        <v>4468223208</v>
      </c>
      <c r="N456" s="31">
        <v>2139732306</v>
      </c>
      <c r="O456" s="31">
        <v>1095802760</v>
      </c>
      <c r="P456" s="31">
        <v>863546272</v>
      </c>
      <c r="Q456" s="31">
        <v>940526820</v>
      </c>
      <c r="R456" s="31">
        <v>1523491747</v>
      </c>
      <c r="S456" s="31">
        <v>666940495</v>
      </c>
      <c r="T456" s="31">
        <v>7130607746</v>
      </c>
      <c r="U456" s="31">
        <v>137278038</v>
      </c>
      <c r="V456" s="31">
        <v>7846462792</v>
      </c>
      <c r="W456" s="31">
        <v>1538067161</v>
      </c>
      <c r="X456" s="31">
        <v>2030609882</v>
      </c>
      <c r="Y456" s="31">
        <v>526364873</v>
      </c>
      <c r="Z456" s="31">
        <v>1852002053</v>
      </c>
      <c r="AA456" s="31">
        <v>592460803</v>
      </c>
      <c r="AB456" s="31">
        <v>3571731619</v>
      </c>
      <c r="AC456" s="31">
        <v>2826636848</v>
      </c>
      <c r="AD456" s="31">
        <v>6024934698</v>
      </c>
      <c r="AE456" s="31">
        <v>4394418477</v>
      </c>
      <c r="AF456" s="31">
        <v>703387114</v>
      </c>
      <c r="AG456" s="31">
        <v>1052011364</v>
      </c>
      <c r="AH456" s="31">
        <v>7643425104</v>
      </c>
      <c r="AI456" s="31">
        <v>996604688</v>
      </c>
      <c r="AJ456" s="31">
        <v>1078503566</v>
      </c>
      <c r="AK456" s="31">
        <v>297581307</v>
      </c>
      <c r="AL456" s="31">
        <v>198924314</v>
      </c>
      <c r="AM456" s="206">
        <v>92226077461</v>
      </c>
    </row>
    <row r="457" spans="1:39" s="26" customFormat="1" ht="15" x14ac:dyDescent="0.25">
      <c r="A457" s="74" t="s">
        <v>688</v>
      </c>
      <c r="B457" s="29" t="s">
        <v>143</v>
      </c>
      <c r="C457" s="12">
        <v>1482342</v>
      </c>
      <c r="D457" s="12">
        <v>1786714</v>
      </c>
      <c r="E457" s="12">
        <v>10321462</v>
      </c>
      <c r="F457" s="12">
        <v>1662000</v>
      </c>
      <c r="G457" s="12">
        <v>194613</v>
      </c>
      <c r="H457" s="12">
        <v>31583155</v>
      </c>
      <c r="I457" s="12">
        <v>3501695</v>
      </c>
      <c r="J457" s="12">
        <v>3878254</v>
      </c>
      <c r="K457" s="12">
        <v>2503099</v>
      </c>
      <c r="L457" s="12">
        <v>143881124</v>
      </c>
      <c r="M457" s="12">
        <v>12157257</v>
      </c>
      <c r="N457" s="12">
        <v>28937181</v>
      </c>
      <c r="O457" s="12">
        <v>48628202</v>
      </c>
      <c r="P457" s="12">
        <v>699186</v>
      </c>
      <c r="Q457" s="12">
        <v>13105760</v>
      </c>
      <c r="R457" s="12">
        <v>2110384</v>
      </c>
      <c r="S457" s="12">
        <v>1187618</v>
      </c>
      <c r="T457" s="12">
        <v>648930615</v>
      </c>
      <c r="U457" s="12">
        <v>0</v>
      </c>
      <c r="V457" s="12">
        <v>36021604</v>
      </c>
      <c r="W457" s="12">
        <v>6968538</v>
      </c>
      <c r="X457" s="12">
        <v>0</v>
      </c>
      <c r="Y457" s="12">
        <v>5723525</v>
      </c>
      <c r="Z457" s="12">
        <v>0</v>
      </c>
      <c r="AA457" s="12">
        <v>2467002</v>
      </c>
      <c r="AB457" s="12">
        <v>2454776</v>
      </c>
      <c r="AC457" s="12">
        <v>46243190</v>
      </c>
      <c r="AD457" s="12">
        <v>433156676</v>
      </c>
      <c r="AE457" s="12">
        <v>14076906</v>
      </c>
      <c r="AF457" s="12">
        <v>185316</v>
      </c>
      <c r="AG457" s="12">
        <v>0</v>
      </c>
      <c r="AH457" s="12">
        <v>511667</v>
      </c>
      <c r="AI457" s="12">
        <v>10470292</v>
      </c>
      <c r="AJ457" s="12">
        <v>3541776</v>
      </c>
      <c r="AK457" s="12">
        <v>100909</v>
      </c>
      <c r="AL457" s="12">
        <v>0</v>
      </c>
      <c r="AM457" s="205">
        <v>1518472838</v>
      </c>
    </row>
    <row r="458" spans="1:39" s="26" customFormat="1" ht="15" x14ac:dyDescent="0.25">
      <c r="A458" s="74" t="s">
        <v>689</v>
      </c>
      <c r="B458" s="29" t="s">
        <v>144</v>
      </c>
      <c r="C458" s="12">
        <v>15472803</v>
      </c>
      <c r="D458" s="12">
        <v>1614857</v>
      </c>
      <c r="E458" s="12">
        <v>111926</v>
      </c>
      <c r="F458" s="12">
        <v>969876</v>
      </c>
      <c r="G458" s="12">
        <v>2975833</v>
      </c>
      <c r="H458" s="12">
        <v>28154840</v>
      </c>
      <c r="I458" s="12">
        <v>267496</v>
      </c>
      <c r="J458" s="12">
        <v>1919003</v>
      </c>
      <c r="K458" s="12">
        <v>918434</v>
      </c>
      <c r="L458" s="12">
        <v>53743156</v>
      </c>
      <c r="M458" s="12">
        <v>36727427</v>
      </c>
      <c r="N458" s="12">
        <v>0</v>
      </c>
      <c r="O458" s="12">
        <v>42178454</v>
      </c>
      <c r="P458" s="12">
        <v>2290988</v>
      </c>
      <c r="Q458" s="12">
        <v>9209381</v>
      </c>
      <c r="R458" s="12">
        <v>769074</v>
      </c>
      <c r="S458" s="12">
        <v>0</v>
      </c>
      <c r="T458" s="12">
        <v>629311137</v>
      </c>
      <c r="U458" s="12">
        <v>0</v>
      </c>
      <c r="V458" s="12">
        <v>29331704</v>
      </c>
      <c r="W458" s="12">
        <v>4059501</v>
      </c>
      <c r="X458" s="12">
        <v>53629162</v>
      </c>
      <c r="Y458" s="12">
        <v>67507</v>
      </c>
      <c r="Z458" s="12">
        <v>3601959</v>
      </c>
      <c r="AA458" s="12">
        <v>0</v>
      </c>
      <c r="AB458" s="12">
        <v>45876274</v>
      </c>
      <c r="AC458" s="12">
        <v>2094205</v>
      </c>
      <c r="AD458" s="12">
        <v>0</v>
      </c>
      <c r="AE458" s="12">
        <v>0</v>
      </c>
      <c r="AF458" s="12">
        <v>2566601</v>
      </c>
      <c r="AG458" s="12">
        <v>0</v>
      </c>
      <c r="AH458" s="12">
        <v>40264009</v>
      </c>
      <c r="AI458" s="12">
        <v>0</v>
      </c>
      <c r="AJ458" s="12">
        <v>0</v>
      </c>
      <c r="AK458" s="12">
        <v>0</v>
      </c>
      <c r="AL458" s="12">
        <v>0</v>
      </c>
      <c r="AM458" s="205">
        <v>1008125607</v>
      </c>
    </row>
    <row r="459" spans="1:39" s="26" customFormat="1" ht="15" x14ac:dyDescent="0.25">
      <c r="A459" s="74" t="s">
        <v>690</v>
      </c>
      <c r="B459" s="29" t="s">
        <v>145</v>
      </c>
      <c r="C459" s="12">
        <v>1756011</v>
      </c>
      <c r="D459" s="12">
        <v>1683095</v>
      </c>
      <c r="E459" s="12">
        <v>4699611</v>
      </c>
      <c r="F459" s="12">
        <v>0</v>
      </c>
      <c r="G459" s="12">
        <v>4754374</v>
      </c>
      <c r="H459" s="12">
        <v>0</v>
      </c>
      <c r="I459" s="12">
        <v>1075066</v>
      </c>
      <c r="J459" s="12">
        <v>3617505</v>
      </c>
      <c r="K459" s="12">
        <v>358389</v>
      </c>
      <c r="L459" s="12">
        <v>13961552</v>
      </c>
      <c r="M459" s="12">
        <v>4940650</v>
      </c>
      <c r="N459" s="12">
        <v>0</v>
      </c>
      <c r="O459" s="12">
        <v>0</v>
      </c>
      <c r="P459" s="12">
        <v>3482495</v>
      </c>
      <c r="Q459" s="12">
        <v>4735565</v>
      </c>
      <c r="R459" s="12">
        <v>2322177</v>
      </c>
      <c r="S459" s="12">
        <v>827604</v>
      </c>
      <c r="T459" s="12">
        <v>88338300</v>
      </c>
      <c r="U459" s="12">
        <v>0</v>
      </c>
      <c r="V459" s="12">
        <v>4813713</v>
      </c>
      <c r="W459" s="12">
        <v>0</v>
      </c>
      <c r="X459" s="12">
        <v>0</v>
      </c>
      <c r="Y459" s="12">
        <v>0</v>
      </c>
      <c r="Z459" s="12">
        <v>17894</v>
      </c>
      <c r="AA459" s="12">
        <v>156102</v>
      </c>
      <c r="AB459" s="12">
        <v>587073</v>
      </c>
      <c r="AC459" s="12">
        <v>0</v>
      </c>
      <c r="AD459" s="12">
        <v>18487292</v>
      </c>
      <c r="AE459" s="12">
        <v>0</v>
      </c>
      <c r="AF459" s="12">
        <v>1240680</v>
      </c>
      <c r="AG459" s="12">
        <v>2603</v>
      </c>
      <c r="AH459" s="12">
        <v>249345</v>
      </c>
      <c r="AI459" s="12">
        <v>6151688</v>
      </c>
      <c r="AJ459" s="12">
        <v>16215</v>
      </c>
      <c r="AK459" s="12">
        <v>0</v>
      </c>
      <c r="AL459" s="12">
        <v>0</v>
      </c>
      <c r="AM459" s="205">
        <v>168274999</v>
      </c>
    </row>
    <row r="460" spans="1:39" s="26" customFormat="1" ht="15" x14ac:dyDescent="0.25">
      <c r="A460" s="74" t="s">
        <v>691</v>
      </c>
      <c r="B460" s="29" t="s">
        <v>146</v>
      </c>
      <c r="C460" s="12">
        <v>0</v>
      </c>
      <c r="D460" s="12">
        <v>0</v>
      </c>
      <c r="E460" s="12">
        <v>5673820</v>
      </c>
      <c r="F460" s="12">
        <v>0</v>
      </c>
      <c r="G460" s="12">
        <v>100338862</v>
      </c>
      <c r="H460" s="12">
        <v>0</v>
      </c>
      <c r="I460" s="12">
        <v>0</v>
      </c>
      <c r="J460" s="12">
        <v>92959382</v>
      </c>
      <c r="K460" s="12">
        <v>0</v>
      </c>
      <c r="L460" s="12">
        <v>80323969</v>
      </c>
      <c r="M460" s="12">
        <v>131059338</v>
      </c>
      <c r="N460" s="12">
        <v>0</v>
      </c>
      <c r="O460" s="12">
        <v>30981289</v>
      </c>
      <c r="P460" s="12">
        <v>0</v>
      </c>
      <c r="Q460" s="12">
        <v>0</v>
      </c>
      <c r="R460" s="12">
        <v>0</v>
      </c>
      <c r="S460" s="12">
        <v>14473982</v>
      </c>
      <c r="T460" s="12">
        <v>9765723498</v>
      </c>
      <c r="U460" s="12">
        <v>0</v>
      </c>
      <c r="V460" s="12">
        <v>0</v>
      </c>
      <c r="W460" s="12">
        <v>72827290</v>
      </c>
      <c r="X460" s="12">
        <v>0</v>
      </c>
      <c r="Y460" s="12">
        <v>0</v>
      </c>
      <c r="Z460" s="12">
        <v>0</v>
      </c>
      <c r="AA460" s="12">
        <v>3459365</v>
      </c>
      <c r="AB460" s="12">
        <v>0</v>
      </c>
      <c r="AC460" s="12">
        <v>0</v>
      </c>
      <c r="AD460" s="12">
        <v>0</v>
      </c>
      <c r="AE460" s="12">
        <v>0</v>
      </c>
      <c r="AF460" s="12">
        <v>6562819</v>
      </c>
      <c r="AG460" s="12">
        <v>38445464</v>
      </c>
      <c r="AH460" s="12">
        <v>0</v>
      </c>
      <c r="AI460" s="12">
        <v>15121803</v>
      </c>
      <c r="AJ460" s="12">
        <v>0</v>
      </c>
      <c r="AK460" s="12">
        <v>0</v>
      </c>
      <c r="AL460" s="12">
        <v>0</v>
      </c>
      <c r="AM460" s="205">
        <v>10357950881</v>
      </c>
    </row>
    <row r="461" spans="1:39" s="26" customFormat="1" ht="15" x14ac:dyDescent="0.25">
      <c r="A461" s="74" t="s">
        <v>692</v>
      </c>
      <c r="B461" s="29" t="s">
        <v>147</v>
      </c>
      <c r="C461" s="12">
        <v>0</v>
      </c>
      <c r="D461" s="12">
        <v>0</v>
      </c>
      <c r="E461" s="12">
        <v>0</v>
      </c>
      <c r="F461" s="12">
        <v>0</v>
      </c>
      <c r="G461" s="12">
        <v>370764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3087940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 s="205">
        <v>3458704</v>
      </c>
    </row>
    <row r="462" spans="1:39" s="26" customFormat="1" ht="15" x14ac:dyDescent="0.25">
      <c r="A462" s="74" t="s">
        <v>693</v>
      </c>
      <c r="B462" s="29" t="s">
        <v>148</v>
      </c>
      <c r="C462" s="12">
        <v>14663279</v>
      </c>
      <c r="D462" s="12">
        <v>926801</v>
      </c>
      <c r="E462" s="12">
        <v>488810</v>
      </c>
      <c r="F462" s="12">
        <v>5166</v>
      </c>
      <c r="G462" s="12">
        <v>34183</v>
      </c>
      <c r="H462" s="12">
        <v>5703197</v>
      </c>
      <c r="I462" s="12">
        <v>0</v>
      </c>
      <c r="J462" s="12">
        <v>5077695</v>
      </c>
      <c r="K462" s="12">
        <v>471191</v>
      </c>
      <c r="L462" s="12">
        <v>52226823</v>
      </c>
      <c r="M462" s="12">
        <v>1414669</v>
      </c>
      <c r="N462" s="12">
        <v>3085963</v>
      </c>
      <c r="O462" s="12">
        <v>3922843</v>
      </c>
      <c r="P462" s="12">
        <v>7457008</v>
      </c>
      <c r="Q462" s="12">
        <v>0</v>
      </c>
      <c r="R462" s="12">
        <v>1587006</v>
      </c>
      <c r="S462" s="12">
        <v>798825</v>
      </c>
      <c r="T462" s="12">
        <v>21153019</v>
      </c>
      <c r="U462" s="12">
        <v>0</v>
      </c>
      <c r="V462" s="12">
        <v>2884912</v>
      </c>
      <c r="W462" s="12">
        <v>14010651</v>
      </c>
      <c r="X462" s="12">
        <v>10610659</v>
      </c>
      <c r="Y462" s="12">
        <v>0</v>
      </c>
      <c r="Z462" s="12">
        <v>7593794</v>
      </c>
      <c r="AA462" s="12">
        <v>64492</v>
      </c>
      <c r="AB462" s="12">
        <v>0</v>
      </c>
      <c r="AC462" s="12">
        <v>0</v>
      </c>
      <c r="AD462" s="12">
        <v>18879935</v>
      </c>
      <c r="AE462" s="12">
        <v>3796119</v>
      </c>
      <c r="AF462" s="12">
        <v>320897</v>
      </c>
      <c r="AG462" s="12">
        <v>15027</v>
      </c>
      <c r="AH462" s="12">
        <v>30309307</v>
      </c>
      <c r="AI462" s="12">
        <v>4720132</v>
      </c>
      <c r="AJ462" s="12">
        <v>588520</v>
      </c>
      <c r="AK462" s="12">
        <v>5105</v>
      </c>
      <c r="AL462" s="12">
        <v>0</v>
      </c>
      <c r="AM462" s="205">
        <v>212816028</v>
      </c>
    </row>
    <row r="463" spans="1:39" s="26" customFormat="1" ht="15" x14ac:dyDescent="0.25">
      <c r="A463" s="74" t="s">
        <v>694</v>
      </c>
      <c r="B463" s="29" t="s">
        <v>149</v>
      </c>
      <c r="C463" s="12">
        <v>215383</v>
      </c>
      <c r="D463" s="12">
        <v>251113</v>
      </c>
      <c r="E463" s="12">
        <v>0</v>
      </c>
      <c r="F463" s="12">
        <v>42883</v>
      </c>
      <c r="G463" s="12">
        <v>7820</v>
      </c>
      <c r="H463" s="12">
        <v>456473</v>
      </c>
      <c r="I463" s="12">
        <v>85829</v>
      </c>
      <c r="J463" s="12">
        <v>0</v>
      </c>
      <c r="K463" s="12">
        <v>7839</v>
      </c>
      <c r="L463" s="12">
        <v>19499145</v>
      </c>
      <c r="M463" s="12">
        <v>76842</v>
      </c>
      <c r="N463" s="12">
        <v>226216</v>
      </c>
      <c r="O463" s="12">
        <v>0</v>
      </c>
      <c r="P463" s="12">
        <v>0</v>
      </c>
      <c r="Q463" s="12">
        <v>0</v>
      </c>
      <c r="R463" s="12">
        <v>72368</v>
      </c>
      <c r="S463" s="12">
        <v>0</v>
      </c>
      <c r="T463" s="12">
        <v>5949196</v>
      </c>
      <c r="U463" s="12">
        <v>0</v>
      </c>
      <c r="V463" s="12">
        <v>0</v>
      </c>
      <c r="W463" s="12">
        <v>1859</v>
      </c>
      <c r="X463" s="12">
        <v>1028522</v>
      </c>
      <c r="Y463" s="12">
        <v>80333</v>
      </c>
      <c r="Z463" s="12">
        <v>0</v>
      </c>
      <c r="AA463" s="12">
        <v>0</v>
      </c>
      <c r="AB463" s="12">
        <v>0</v>
      </c>
      <c r="AC463" s="12">
        <v>0</v>
      </c>
      <c r="AD463" s="12">
        <v>0</v>
      </c>
      <c r="AE463" s="12">
        <v>729425</v>
      </c>
      <c r="AF463" s="12">
        <v>0</v>
      </c>
      <c r="AG463" s="12">
        <v>0</v>
      </c>
      <c r="AH463" s="12">
        <v>0</v>
      </c>
      <c r="AI463" s="12">
        <v>6578</v>
      </c>
      <c r="AJ463" s="12">
        <v>0</v>
      </c>
      <c r="AK463" s="12">
        <v>0</v>
      </c>
      <c r="AL463" s="12">
        <v>0</v>
      </c>
      <c r="AM463" s="205">
        <v>28737824</v>
      </c>
    </row>
    <row r="464" spans="1:39" s="26" customFormat="1" ht="15" x14ac:dyDescent="0.25">
      <c r="A464" s="74" t="s">
        <v>695</v>
      </c>
      <c r="B464" s="29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40327586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54549604</v>
      </c>
      <c r="AE464" s="12">
        <v>501719114</v>
      </c>
      <c r="AF464" s="12">
        <v>0</v>
      </c>
      <c r="AG464" s="12">
        <v>0</v>
      </c>
      <c r="AH464" s="12">
        <v>2777582601</v>
      </c>
      <c r="AI464" s="12">
        <v>0</v>
      </c>
      <c r="AJ464" s="12">
        <v>0</v>
      </c>
      <c r="AK464" s="12">
        <v>0</v>
      </c>
      <c r="AL464" s="12">
        <v>0</v>
      </c>
      <c r="AM464" s="205">
        <v>3374178905</v>
      </c>
    </row>
    <row r="465" spans="1:39" s="26" customFormat="1" ht="15" x14ac:dyDescent="0.25">
      <c r="A465" s="74" t="s">
        <v>696</v>
      </c>
      <c r="B465" s="29" t="s">
        <v>151</v>
      </c>
      <c r="C465" s="12">
        <v>773935</v>
      </c>
      <c r="D465" s="12">
        <v>0</v>
      </c>
      <c r="E465" s="12">
        <v>1310052</v>
      </c>
      <c r="F465" s="12">
        <v>146825</v>
      </c>
      <c r="G465" s="12">
        <v>441237559</v>
      </c>
      <c r="H465" s="12">
        <v>1560381</v>
      </c>
      <c r="I465" s="12">
        <v>31366</v>
      </c>
      <c r="J465" s="12">
        <v>192828</v>
      </c>
      <c r="K465" s="12">
        <v>549069</v>
      </c>
      <c r="L465" s="12">
        <v>199675949</v>
      </c>
      <c r="M465" s="12">
        <v>27883162</v>
      </c>
      <c r="N465" s="12">
        <v>28591979</v>
      </c>
      <c r="O465" s="12">
        <v>0</v>
      </c>
      <c r="P465" s="12">
        <v>3909478</v>
      </c>
      <c r="Q465" s="12">
        <v>0</v>
      </c>
      <c r="R465" s="12">
        <v>0</v>
      </c>
      <c r="S465" s="12">
        <v>0</v>
      </c>
      <c r="T465" s="12">
        <v>259969031</v>
      </c>
      <c r="U465" s="12">
        <v>0</v>
      </c>
      <c r="V465" s="12">
        <v>0</v>
      </c>
      <c r="W465" s="12">
        <v>9105216</v>
      </c>
      <c r="X465" s="12">
        <v>0</v>
      </c>
      <c r="Y465" s="12">
        <v>0</v>
      </c>
      <c r="Z465" s="12">
        <v>82344</v>
      </c>
      <c r="AA465" s="12">
        <v>0</v>
      </c>
      <c r="AB465" s="12">
        <v>1862228</v>
      </c>
      <c r="AC465" s="12">
        <v>85293</v>
      </c>
      <c r="AD465" s="12">
        <v>376488665</v>
      </c>
      <c r="AE465" s="12">
        <v>0</v>
      </c>
      <c r="AF465" s="12">
        <v>0</v>
      </c>
      <c r="AG465" s="12">
        <v>0</v>
      </c>
      <c r="AH465" s="12">
        <v>1386786</v>
      </c>
      <c r="AI465" s="12">
        <v>2679291</v>
      </c>
      <c r="AJ465" s="12">
        <v>0</v>
      </c>
      <c r="AK465" s="12">
        <v>0</v>
      </c>
      <c r="AL465" s="12">
        <v>0</v>
      </c>
      <c r="AM465" s="205">
        <v>1357521437</v>
      </c>
    </row>
    <row r="466" spans="1:39" s="26" customFormat="1" ht="15" x14ac:dyDescent="0.25">
      <c r="A466" s="74" t="s">
        <v>697</v>
      </c>
      <c r="B466" s="29" t="s">
        <v>152</v>
      </c>
      <c r="C466" s="12">
        <v>3161391</v>
      </c>
      <c r="D466" s="12">
        <v>1699914</v>
      </c>
      <c r="E466" s="12">
        <v>2252198</v>
      </c>
      <c r="F466" s="12">
        <v>1227314</v>
      </c>
      <c r="G466" s="12">
        <v>1333905</v>
      </c>
      <c r="H466" s="12">
        <v>14823842</v>
      </c>
      <c r="I466" s="12">
        <v>2331387</v>
      </c>
      <c r="J466" s="12">
        <v>1219675</v>
      </c>
      <c r="K466" s="12">
        <v>1564648</v>
      </c>
      <c r="L466" s="12">
        <v>918006</v>
      </c>
      <c r="M466" s="12">
        <v>918006</v>
      </c>
      <c r="N466" s="12">
        <v>0</v>
      </c>
      <c r="O466" s="12">
        <v>2220917</v>
      </c>
      <c r="P466" s="12">
        <v>4315557</v>
      </c>
      <c r="Q466" s="12">
        <v>2054077</v>
      </c>
      <c r="R466" s="12">
        <v>2505550</v>
      </c>
      <c r="S466" s="12">
        <v>1679305</v>
      </c>
      <c r="T466" s="12">
        <v>53718997</v>
      </c>
      <c r="U466" s="12">
        <v>0</v>
      </c>
      <c r="V466" s="12">
        <v>0</v>
      </c>
      <c r="W466" s="12">
        <v>1728169</v>
      </c>
      <c r="X466" s="12">
        <v>2957184</v>
      </c>
      <c r="Y466" s="12">
        <v>1219675</v>
      </c>
      <c r="Z466" s="12">
        <v>1219675</v>
      </c>
      <c r="AA466" s="12">
        <v>1219675</v>
      </c>
      <c r="AB466" s="12">
        <v>0</v>
      </c>
      <c r="AC466" s="12">
        <v>1219675</v>
      </c>
      <c r="AD466" s="12">
        <v>0</v>
      </c>
      <c r="AE466" s="12">
        <v>1489139</v>
      </c>
      <c r="AF466" s="12">
        <v>1236039</v>
      </c>
      <c r="AG466" s="12">
        <v>57377</v>
      </c>
      <c r="AH466" s="12">
        <v>0</v>
      </c>
      <c r="AI466" s="12">
        <v>2325522</v>
      </c>
      <c r="AJ466" s="12">
        <v>1219675</v>
      </c>
      <c r="AK466" s="12">
        <v>1339574</v>
      </c>
      <c r="AL466" s="12">
        <v>0</v>
      </c>
      <c r="AM466" s="205">
        <v>115176068</v>
      </c>
    </row>
    <row r="467" spans="1:39" s="26" customFormat="1" ht="15" x14ac:dyDescent="0.25">
      <c r="A467" s="74" t="s">
        <v>698</v>
      </c>
      <c r="B467" s="29" t="s">
        <v>153</v>
      </c>
      <c r="C467" s="12">
        <v>1065196</v>
      </c>
      <c r="D467" s="12">
        <v>0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72580167</v>
      </c>
      <c r="M467" s="12">
        <v>1619753</v>
      </c>
      <c r="N467" s="12">
        <v>16629636</v>
      </c>
      <c r="O467" s="12">
        <v>2938752</v>
      </c>
      <c r="P467" s="12">
        <v>0</v>
      </c>
      <c r="Q467" s="12">
        <v>2260620</v>
      </c>
      <c r="R467" s="12">
        <v>247235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75510</v>
      </c>
      <c r="AA467" s="12">
        <v>30467</v>
      </c>
      <c r="AB467" s="12">
        <v>222588</v>
      </c>
      <c r="AC467" s="12">
        <v>0</v>
      </c>
      <c r="AD467" s="12">
        <v>0</v>
      </c>
      <c r="AE467" s="12">
        <v>0</v>
      </c>
      <c r="AF467" s="12">
        <v>742257</v>
      </c>
      <c r="AG467" s="12">
        <v>0</v>
      </c>
      <c r="AH467" s="12">
        <v>20726</v>
      </c>
      <c r="AI467" s="12">
        <v>0</v>
      </c>
      <c r="AJ467" s="12">
        <v>0</v>
      </c>
      <c r="AK467" s="12">
        <v>0</v>
      </c>
      <c r="AL467" s="12">
        <v>0</v>
      </c>
      <c r="AM467" s="205">
        <v>98432907</v>
      </c>
    </row>
    <row r="468" spans="1:39" s="26" customFormat="1" ht="15" x14ac:dyDescent="0.25">
      <c r="A468" s="74" t="s">
        <v>699</v>
      </c>
      <c r="B468" s="29" t="s">
        <v>154</v>
      </c>
      <c r="C468" s="12">
        <v>222860</v>
      </c>
      <c r="D468" s="12">
        <v>422546</v>
      </c>
      <c r="E468" s="12">
        <v>7318636</v>
      </c>
      <c r="F468" s="12">
        <v>0</v>
      </c>
      <c r="G468" s="12">
        <v>30080</v>
      </c>
      <c r="H468" s="12">
        <v>38686034</v>
      </c>
      <c r="I468" s="12">
        <v>90000</v>
      </c>
      <c r="J468" s="12">
        <v>510410</v>
      </c>
      <c r="K468" s="12">
        <v>0</v>
      </c>
      <c r="L468" s="12">
        <v>283680665</v>
      </c>
      <c r="M468" s="12">
        <v>0</v>
      </c>
      <c r="N468" s="12">
        <v>0</v>
      </c>
      <c r="O468" s="12">
        <v>7577985</v>
      </c>
      <c r="P468" s="12">
        <v>0</v>
      </c>
      <c r="Q468" s="12">
        <v>6755493</v>
      </c>
      <c r="R468" s="12">
        <v>1922789</v>
      </c>
      <c r="S468" s="12">
        <v>0</v>
      </c>
      <c r="T468" s="12">
        <v>278341099</v>
      </c>
      <c r="U468" s="12">
        <v>0</v>
      </c>
      <c r="V468" s="12">
        <v>4128273</v>
      </c>
      <c r="W468" s="12">
        <v>0</v>
      </c>
      <c r="X468" s="12">
        <v>0</v>
      </c>
      <c r="Y468" s="12">
        <v>0</v>
      </c>
      <c r="Z468" s="12">
        <v>50000</v>
      </c>
      <c r="AA468" s="12">
        <v>3268</v>
      </c>
      <c r="AB468" s="12">
        <v>1259411</v>
      </c>
      <c r="AC468" s="12">
        <v>2235566</v>
      </c>
      <c r="AD468" s="12">
        <v>34999464</v>
      </c>
      <c r="AE468" s="12">
        <v>393207</v>
      </c>
      <c r="AF468" s="12">
        <v>120521</v>
      </c>
      <c r="AG468" s="12">
        <v>0</v>
      </c>
      <c r="AH468" s="12">
        <v>6164235</v>
      </c>
      <c r="AI468" s="12">
        <v>0</v>
      </c>
      <c r="AJ468" s="12">
        <v>0</v>
      </c>
      <c r="AK468" s="12">
        <v>0</v>
      </c>
      <c r="AL468" s="12">
        <v>0</v>
      </c>
      <c r="AM468" s="205">
        <v>674912542</v>
      </c>
    </row>
    <row r="469" spans="1:39" s="26" customFormat="1" ht="15" x14ac:dyDescent="0.25">
      <c r="A469" s="74" t="s">
        <v>700</v>
      </c>
      <c r="B469" s="29" t="s">
        <v>155</v>
      </c>
      <c r="C469" s="12">
        <v>28120172</v>
      </c>
      <c r="D469" s="12">
        <v>1156461</v>
      </c>
      <c r="E469" s="12">
        <v>20602441</v>
      </c>
      <c r="F469" s="12">
        <v>150253</v>
      </c>
      <c r="G469" s="12">
        <v>0</v>
      </c>
      <c r="H469" s="12">
        <v>72336118</v>
      </c>
      <c r="I469" s="12">
        <v>0</v>
      </c>
      <c r="J469" s="12">
        <v>16446</v>
      </c>
      <c r="K469" s="12">
        <v>0</v>
      </c>
      <c r="L469" s="12">
        <v>46821638</v>
      </c>
      <c r="M469" s="12">
        <v>5338990</v>
      </c>
      <c r="N469" s="12">
        <v>15005833</v>
      </c>
      <c r="O469" s="12">
        <v>0</v>
      </c>
      <c r="P469" s="12">
        <v>0</v>
      </c>
      <c r="Q469" s="12">
        <v>2503803</v>
      </c>
      <c r="R469" s="12">
        <v>0</v>
      </c>
      <c r="S469" s="12">
        <v>0</v>
      </c>
      <c r="T469" s="12">
        <v>142246261</v>
      </c>
      <c r="U469" s="12">
        <v>0</v>
      </c>
      <c r="V469" s="12">
        <v>0</v>
      </c>
      <c r="W469" s="12">
        <v>932787</v>
      </c>
      <c r="X469" s="12">
        <v>26375</v>
      </c>
      <c r="Y469" s="12">
        <v>0</v>
      </c>
      <c r="Z469" s="12">
        <v>8476552</v>
      </c>
      <c r="AA469" s="12">
        <v>42172</v>
      </c>
      <c r="AB469" s="12">
        <v>16588242</v>
      </c>
      <c r="AC469" s="12">
        <v>2701658</v>
      </c>
      <c r="AD469" s="12">
        <v>0</v>
      </c>
      <c r="AE469" s="12">
        <v>117726</v>
      </c>
      <c r="AF469" s="12">
        <v>597167</v>
      </c>
      <c r="AG469" s="12">
        <v>0</v>
      </c>
      <c r="AH469" s="12">
        <v>3268837</v>
      </c>
      <c r="AI469" s="12">
        <v>12793981</v>
      </c>
      <c r="AJ469" s="12">
        <v>0</v>
      </c>
      <c r="AK469" s="12">
        <v>0</v>
      </c>
      <c r="AL469" s="12">
        <v>0</v>
      </c>
      <c r="AM469" s="205">
        <v>379843913</v>
      </c>
    </row>
    <row r="470" spans="1:39" s="26" customFormat="1" ht="15" x14ac:dyDescent="0.25">
      <c r="A470" s="74" t="s">
        <v>701</v>
      </c>
      <c r="B470" s="29" t="s">
        <v>70</v>
      </c>
      <c r="C470" s="12">
        <v>0</v>
      </c>
      <c r="D470" s="12">
        <v>0</v>
      </c>
      <c r="E470" s="12">
        <v>0</v>
      </c>
      <c r="F470" s="12">
        <v>0</v>
      </c>
      <c r="G470" s="12">
        <v>986</v>
      </c>
      <c r="H470" s="12">
        <v>0</v>
      </c>
      <c r="I470" s="12">
        <v>0</v>
      </c>
      <c r="J470" s="12">
        <v>0</v>
      </c>
      <c r="K470" s="12">
        <v>3421348</v>
      </c>
      <c r="L470" s="12">
        <v>41032529</v>
      </c>
      <c r="M470" s="12">
        <v>1551406</v>
      </c>
      <c r="N470" s="12">
        <v>8313133</v>
      </c>
      <c r="O470" s="12">
        <v>1339832</v>
      </c>
      <c r="P470" s="12">
        <v>0</v>
      </c>
      <c r="Q470" s="12">
        <v>0</v>
      </c>
      <c r="R470" s="12">
        <v>15417972</v>
      </c>
      <c r="S470" s="12">
        <v>0</v>
      </c>
      <c r="T470" s="12">
        <v>1686114584</v>
      </c>
      <c r="U470" s="12">
        <v>0</v>
      </c>
      <c r="V470" s="12">
        <v>0</v>
      </c>
      <c r="W470" s="12">
        <v>3105467</v>
      </c>
      <c r="X470" s="12">
        <v>39365303</v>
      </c>
      <c r="Y470" s="12">
        <v>0</v>
      </c>
      <c r="Z470" s="12">
        <v>11628436</v>
      </c>
      <c r="AA470" s="12">
        <v>0</v>
      </c>
      <c r="AB470" s="12">
        <v>18719777</v>
      </c>
      <c r="AC470" s="12">
        <v>26050293</v>
      </c>
      <c r="AD470" s="12">
        <v>16049044</v>
      </c>
      <c r="AE470" s="12">
        <v>67768538</v>
      </c>
      <c r="AF470" s="12">
        <v>27708</v>
      </c>
      <c r="AG470" s="12">
        <v>4959573</v>
      </c>
      <c r="AH470" s="12">
        <v>8829683</v>
      </c>
      <c r="AI470" s="12">
        <v>196692</v>
      </c>
      <c r="AJ470" s="12">
        <v>30398266</v>
      </c>
      <c r="AK470" s="12">
        <v>0</v>
      </c>
      <c r="AL470" s="12">
        <v>0</v>
      </c>
      <c r="AM470" s="205">
        <v>1984290570</v>
      </c>
    </row>
    <row r="471" spans="1:39" s="26" customFormat="1" ht="15" x14ac:dyDescent="0.25">
      <c r="A471" s="121" t="s">
        <v>702</v>
      </c>
      <c r="B471" s="122" t="s">
        <v>186</v>
      </c>
      <c r="C471" s="120">
        <v>66933372</v>
      </c>
      <c r="D471" s="120">
        <v>9541501</v>
      </c>
      <c r="E471" s="120">
        <v>52778956</v>
      </c>
      <c r="F471" s="120">
        <v>4204317</v>
      </c>
      <c r="G471" s="120">
        <v>551278979</v>
      </c>
      <c r="H471" s="120">
        <v>193304040</v>
      </c>
      <c r="I471" s="120">
        <v>7382839</v>
      </c>
      <c r="J471" s="120">
        <v>109391198</v>
      </c>
      <c r="K471" s="120">
        <v>9794017</v>
      </c>
      <c r="L471" s="120">
        <v>1008344723</v>
      </c>
      <c r="M471" s="120">
        <v>264015086</v>
      </c>
      <c r="N471" s="120">
        <v>100789941</v>
      </c>
      <c r="O471" s="120">
        <v>139788274</v>
      </c>
      <c r="P471" s="120">
        <v>22154712</v>
      </c>
      <c r="Q471" s="120">
        <v>40624699</v>
      </c>
      <c r="R471" s="120">
        <v>26954555</v>
      </c>
      <c r="S471" s="120">
        <v>18967334</v>
      </c>
      <c r="T471" s="120">
        <v>13579795737</v>
      </c>
      <c r="U471" s="120">
        <v>0</v>
      </c>
      <c r="V471" s="120">
        <v>77180206</v>
      </c>
      <c r="W471" s="120">
        <v>112739478</v>
      </c>
      <c r="X471" s="120">
        <v>107617205</v>
      </c>
      <c r="Y471" s="120">
        <v>10178980</v>
      </c>
      <c r="Z471" s="120">
        <v>32746164</v>
      </c>
      <c r="AA471" s="120">
        <v>7442543</v>
      </c>
      <c r="AB471" s="120">
        <v>87570369</v>
      </c>
      <c r="AC471" s="120">
        <v>80629880</v>
      </c>
      <c r="AD471" s="120">
        <v>952610680</v>
      </c>
      <c r="AE471" s="120">
        <v>590090174</v>
      </c>
      <c r="AF471" s="120">
        <v>13600005</v>
      </c>
      <c r="AG471" s="120">
        <v>43480044</v>
      </c>
      <c r="AH471" s="120">
        <v>2868587196</v>
      </c>
      <c r="AI471" s="120">
        <v>54465979</v>
      </c>
      <c r="AJ471" s="120">
        <v>35764452</v>
      </c>
      <c r="AK471" s="120">
        <v>1445588</v>
      </c>
      <c r="AL471" s="120">
        <v>0</v>
      </c>
      <c r="AM471" s="202">
        <v>21282193223</v>
      </c>
    </row>
    <row r="472" spans="1:39" s="26" customFormat="1" ht="15" x14ac:dyDescent="0.25">
      <c r="A472" s="74" t="s">
        <v>703</v>
      </c>
      <c r="B472" s="29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 s="205">
        <v>0</v>
      </c>
    </row>
    <row r="473" spans="1:39" s="26" customFormat="1" ht="15" x14ac:dyDescent="0.25">
      <c r="A473" s="74" t="s">
        <v>704</v>
      </c>
      <c r="B473" s="29" t="s">
        <v>189</v>
      </c>
      <c r="C473" s="12">
        <v>0</v>
      </c>
      <c r="D473" s="12">
        <v>10106317</v>
      </c>
      <c r="E473" s="12">
        <v>0</v>
      </c>
      <c r="F473" s="12">
        <v>0</v>
      </c>
      <c r="G473" s="12">
        <v>35200000</v>
      </c>
      <c r="H473" s="12">
        <v>0</v>
      </c>
      <c r="I473" s="12">
        <v>0</v>
      </c>
      <c r="J473" s="12">
        <v>0</v>
      </c>
      <c r="K473" s="12">
        <v>0</v>
      </c>
      <c r="L473" s="12">
        <v>293777421</v>
      </c>
      <c r="M473" s="12">
        <v>0</v>
      </c>
      <c r="N473" s="12">
        <v>292106776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2120366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 s="205">
        <v>633310880</v>
      </c>
    </row>
    <row r="474" spans="1:39" s="26" customFormat="1" ht="15" x14ac:dyDescent="0.25">
      <c r="A474" s="121" t="s">
        <v>705</v>
      </c>
      <c r="B474" s="122" t="s">
        <v>187</v>
      </c>
      <c r="C474" s="120">
        <v>0</v>
      </c>
      <c r="D474" s="120">
        <v>10106317</v>
      </c>
      <c r="E474" s="120">
        <v>0</v>
      </c>
      <c r="F474" s="120">
        <v>0</v>
      </c>
      <c r="G474" s="120">
        <v>35200000</v>
      </c>
      <c r="H474" s="120">
        <v>0</v>
      </c>
      <c r="I474" s="120">
        <v>0</v>
      </c>
      <c r="J474" s="120">
        <v>0</v>
      </c>
      <c r="K474" s="120">
        <v>0</v>
      </c>
      <c r="L474" s="120">
        <v>293777421</v>
      </c>
      <c r="M474" s="120">
        <v>0</v>
      </c>
      <c r="N474" s="120">
        <v>292106776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2120366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 s="202">
        <v>633310880</v>
      </c>
    </row>
    <row r="475" spans="1:39" s="26" customFormat="1" ht="15" x14ac:dyDescent="0.25">
      <c r="A475" s="74" t="s">
        <v>706</v>
      </c>
      <c r="B475" s="29" t="s">
        <v>143</v>
      </c>
      <c r="C475" s="12">
        <v>11069</v>
      </c>
      <c r="D475" s="12">
        <v>0</v>
      </c>
      <c r="E475" s="12">
        <v>0</v>
      </c>
      <c r="F475" s="12">
        <v>1314820</v>
      </c>
      <c r="G475" s="12">
        <v>1366200</v>
      </c>
      <c r="H475" s="12">
        <v>0</v>
      </c>
      <c r="I475" s="12">
        <v>0</v>
      </c>
      <c r="J475" s="12">
        <v>5845866</v>
      </c>
      <c r="K475" s="12">
        <v>0</v>
      </c>
      <c r="L475" s="12">
        <v>168648169</v>
      </c>
      <c r="M475" s="12">
        <v>0</v>
      </c>
      <c r="N475" s="12">
        <v>1163777</v>
      </c>
      <c r="O475" s="12">
        <v>78000000</v>
      </c>
      <c r="P475" s="12">
        <v>0</v>
      </c>
      <c r="Q475" s="12">
        <v>1841694</v>
      </c>
      <c r="R475" s="12">
        <v>810272</v>
      </c>
      <c r="S475" s="12">
        <v>0</v>
      </c>
      <c r="T475" s="12">
        <v>0</v>
      </c>
      <c r="U475" s="12">
        <v>0</v>
      </c>
      <c r="V475" s="12">
        <v>0</v>
      </c>
      <c r="W475" s="12">
        <v>306394</v>
      </c>
      <c r="X475" s="12">
        <v>0</v>
      </c>
      <c r="Y475" s="12">
        <v>0</v>
      </c>
      <c r="Z475" s="12">
        <v>2216557</v>
      </c>
      <c r="AA475" s="12">
        <v>0</v>
      </c>
      <c r="AB475" s="12">
        <v>0</v>
      </c>
      <c r="AC475" s="12">
        <v>19180923</v>
      </c>
      <c r="AD475" s="12">
        <v>582191</v>
      </c>
      <c r="AE475" s="12">
        <v>0</v>
      </c>
      <c r="AF475" s="12">
        <v>2228462</v>
      </c>
      <c r="AG475" s="12">
        <v>905961</v>
      </c>
      <c r="AH475" s="12">
        <v>0</v>
      </c>
      <c r="AI475" s="12">
        <v>0</v>
      </c>
      <c r="AJ475" s="12">
        <v>0</v>
      </c>
      <c r="AK475" s="12">
        <v>0</v>
      </c>
      <c r="AL475" s="12">
        <v>0</v>
      </c>
      <c r="AM475" s="205">
        <v>284422355</v>
      </c>
    </row>
    <row r="476" spans="1:39" s="26" customFormat="1" ht="15" x14ac:dyDescent="0.25">
      <c r="A476" s="74" t="s">
        <v>707</v>
      </c>
      <c r="B476" s="29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554719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10977</v>
      </c>
      <c r="X476" s="12">
        <v>0</v>
      </c>
      <c r="Y476" s="12">
        <v>0</v>
      </c>
      <c r="Z476" s="12">
        <v>0</v>
      </c>
      <c r="AA476" s="12">
        <v>0</v>
      </c>
      <c r="AB476" s="12">
        <v>20790</v>
      </c>
      <c r="AC476" s="12">
        <v>0</v>
      </c>
      <c r="AD476" s="12">
        <v>28501002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 s="205">
        <v>29087488</v>
      </c>
    </row>
    <row r="477" spans="1:39" s="26" customFormat="1" ht="15" x14ac:dyDescent="0.25">
      <c r="A477" s="74" t="s">
        <v>708</v>
      </c>
      <c r="B477" s="29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168133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 s="205">
        <v>168133</v>
      </c>
    </row>
    <row r="478" spans="1:39" s="26" customFormat="1" ht="15" x14ac:dyDescent="0.25">
      <c r="A478" s="74" t="s">
        <v>709</v>
      </c>
      <c r="B478" s="29" t="s">
        <v>146</v>
      </c>
      <c r="C478" s="12">
        <v>0</v>
      </c>
      <c r="D478" s="12">
        <v>0</v>
      </c>
      <c r="E478" s="12">
        <v>0</v>
      </c>
      <c r="F478" s="12">
        <v>70000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1918</v>
      </c>
      <c r="T478" s="12">
        <v>0</v>
      </c>
      <c r="U478" s="12">
        <v>0</v>
      </c>
      <c r="V478" s="12">
        <v>0</v>
      </c>
      <c r="W478" s="12">
        <v>97052</v>
      </c>
      <c r="X478" s="12">
        <v>0</v>
      </c>
      <c r="Y478" s="12">
        <v>0</v>
      </c>
      <c r="Z478" s="12">
        <v>0</v>
      </c>
      <c r="AA478" s="12">
        <v>0</v>
      </c>
      <c r="AB478" s="12">
        <v>52601</v>
      </c>
      <c r="AC478" s="12">
        <v>28602041</v>
      </c>
      <c r="AD478" s="12">
        <v>0</v>
      </c>
      <c r="AE478" s="12">
        <v>32664435</v>
      </c>
      <c r="AF478" s="12">
        <v>92105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 s="205">
        <v>61580152</v>
      </c>
    </row>
    <row r="479" spans="1:39" s="26" customFormat="1" ht="15" x14ac:dyDescent="0.25">
      <c r="A479" s="74" t="s">
        <v>710</v>
      </c>
      <c r="B479" s="29" t="s">
        <v>147</v>
      </c>
      <c r="C479" s="12">
        <v>0</v>
      </c>
      <c r="D479" s="12">
        <v>4284280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 s="205">
        <v>4284280</v>
      </c>
    </row>
    <row r="480" spans="1:39" s="26" customFormat="1" ht="15" x14ac:dyDescent="0.25">
      <c r="A480" s="74" t="s">
        <v>711</v>
      </c>
      <c r="B480" s="29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310727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322694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  <c r="AM480" s="205">
        <v>633421</v>
      </c>
    </row>
    <row r="481" spans="1:39" s="26" customFormat="1" ht="15" x14ac:dyDescent="0.25">
      <c r="A481" s="74" t="s">
        <v>712</v>
      </c>
      <c r="B481" s="29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 s="205">
        <v>0</v>
      </c>
    </row>
    <row r="482" spans="1:39" s="26" customFormat="1" ht="15" x14ac:dyDescent="0.25">
      <c r="A482" s="74" t="s">
        <v>713</v>
      </c>
      <c r="B482" s="29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260663211</v>
      </c>
      <c r="AF482" s="12">
        <v>0</v>
      </c>
      <c r="AG482" s="12">
        <v>0</v>
      </c>
      <c r="AH482" s="12">
        <v>1618563143</v>
      </c>
      <c r="AI482" s="12">
        <v>0</v>
      </c>
      <c r="AJ482" s="12">
        <v>0</v>
      </c>
      <c r="AK482" s="12">
        <v>0</v>
      </c>
      <c r="AL482" s="12">
        <v>0</v>
      </c>
      <c r="AM482" s="205">
        <v>1879226354</v>
      </c>
    </row>
    <row r="483" spans="1:39" s="26" customFormat="1" ht="15" x14ac:dyDescent="0.25">
      <c r="A483" s="74" t="s">
        <v>714</v>
      </c>
      <c r="B483" s="29" t="s">
        <v>151</v>
      </c>
      <c r="C483" s="12">
        <v>0</v>
      </c>
      <c r="D483" s="12">
        <v>0</v>
      </c>
      <c r="E483" s="12">
        <v>0</v>
      </c>
      <c r="F483" s="12">
        <v>164574839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363749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3346186</v>
      </c>
      <c r="AA483" s="12">
        <v>0</v>
      </c>
      <c r="AB483" s="12">
        <v>1761645</v>
      </c>
      <c r="AC483" s="12">
        <v>1455880</v>
      </c>
      <c r="AD483" s="12">
        <v>0</v>
      </c>
      <c r="AE483" s="12">
        <v>0</v>
      </c>
      <c r="AF483" s="12">
        <v>0</v>
      </c>
      <c r="AG483" s="12">
        <v>0</v>
      </c>
      <c r="AH483" s="12">
        <v>1714286</v>
      </c>
      <c r="AI483" s="12">
        <v>0</v>
      </c>
      <c r="AJ483" s="12">
        <v>0</v>
      </c>
      <c r="AK483" s="12">
        <v>0</v>
      </c>
      <c r="AL483" s="12">
        <v>0</v>
      </c>
      <c r="AM483" s="205">
        <v>173216585</v>
      </c>
    </row>
    <row r="484" spans="1:39" s="26" customFormat="1" ht="15" x14ac:dyDescent="0.25">
      <c r="A484" s="74" t="s">
        <v>715</v>
      </c>
      <c r="B484" s="29" t="s">
        <v>152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104936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28917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669055</v>
      </c>
      <c r="AI484" s="12">
        <v>0</v>
      </c>
      <c r="AJ484" s="12">
        <v>0</v>
      </c>
      <c r="AK484" s="12">
        <v>0</v>
      </c>
      <c r="AL484" s="12">
        <v>0</v>
      </c>
      <c r="AM484" s="205">
        <v>802908</v>
      </c>
    </row>
    <row r="485" spans="1:39" s="26" customFormat="1" ht="15" x14ac:dyDescent="0.25">
      <c r="A485" s="74" t="s">
        <v>716</v>
      </c>
      <c r="B485" s="29" t="s">
        <v>153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 s="205">
        <v>0</v>
      </c>
    </row>
    <row r="486" spans="1:39" s="26" customFormat="1" ht="15" x14ac:dyDescent="0.25">
      <c r="A486" s="74" t="s">
        <v>717</v>
      </c>
      <c r="B486" s="29" t="s">
        <v>154</v>
      </c>
      <c r="C486" s="12">
        <v>0</v>
      </c>
      <c r="D486" s="12">
        <v>0</v>
      </c>
      <c r="E486" s="12">
        <v>0</v>
      </c>
      <c r="F486" s="12">
        <v>32019137</v>
      </c>
      <c r="G486" s="12">
        <v>0</v>
      </c>
      <c r="H486" s="12">
        <v>626115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909003</v>
      </c>
      <c r="AI486" s="12">
        <v>0</v>
      </c>
      <c r="AJ486" s="12">
        <v>0</v>
      </c>
      <c r="AK486" s="12">
        <v>0</v>
      </c>
      <c r="AL486" s="12">
        <v>0</v>
      </c>
      <c r="AM486" s="205">
        <v>33554255</v>
      </c>
    </row>
    <row r="487" spans="1:39" s="26" customFormat="1" ht="15" x14ac:dyDescent="0.25">
      <c r="A487" s="74" t="s">
        <v>718</v>
      </c>
      <c r="B487" s="29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922424</v>
      </c>
      <c r="K487" s="12">
        <v>37304</v>
      </c>
      <c r="L487" s="12">
        <v>0</v>
      </c>
      <c r="M487" s="12">
        <v>0</v>
      </c>
      <c r="N487" s="12">
        <v>82097042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251442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 s="205">
        <v>83308212</v>
      </c>
    </row>
    <row r="488" spans="1:39" s="26" customFormat="1" ht="15" x14ac:dyDescent="0.25">
      <c r="A488" s="74" t="s">
        <v>719</v>
      </c>
      <c r="B488" s="29" t="s">
        <v>70</v>
      </c>
      <c r="C488" s="12">
        <v>0</v>
      </c>
      <c r="D488" s="12">
        <v>1628766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 s="205">
        <v>1628766</v>
      </c>
    </row>
    <row r="489" spans="1:39" s="26" customFormat="1" ht="15" x14ac:dyDescent="0.25">
      <c r="A489" s="121" t="s">
        <v>720</v>
      </c>
      <c r="B489" s="122" t="s">
        <v>190</v>
      </c>
      <c r="C489" s="120">
        <v>11069</v>
      </c>
      <c r="D489" s="120">
        <v>5913046</v>
      </c>
      <c r="E489" s="120">
        <v>0</v>
      </c>
      <c r="F489" s="120">
        <v>197978796</v>
      </c>
      <c r="G489" s="120">
        <v>1366200</v>
      </c>
      <c r="H489" s="120">
        <v>626115</v>
      </c>
      <c r="I489" s="120">
        <v>0</v>
      </c>
      <c r="J489" s="120">
        <v>7633736</v>
      </c>
      <c r="K489" s="120">
        <v>37304</v>
      </c>
      <c r="L489" s="120">
        <v>168648169</v>
      </c>
      <c r="M489" s="120">
        <v>468685</v>
      </c>
      <c r="N489" s="120">
        <v>83260819</v>
      </c>
      <c r="O489" s="120">
        <v>78168133</v>
      </c>
      <c r="P489" s="120">
        <v>0</v>
      </c>
      <c r="Q489" s="120">
        <v>1841694</v>
      </c>
      <c r="R489" s="120">
        <v>810272</v>
      </c>
      <c r="S489" s="120">
        <v>1918</v>
      </c>
      <c r="T489" s="120">
        <v>0</v>
      </c>
      <c r="U489" s="120">
        <v>0</v>
      </c>
      <c r="V489" s="120">
        <v>0</v>
      </c>
      <c r="W489" s="120">
        <v>414423</v>
      </c>
      <c r="X489" s="120">
        <v>0</v>
      </c>
      <c r="Y489" s="120">
        <v>0</v>
      </c>
      <c r="Z489" s="120">
        <v>5814185</v>
      </c>
      <c r="AA489" s="120">
        <v>0</v>
      </c>
      <c r="AB489" s="120">
        <v>1863953</v>
      </c>
      <c r="AC489" s="120">
        <v>49238844</v>
      </c>
      <c r="AD489" s="120">
        <v>29405887</v>
      </c>
      <c r="AE489" s="120">
        <v>293327646</v>
      </c>
      <c r="AF489" s="120">
        <v>2320567</v>
      </c>
      <c r="AG489" s="120">
        <v>905961</v>
      </c>
      <c r="AH489" s="120">
        <v>1621855487</v>
      </c>
      <c r="AI489" s="120">
        <v>0</v>
      </c>
      <c r="AJ489" s="120">
        <v>0</v>
      </c>
      <c r="AK489" s="120">
        <v>0</v>
      </c>
      <c r="AL489" s="120">
        <v>0</v>
      </c>
      <c r="AM489" s="202">
        <v>2551912909</v>
      </c>
    </row>
    <row r="490" spans="1:39" s="26" customFormat="1" ht="15" x14ac:dyDescent="0.25">
      <c r="A490" s="74" t="s">
        <v>721</v>
      </c>
      <c r="B490" s="29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15256789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 s="205">
        <v>15256789</v>
      </c>
    </row>
    <row r="491" spans="1:39" s="26" customFormat="1" ht="15" x14ac:dyDescent="0.25">
      <c r="A491" s="74" t="s">
        <v>722</v>
      </c>
      <c r="B491" s="29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 s="205">
        <v>0</v>
      </c>
    </row>
    <row r="492" spans="1:39" s="26" customFormat="1" ht="15" x14ac:dyDescent="0.25">
      <c r="A492" s="74" t="s">
        <v>723</v>
      </c>
      <c r="B492" s="29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 s="205">
        <v>0</v>
      </c>
    </row>
    <row r="493" spans="1:39" s="26" customFormat="1" ht="15" x14ac:dyDescent="0.25">
      <c r="A493" s="74" t="s">
        <v>724</v>
      </c>
      <c r="B493" s="29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2319546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108919649</v>
      </c>
      <c r="AI493" s="12">
        <v>0</v>
      </c>
      <c r="AJ493" s="12">
        <v>0</v>
      </c>
      <c r="AK493" s="12">
        <v>0</v>
      </c>
      <c r="AL493" s="12">
        <v>0</v>
      </c>
      <c r="AM493" s="205">
        <v>111239195</v>
      </c>
    </row>
    <row r="494" spans="1:39" s="26" customFormat="1" ht="15" x14ac:dyDescent="0.25">
      <c r="A494" s="74" t="s">
        <v>725</v>
      </c>
      <c r="B494" s="29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 s="205">
        <v>0</v>
      </c>
    </row>
    <row r="495" spans="1:39" s="26" customFormat="1" ht="15" x14ac:dyDescent="0.25">
      <c r="A495" s="74" t="s">
        <v>726</v>
      </c>
      <c r="B495" s="29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 s="205">
        <v>0</v>
      </c>
    </row>
    <row r="496" spans="1:39" s="26" customFormat="1" ht="15" x14ac:dyDescent="0.25">
      <c r="A496" s="74" t="s">
        <v>727</v>
      </c>
      <c r="B496" s="29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 s="205">
        <v>0</v>
      </c>
    </row>
    <row r="497" spans="1:39" s="26" customFormat="1" ht="15" x14ac:dyDescent="0.25">
      <c r="A497" s="74" t="s">
        <v>728</v>
      </c>
      <c r="B497" s="29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 s="205">
        <v>0</v>
      </c>
    </row>
    <row r="498" spans="1:39" s="26" customFormat="1" ht="15" x14ac:dyDescent="0.25">
      <c r="A498" s="74" t="s">
        <v>729</v>
      </c>
      <c r="B498" s="29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 s="205">
        <v>0</v>
      </c>
    </row>
    <row r="499" spans="1:39" s="26" customFormat="1" ht="15" x14ac:dyDescent="0.25">
      <c r="A499" s="74" t="s">
        <v>730</v>
      </c>
      <c r="B499" s="29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 s="205">
        <v>0</v>
      </c>
    </row>
    <row r="500" spans="1:39" s="26" customFormat="1" ht="15" x14ac:dyDescent="0.25">
      <c r="A500" s="74" t="s">
        <v>731</v>
      </c>
      <c r="B500" s="29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 s="205">
        <v>0</v>
      </c>
    </row>
    <row r="501" spans="1:39" s="26" customFormat="1" ht="15" x14ac:dyDescent="0.25">
      <c r="A501" s="74" t="s">
        <v>732</v>
      </c>
      <c r="B501" s="29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 s="205">
        <v>0</v>
      </c>
    </row>
    <row r="502" spans="1:39" s="26" customFormat="1" ht="15" x14ac:dyDescent="0.25">
      <c r="A502" s="74" t="s">
        <v>733</v>
      </c>
      <c r="B502" s="29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 s="205">
        <v>0</v>
      </c>
    </row>
    <row r="503" spans="1:39" s="26" customFormat="1" ht="15" x14ac:dyDescent="0.25">
      <c r="A503" s="74" t="s">
        <v>734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 s="205">
        <v>0</v>
      </c>
    </row>
    <row r="504" spans="1:39" s="26" customFormat="1" ht="15" x14ac:dyDescent="0.25">
      <c r="A504" s="121" t="s">
        <v>735</v>
      </c>
      <c r="B504" s="122" t="s">
        <v>191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15256789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2319546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108919649</v>
      </c>
      <c r="AI504" s="120">
        <v>0</v>
      </c>
      <c r="AJ504" s="120">
        <v>0</v>
      </c>
      <c r="AK504" s="120">
        <v>0</v>
      </c>
      <c r="AL504" s="120">
        <v>0</v>
      </c>
      <c r="AM504" s="202">
        <v>126495984</v>
      </c>
    </row>
    <row r="505" spans="1:39" s="26" customFormat="1" ht="15" x14ac:dyDescent="0.25">
      <c r="A505" s="74" t="s">
        <v>736</v>
      </c>
      <c r="B505" s="29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32400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149043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 s="205">
        <v>181443</v>
      </c>
    </row>
    <row r="506" spans="1:39" s="26" customFormat="1" ht="15" x14ac:dyDescent="0.25">
      <c r="A506" s="74" t="s">
        <v>737</v>
      </c>
      <c r="B506" s="29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 s="205">
        <v>0</v>
      </c>
    </row>
    <row r="507" spans="1:39" s="26" customFormat="1" ht="15" x14ac:dyDescent="0.25">
      <c r="A507" s="74" t="s">
        <v>738</v>
      </c>
      <c r="B507" s="29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 s="205">
        <v>0</v>
      </c>
    </row>
    <row r="508" spans="1:39" s="26" customFormat="1" ht="15" x14ac:dyDescent="0.25">
      <c r="A508" s="74" t="s">
        <v>739</v>
      </c>
      <c r="B508" s="29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19019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 s="205">
        <v>19019</v>
      </c>
    </row>
    <row r="509" spans="1:39" s="26" customFormat="1" ht="15" x14ac:dyDescent="0.25">
      <c r="A509" s="74" t="s">
        <v>740</v>
      </c>
      <c r="B509" s="29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 s="205">
        <v>0</v>
      </c>
    </row>
    <row r="510" spans="1:39" s="26" customFormat="1" ht="15" x14ac:dyDescent="0.25">
      <c r="A510" s="74" t="s">
        <v>741</v>
      </c>
      <c r="B510" s="29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 s="205">
        <v>0</v>
      </c>
    </row>
    <row r="511" spans="1:39" s="26" customFormat="1" ht="15" x14ac:dyDescent="0.25">
      <c r="A511" s="74" t="s">
        <v>742</v>
      </c>
      <c r="B511" s="29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 s="205">
        <v>0</v>
      </c>
    </row>
    <row r="512" spans="1:39" s="26" customFormat="1" ht="15" x14ac:dyDescent="0.25">
      <c r="A512" s="74" t="s">
        <v>743</v>
      </c>
      <c r="B512" s="29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 s="205">
        <v>0</v>
      </c>
    </row>
    <row r="513" spans="1:39" s="26" customFormat="1" ht="15" x14ac:dyDescent="0.25">
      <c r="A513" s="74" t="s">
        <v>744</v>
      </c>
      <c r="B513" s="29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 s="205">
        <v>0</v>
      </c>
    </row>
    <row r="514" spans="1:39" s="26" customFormat="1" ht="15" x14ac:dyDescent="0.25">
      <c r="A514" s="74" t="s">
        <v>745</v>
      </c>
      <c r="B514" s="29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 s="205">
        <v>0</v>
      </c>
    </row>
    <row r="515" spans="1:39" s="26" customFormat="1" ht="15" x14ac:dyDescent="0.25">
      <c r="A515" s="74" t="s">
        <v>746</v>
      </c>
      <c r="B515" s="29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 s="205">
        <v>0</v>
      </c>
    </row>
    <row r="516" spans="1:39" s="26" customFormat="1" ht="15" x14ac:dyDescent="0.25">
      <c r="A516" s="74" t="s">
        <v>747</v>
      </c>
      <c r="B516" s="29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 s="205">
        <v>0</v>
      </c>
    </row>
    <row r="517" spans="1:39" s="26" customFormat="1" ht="15" x14ac:dyDescent="0.25">
      <c r="A517" s="74" t="s">
        <v>748</v>
      </c>
      <c r="B517" s="29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 s="205">
        <v>0</v>
      </c>
    </row>
    <row r="518" spans="1:39" s="26" customFormat="1" ht="15" x14ac:dyDescent="0.25">
      <c r="A518" s="74" t="s">
        <v>749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 s="205">
        <v>0</v>
      </c>
    </row>
    <row r="519" spans="1:39" s="26" customFormat="1" ht="15" x14ac:dyDescent="0.25">
      <c r="A519" s="121" t="s">
        <v>750</v>
      </c>
      <c r="B519" s="122" t="s">
        <v>192</v>
      </c>
      <c r="C519" s="120">
        <v>0</v>
      </c>
      <c r="D519" s="120">
        <v>0</v>
      </c>
      <c r="E519" s="120">
        <v>0</v>
      </c>
      <c r="F519" s="120">
        <v>0</v>
      </c>
      <c r="G519" s="120">
        <v>32400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0</v>
      </c>
      <c r="AC519" s="120">
        <v>0</v>
      </c>
      <c r="AD519" s="120">
        <v>0</v>
      </c>
      <c r="AE519" s="120">
        <v>149043</v>
      </c>
      <c r="AF519" s="120">
        <v>19019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  <c r="AM519" s="202">
        <v>200462</v>
      </c>
    </row>
    <row r="520" spans="1:39" s="26" customFormat="1" ht="15" x14ac:dyDescent="0.25">
      <c r="A520" s="74" t="s">
        <v>751</v>
      </c>
      <c r="B520" s="29" t="s">
        <v>193</v>
      </c>
      <c r="C520" s="12">
        <v>0</v>
      </c>
      <c r="D520" s="12">
        <v>17090975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23327367</v>
      </c>
      <c r="O520" s="12">
        <v>12750000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11352260</v>
      </c>
      <c r="AC520" s="12">
        <v>0</v>
      </c>
      <c r="AD520" s="12">
        <v>0</v>
      </c>
      <c r="AE520" s="12">
        <v>2350000</v>
      </c>
      <c r="AF520" s="12">
        <v>82500</v>
      </c>
      <c r="AG520" s="12">
        <v>0</v>
      </c>
      <c r="AH520" s="12">
        <v>6270615</v>
      </c>
      <c r="AI520" s="12">
        <v>0</v>
      </c>
      <c r="AJ520" s="12">
        <v>0</v>
      </c>
      <c r="AK520" s="12">
        <v>0</v>
      </c>
      <c r="AL520" s="12">
        <v>0</v>
      </c>
      <c r="AM520" s="205">
        <v>73223717</v>
      </c>
    </row>
    <row r="521" spans="1:39" s="26" customFormat="1" ht="15" x14ac:dyDescent="0.25">
      <c r="A521" s="121" t="s">
        <v>752</v>
      </c>
      <c r="B521" s="122" t="s">
        <v>193</v>
      </c>
      <c r="C521" s="120">
        <v>0</v>
      </c>
      <c r="D521" s="120">
        <v>17090975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23327367</v>
      </c>
      <c r="O521" s="120">
        <v>12750000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11352260</v>
      </c>
      <c r="AC521" s="120">
        <v>0</v>
      </c>
      <c r="AD521" s="120">
        <v>0</v>
      </c>
      <c r="AE521" s="120">
        <v>2350000</v>
      </c>
      <c r="AF521" s="120">
        <v>82500</v>
      </c>
      <c r="AG521" s="120">
        <v>0</v>
      </c>
      <c r="AH521" s="120">
        <v>6270615</v>
      </c>
      <c r="AI521" s="120">
        <v>0</v>
      </c>
      <c r="AJ521" s="120">
        <v>0</v>
      </c>
      <c r="AK521" s="120">
        <v>0</v>
      </c>
      <c r="AL521" s="120">
        <v>0</v>
      </c>
      <c r="AM521" s="202">
        <v>73223717</v>
      </c>
    </row>
    <row r="522" spans="1:39" s="26" customFormat="1" ht="15" x14ac:dyDescent="0.25">
      <c r="A522" s="74" t="s">
        <v>753</v>
      </c>
      <c r="B522" s="29" t="s">
        <v>195</v>
      </c>
      <c r="C522" s="12">
        <v>10948942</v>
      </c>
      <c r="D522" s="12">
        <v>0</v>
      </c>
      <c r="E522" s="12">
        <v>0</v>
      </c>
      <c r="F522" s="12">
        <v>0</v>
      </c>
      <c r="G522" s="12">
        <v>0</v>
      </c>
      <c r="H522" s="12">
        <v>9684197</v>
      </c>
      <c r="I522" s="12">
        <v>995399</v>
      </c>
      <c r="J522" s="12">
        <v>0</v>
      </c>
      <c r="K522" s="12">
        <v>0</v>
      </c>
      <c r="L522" s="12">
        <v>380806</v>
      </c>
      <c r="M522" s="12">
        <v>0</v>
      </c>
      <c r="N522" s="12">
        <v>19262338</v>
      </c>
      <c r="O522" s="12">
        <v>1473200</v>
      </c>
      <c r="P522" s="12">
        <v>0</v>
      </c>
      <c r="Q522" s="12">
        <v>6779634</v>
      </c>
      <c r="R522" s="12">
        <v>11674819</v>
      </c>
      <c r="S522" s="12">
        <v>1750000</v>
      </c>
      <c r="T522" s="12">
        <v>2812145</v>
      </c>
      <c r="U522" s="12">
        <v>500539080</v>
      </c>
      <c r="V522" s="12">
        <v>0</v>
      </c>
      <c r="W522" s="12">
        <v>11740350</v>
      </c>
      <c r="X522" s="12">
        <v>1070000</v>
      </c>
      <c r="Y522" s="12">
        <v>0</v>
      </c>
      <c r="Z522" s="12">
        <v>0</v>
      </c>
      <c r="AA522" s="12">
        <v>300001</v>
      </c>
      <c r="AB522" s="12">
        <v>800000</v>
      </c>
      <c r="AC522" s="12">
        <v>2733395</v>
      </c>
      <c r="AD522" s="12">
        <v>27251547</v>
      </c>
      <c r="AE522" s="12">
        <v>97069284</v>
      </c>
      <c r="AF522" s="12">
        <v>26199082</v>
      </c>
      <c r="AG522" s="12">
        <v>0</v>
      </c>
      <c r="AH522" s="12">
        <v>32836610</v>
      </c>
      <c r="AI522" s="12">
        <v>57416639</v>
      </c>
      <c r="AJ522" s="12">
        <v>420000</v>
      </c>
      <c r="AK522" s="12">
        <v>0</v>
      </c>
      <c r="AL522" s="12">
        <v>0</v>
      </c>
      <c r="AM522" s="205">
        <v>824137468</v>
      </c>
    </row>
    <row r="523" spans="1:39" s="26" customFormat="1" ht="15" x14ac:dyDescent="0.25">
      <c r="A523" s="121" t="s">
        <v>754</v>
      </c>
      <c r="B523" s="122" t="s">
        <v>194</v>
      </c>
      <c r="C523" s="120">
        <v>10948942</v>
      </c>
      <c r="D523" s="120">
        <v>0</v>
      </c>
      <c r="E523" s="120">
        <v>0</v>
      </c>
      <c r="F523" s="120">
        <v>0</v>
      </c>
      <c r="G523" s="120">
        <v>0</v>
      </c>
      <c r="H523" s="120">
        <v>9684197</v>
      </c>
      <c r="I523" s="120">
        <v>995399</v>
      </c>
      <c r="J523" s="120">
        <v>0</v>
      </c>
      <c r="K523" s="120">
        <v>0</v>
      </c>
      <c r="L523" s="120">
        <v>380806</v>
      </c>
      <c r="M523" s="120">
        <v>0</v>
      </c>
      <c r="N523" s="120">
        <v>19262338</v>
      </c>
      <c r="O523" s="120">
        <v>1473200</v>
      </c>
      <c r="P523" s="120">
        <v>0</v>
      </c>
      <c r="Q523" s="120">
        <v>6779634</v>
      </c>
      <c r="R523" s="120">
        <v>11674819</v>
      </c>
      <c r="S523" s="120">
        <v>1750000</v>
      </c>
      <c r="T523" s="120">
        <v>2812145</v>
      </c>
      <c r="U523" s="120">
        <v>500539080</v>
      </c>
      <c r="V523" s="120">
        <v>0</v>
      </c>
      <c r="W523" s="120">
        <v>11740350</v>
      </c>
      <c r="X523" s="120">
        <v>1070000</v>
      </c>
      <c r="Y523" s="120">
        <v>0</v>
      </c>
      <c r="Z523" s="120">
        <v>0</v>
      </c>
      <c r="AA523" s="120">
        <v>300001</v>
      </c>
      <c r="AB523" s="120">
        <v>800000</v>
      </c>
      <c r="AC523" s="120">
        <v>2733395</v>
      </c>
      <c r="AD523" s="120">
        <v>27251547</v>
      </c>
      <c r="AE523" s="120">
        <v>97069284</v>
      </c>
      <c r="AF523" s="120">
        <v>26199082</v>
      </c>
      <c r="AG523" s="120">
        <v>0</v>
      </c>
      <c r="AH523" s="120">
        <v>32836610</v>
      </c>
      <c r="AI523" s="120">
        <v>57416639</v>
      </c>
      <c r="AJ523" s="120">
        <v>420000</v>
      </c>
      <c r="AK523" s="120">
        <v>0</v>
      </c>
      <c r="AL523" s="120">
        <v>0</v>
      </c>
      <c r="AM523" s="202">
        <v>824137468</v>
      </c>
    </row>
    <row r="524" spans="1:39" s="26" customFormat="1" ht="15" collapsed="1" x14ac:dyDescent="0.25">
      <c r="A524" s="75" t="s">
        <v>47</v>
      </c>
      <c r="B524" s="32" t="s">
        <v>118</v>
      </c>
      <c r="C524" s="31">
        <v>77893383</v>
      </c>
      <c r="D524" s="31">
        <v>42651839</v>
      </c>
      <c r="E524" s="31">
        <v>52778956</v>
      </c>
      <c r="F524" s="31">
        <v>202183113</v>
      </c>
      <c r="G524" s="31">
        <v>587877579</v>
      </c>
      <c r="H524" s="31">
        <v>218871141</v>
      </c>
      <c r="I524" s="31">
        <v>8378238</v>
      </c>
      <c r="J524" s="31">
        <v>117024934</v>
      </c>
      <c r="K524" s="31">
        <v>9831321</v>
      </c>
      <c r="L524" s="31">
        <v>1471151119</v>
      </c>
      <c r="M524" s="31">
        <v>264483771</v>
      </c>
      <c r="N524" s="31">
        <v>518747241</v>
      </c>
      <c r="O524" s="31">
        <v>232179607</v>
      </c>
      <c r="P524" s="31">
        <v>22154712</v>
      </c>
      <c r="Q524" s="31">
        <v>49246027</v>
      </c>
      <c r="R524" s="31">
        <v>39439646</v>
      </c>
      <c r="S524" s="31">
        <v>23038798</v>
      </c>
      <c r="T524" s="31">
        <v>13582607882</v>
      </c>
      <c r="U524" s="31">
        <v>500539080</v>
      </c>
      <c r="V524" s="31">
        <v>77180206</v>
      </c>
      <c r="W524" s="31">
        <v>124894251</v>
      </c>
      <c r="X524" s="31">
        <v>108687205</v>
      </c>
      <c r="Y524" s="31">
        <v>10178980</v>
      </c>
      <c r="Z524" s="31">
        <v>38560349</v>
      </c>
      <c r="AA524" s="31">
        <v>7742544</v>
      </c>
      <c r="AB524" s="31">
        <v>101586582</v>
      </c>
      <c r="AC524" s="31">
        <v>134722485</v>
      </c>
      <c r="AD524" s="31">
        <v>1009268114</v>
      </c>
      <c r="AE524" s="31">
        <v>982986147</v>
      </c>
      <c r="AF524" s="31">
        <v>42221173</v>
      </c>
      <c r="AG524" s="31">
        <v>44386005</v>
      </c>
      <c r="AH524" s="31">
        <v>4638469557</v>
      </c>
      <c r="AI524" s="31">
        <v>111882618</v>
      </c>
      <c r="AJ524" s="31">
        <v>36184452</v>
      </c>
      <c r="AK524" s="31">
        <v>1445588</v>
      </c>
      <c r="AL524" s="31">
        <v>0</v>
      </c>
      <c r="AM524" s="206">
        <v>25491474643</v>
      </c>
    </row>
    <row r="525" spans="1:39" s="26" customFormat="1" ht="15" x14ac:dyDescent="0.25">
      <c r="A525" s="74" t="s">
        <v>755</v>
      </c>
      <c r="B525" s="29" t="s">
        <v>197</v>
      </c>
      <c r="C525" s="12">
        <v>75454545</v>
      </c>
      <c r="D525" s="12">
        <v>0</v>
      </c>
      <c r="E525" s="12">
        <v>0</v>
      </c>
      <c r="F525" s="12">
        <v>0</v>
      </c>
      <c r="G525" s="12">
        <v>3818183</v>
      </c>
      <c r="H525" s="12">
        <v>0</v>
      </c>
      <c r="I525" s="12">
        <v>2318182</v>
      </c>
      <c r="J525" s="12">
        <v>0</v>
      </c>
      <c r="K525" s="12">
        <v>58558327</v>
      </c>
      <c r="L525" s="12">
        <v>2136363</v>
      </c>
      <c r="M525" s="12">
        <v>0</v>
      </c>
      <c r="N525" s="12">
        <v>150000</v>
      </c>
      <c r="O525" s="12">
        <v>0</v>
      </c>
      <c r="P525" s="12">
        <v>0</v>
      </c>
      <c r="Q525" s="12">
        <v>0</v>
      </c>
      <c r="R525" s="12">
        <v>163637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43636364</v>
      </c>
      <c r="Y525" s="12">
        <v>50000000</v>
      </c>
      <c r="Z525" s="12">
        <v>0</v>
      </c>
      <c r="AA525" s="12">
        <v>0</v>
      </c>
      <c r="AB525" s="12">
        <v>22727273</v>
      </c>
      <c r="AC525" s="12">
        <v>0</v>
      </c>
      <c r="AD525" s="12">
        <v>0</v>
      </c>
      <c r="AE525" s="12">
        <v>0</v>
      </c>
      <c r="AF525" s="12">
        <v>0</v>
      </c>
      <c r="AG525" s="12">
        <v>72313266</v>
      </c>
      <c r="AH525" s="12">
        <v>16345511</v>
      </c>
      <c r="AI525" s="12">
        <v>103545455</v>
      </c>
      <c r="AJ525" s="12">
        <v>0</v>
      </c>
      <c r="AK525" s="12">
        <v>0</v>
      </c>
      <c r="AL525" s="12">
        <v>0</v>
      </c>
      <c r="AM525" s="205">
        <v>451167106</v>
      </c>
    </row>
    <row r="526" spans="1:39" s="26" customFormat="1" ht="15" x14ac:dyDescent="0.25">
      <c r="A526" s="74" t="s">
        <v>756</v>
      </c>
      <c r="B526" s="29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 s="205">
        <v>0</v>
      </c>
    </row>
    <row r="527" spans="1:39" s="26" customFormat="1" ht="15" x14ac:dyDescent="0.25">
      <c r="A527" s="121" t="s">
        <v>757</v>
      </c>
      <c r="B527" s="122" t="s">
        <v>196</v>
      </c>
      <c r="C527" s="120">
        <v>75454545</v>
      </c>
      <c r="D527" s="120">
        <v>0</v>
      </c>
      <c r="E527" s="120">
        <v>0</v>
      </c>
      <c r="F527" s="120">
        <v>0</v>
      </c>
      <c r="G527" s="120">
        <v>3818183</v>
      </c>
      <c r="H527" s="120">
        <v>0</v>
      </c>
      <c r="I527" s="120">
        <v>2318182</v>
      </c>
      <c r="J527" s="120">
        <v>0</v>
      </c>
      <c r="K527" s="120">
        <v>58558327</v>
      </c>
      <c r="L527" s="120">
        <v>2136363</v>
      </c>
      <c r="M527" s="120">
        <v>0</v>
      </c>
      <c r="N527" s="120">
        <v>150000</v>
      </c>
      <c r="O527" s="120">
        <v>0</v>
      </c>
      <c r="P527" s="120">
        <v>0</v>
      </c>
      <c r="Q527" s="120">
        <v>0</v>
      </c>
      <c r="R527" s="120">
        <v>163637</v>
      </c>
      <c r="S527" s="120">
        <v>0</v>
      </c>
      <c r="T527" s="120">
        <v>0</v>
      </c>
      <c r="U527" s="120">
        <v>0</v>
      </c>
      <c r="V527" s="120">
        <v>0</v>
      </c>
      <c r="W527" s="120">
        <v>0</v>
      </c>
      <c r="X527" s="120">
        <v>43636364</v>
      </c>
      <c r="Y527" s="120">
        <v>50000000</v>
      </c>
      <c r="Z527" s="120">
        <v>0</v>
      </c>
      <c r="AA527" s="120">
        <v>0</v>
      </c>
      <c r="AB527" s="120">
        <v>22727273</v>
      </c>
      <c r="AC527" s="120">
        <v>0</v>
      </c>
      <c r="AD527" s="120">
        <v>0</v>
      </c>
      <c r="AE527" s="120">
        <v>0</v>
      </c>
      <c r="AF527" s="120">
        <v>0</v>
      </c>
      <c r="AG527" s="120">
        <v>72313266</v>
      </c>
      <c r="AH527" s="120">
        <v>16345511</v>
      </c>
      <c r="AI527" s="120">
        <v>103545455</v>
      </c>
      <c r="AJ527" s="120">
        <v>0</v>
      </c>
      <c r="AK527" s="120">
        <v>0</v>
      </c>
      <c r="AL527" s="120">
        <v>0</v>
      </c>
      <c r="AM527" s="202">
        <v>451167106</v>
      </c>
    </row>
    <row r="528" spans="1:39" s="26" customFormat="1" ht="15" x14ac:dyDescent="0.25">
      <c r="A528" s="74" t="s">
        <v>758</v>
      </c>
      <c r="B528" s="29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 s="205">
        <v>0</v>
      </c>
    </row>
    <row r="529" spans="1:39" s="26" customFormat="1" ht="15" x14ac:dyDescent="0.25">
      <c r="A529" s="121" t="s">
        <v>759</v>
      </c>
      <c r="B529" s="122" t="s">
        <v>199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  <c r="AM529" s="202">
        <v>0</v>
      </c>
    </row>
    <row r="530" spans="1:39" s="26" customFormat="1" ht="15" x14ac:dyDescent="0.25">
      <c r="A530" s="74" t="s">
        <v>760</v>
      </c>
      <c r="B530" s="29" t="s">
        <v>200</v>
      </c>
      <c r="C530" s="12">
        <v>14611096</v>
      </c>
      <c r="D530" s="12">
        <v>26943966</v>
      </c>
      <c r="E530" s="12">
        <v>192416130</v>
      </c>
      <c r="F530" s="12">
        <v>21531422</v>
      </c>
      <c r="G530" s="12">
        <v>134310391</v>
      </c>
      <c r="H530" s="12">
        <v>807590429</v>
      </c>
      <c r="I530" s="12">
        <v>30579932</v>
      </c>
      <c r="J530" s="12">
        <v>36525717</v>
      </c>
      <c r="K530" s="12">
        <v>145584750</v>
      </c>
      <c r="L530" s="12">
        <v>5033385</v>
      </c>
      <c r="M530" s="12">
        <v>676168733</v>
      </c>
      <c r="N530" s="12">
        <v>28852333</v>
      </c>
      <c r="O530" s="12">
        <v>105322602</v>
      </c>
      <c r="P530" s="12">
        <v>25146404</v>
      </c>
      <c r="Q530" s="12">
        <v>2806111</v>
      </c>
      <c r="R530" s="12">
        <v>24640505</v>
      </c>
      <c r="S530" s="12">
        <v>7152990</v>
      </c>
      <c r="T530" s="12">
        <v>48556357</v>
      </c>
      <c r="U530" s="12">
        <v>140673543</v>
      </c>
      <c r="V530" s="12">
        <v>228712288</v>
      </c>
      <c r="W530" s="12">
        <v>28103099</v>
      </c>
      <c r="X530" s="12">
        <v>3061508</v>
      </c>
      <c r="Y530" s="12">
        <v>32157424</v>
      </c>
      <c r="Z530" s="12">
        <v>119929840</v>
      </c>
      <c r="AA530" s="12">
        <v>2015255</v>
      </c>
      <c r="AB530" s="12">
        <v>127146373</v>
      </c>
      <c r="AC530" s="12">
        <v>23965022</v>
      </c>
      <c r="AD530" s="12">
        <v>791726960</v>
      </c>
      <c r="AE530" s="12">
        <v>218449770</v>
      </c>
      <c r="AF530" s="12">
        <v>11072968</v>
      </c>
      <c r="AG530" s="12">
        <v>35147434</v>
      </c>
      <c r="AH530" s="12">
        <v>9544204</v>
      </c>
      <c r="AI530" s="12">
        <v>32605809</v>
      </c>
      <c r="AJ530" s="12">
        <v>28952643</v>
      </c>
      <c r="AK530" s="12">
        <v>21247897</v>
      </c>
      <c r="AL530" s="12">
        <v>0</v>
      </c>
      <c r="AM530" s="205">
        <v>4188285290</v>
      </c>
    </row>
    <row r="531" spans="1:39" s="26" customFormat="1" ht="15" x14ac:dyDescent="0.25">
      <c r="A531" s="121" t="s">
        <v>761</v>
      </c>
      <c r="B531" s="122" t="s">
        <v>200</v>
      </c>
      <c r="C531" s="120">
        <v>14611096</v>
      </c>
      <c r="D531" s="120">
        <v>26943966</v>
      </c>
      <c r="E531" s="120">
        <v>192416130</v>
      </c>
      <c r="F531" s="120">
        <v>21531422</v>
      </c>
      <c r="G531" s="120">
        <v>134310391</v>
      </c>
      <c r="H531" s="120">
        <v>807590429</v>
      </c>
      <c r="I531" s="120">
        <v>30579932</v>
      </c>
      <c r="J531" s="120">
        <v>36525717</v>
      </c>
      <c r="K531" s="120">
        <v>145584750</v>
      </c>
      <c r="L531" s="120">
        <v>5033385</v>
      </c>
      <c r="M531" s="120">
        <v>676168733</v>
      </c>
      <c r="N531" s="120">
        <v>28852333</v>
      </c>
      <c r="O531" s="120">
        <v>105322602</v>
      </c>
      <c r="P531" s="120">
        <v>25146404</v>
      </c>
      <c r="Q531" s="120">
        <v>2806111</v>
      </c>
      <c r="R531" s="120">
        <v>24640505</v>
      </c>
      <c r="S531" s="120">
        <v>7152990</v>
      </c>
      <c r="T531" s="120">
        <v>48556357</v>
      </c>
      <c r="U531" s="120">
        <v>140673543</v>
      </c>
      <c r="V531" s="120">
        <v>228712288</v>
      </c>
      <c r="W531" s="120">
        <v>28103099</v>
      </c>
      <c r="X531" s="120">
        <v>3061508</v>
      </c>
      <c r="Y531" s="120">
        <v>32157424</v>
      </c>
      <c r="Z531" s="120">
        <v>119929840</v>
      </c>
      <c r="AA531" s="120">
        <v>2015255</v>
      </c>
      <c r="AB531" s="120">
        <v>127146373</v>
      </c>
      <c r="AC531" s="120">
        <v>23965022</v>
      </c>
      <c r="AD531" s="120">
        <v>791726960</v>
      </c>
      <c r="AE531" s="120">
        <v>218449770</v>
      </c>
      <c r="AF531" s="120">
        <v>11072968</v>
      </c>
      <c r="AG531" s="120">
        <v>35147434</v>
      </c>
      <c r="AH531" s="120">
        <v>9544204</v>
      </c>
      <c r="AI531" s="120">
        <v>32605809</v>
      </c>
      <c r="AJ531" s="120">
        <v>28952643</v>
      </c>
      <c r="AK531" s="120">
        <v>21247897</v>
      </c>
      <c r="AL531" s="120">
        <v>0</v>
      </c>
      <c r="AM531" s="202">
        <v>4188285290</v>
      </c>
    </row>
    <row r="532" spans="1:39" s="26" customFormat="1" ht="15" collapsed="1" x14ac:dyDescent="0.25">
      <c r="A532" s="75" t="s">
        <v>48</v>
      </c>
      <c r="B532" s="32" t="s">
        <v>126</v>
      </c>
      <c r="C532" s="31">
        <v>90065641</v>
      </c>
      <c r="D532" s="31">
        <v>26943966</v>
      </c>
      <c r="E532" s="31">
        <v>192416130</v>
      </c>
      <c r="F532" s="31">
        <v>21531422</v>
      </c>
      <c r="G532" s="31">
        <v>138128574</v>
      </c>
      <c r="H532" s="31">
        <v>807590429</v>
      </c>
      <c r="I532" s="31">
        <v>32898114</v>
      </c>
      <c r="J532" s="31">
        <v>36525717</v>
      </c>
      <c r="K532" s="31">
        <v>204143077</v>
      </c>
      <c r="L532" s="31">
        <v>7169748</v>
      </c>
      <c r="M532" s="31">
        <v>676168733</v>
      </c>
      <c r="N532" s="31">
        <v>29002333</v>
      </c>
      <c r="O532" s="31">
        <v>105322602</v>
      </c>
      <c r="P532" s="31">
        <v>25146404</v>
      </c>
      <c r="Q532" s="31">
        <v>2806111</v>
      </c>
      <c r="R532" s="31">
        <v>24804142</v>
      </c>
      <c r="S532" s="31">
        <v>7152990</v>
      </c>
      <c r="T532" s="31">
        <v>48556357</v>
      </c>
      <c r="U532" s="31">
        <v>140673543</v>
      </c>
      <c r="V532" s="31">
        <v>228712288</v>
      </c>
      <c r="W532" s="31">
        <v>28103099</v>
      </c>
      <c r="X532" s="31">
        <v>46697872</v>
      </c>
      <c r="Y532" s="31">
        <v>82157424</v>
      </c>
      <c r="Z532" s="31">
        <v>119929840</v>
      </c>
      <c r="AA532" s="31">
        <v>2015255</v>
      </c>
      <c r="AB532" s="31">
        <v>149873646</v>
      </c>
      <c r="AC532" s="31">
        <v>23965022</v>
      </c>
      <c r="AD532" s="31">
        <v>791726960</v>
      </c>
      <c r="AE532" s="31">
        <v>218449770</v>
      </c>
      <c r="AF532" s="31">
        <v>11072968</v>
      </c>
      <c r="AG532" s="31">
        <v>107460700</v>
      </c>
      <c r="AH532" s="31">
        <v>25889715</v>
      </c>
      <c r="AI532" s="31">
        <v>136151264</v>
      </c>
      <c r="AJ532" s="31">
        <v>28952643</v>
      </c>
      <c r="AK532" s="31">
        <v>21247897</v>
      </c>
      <c r="AL532" s="31">
        <v>0</v>
      </c>
      <c r="AM532" s="206">
        <v>4639452396</v>
      </c>
    </row>
    <row r="533" spans="1:39" x14ac:dyDescent="0.25">
      <c r="AM533" s="207"/>
    </row>
    <row r="534" spans="1:39" x14ac:dyDescent="0.25">
      <c r="AM534" s="207"/>
    </row>
    <row r="535" spans="1:39" x14ac:dyDescent="0.25">
      <c r="AM535" s="207"/>
    </row>
    <row r="536" spans="1:39" x14ac:dyDescent="0.25">
      <c r="AM536" s="207"/>
    </row>
    <row r="537" spans="1:39" x14ac:dyDescent="0.25">
      <c r="AM537" s="207"/>
    </row>
    <row r="538" spans="1:39" x14ac:dyDescent="0.25">
      <c r="AM538" s="207"/>
    </row>
    <row r="539" spans="1:39" x14ac:dyDescent="0.25">
      <c r="AM539" s="207"/>
    </row>
    <row r="540" spans="1:39" x14ac:dyDescent="0.25">
      <c r="AM540" s="207"/>
    </row>
    <row r="541" spans="1:39" x14ac:dyDescent="0.25">
      <c r="AM541" s="207"/>
    </row>
    <row r="542" spans="1:39" x14ac:dyDescent="0.25">
      <c r="AM542" s="207"/>
    </row>
    <row r="543" spans="1:39" x14ac:dyDescent="0.25">
      <c r="AM543" s="207"/>
    </row>
    <row r="544" spans="1:39" x14ac:dyDescent="0.25">
      <c r="AM544" s="207"/>
    </row>
    <row r="545" spans="39:39" x14ac:dyDescent="0.25">
      <c r="AM545" s="207"/>
    </row>
    <row r="546" spans="39:39" x14ac:dyDescent="0.25">
      <c r="AM546" s="207"/>
    </row>
    <row r="547" spans="39:39" x14ac:dyDescent="0.25">
      <c r="AM547" s="207"/>
    </row>
    <row r="548" spans="39:39" x14ac:dyDescent="0.25">
      <c r="AM548" s="207"/>
    </row>
    <row r="549" spans="39:39" x14ac:dyDescent="0.25">
      <c r="AM549" s="207"/>
    </row>
    <row r="550" spans="39:39" x14ac:dyDescent="0.25">
      <c r="AM550" s="207"/>
    </row>
    <row r="551" spans="39:39" x14ac:dyDescent="0.25">
      <c r="AM551" s="207"/>
    </row>
    <row r="552" spans="39:39" x14ac:dyDescent="0.25">
      <c r="AM552" s="207"/>
    </row>
    <row r="553" spans="39:39" x14ac:dyDescent="0.25">
      <c r="AM553" s="207"/>
    </row>
    <row r="554" spans="39:39" x14ac:dyDescent="0.25">
      <c r="AM554" s="207"/>
    </row>
    <row r="555" spans="39:39" x14ac:dyDescent="0.25">
      <c r="AM555" s="207"/>
    </row>
    <row r="556" spans="39:39" x14ac:dyDescent="0.25">
      <c r="AM556" s="207"/>
    </row>
    <row r="557" spans="39:39" x14ac:dyDescent="0.25">
      <c r="AM557" s="207"/>
    </row>
    <row r="558" spans="39:39" x14ac:dyDescent="0.25">
      <c r="AM558" s="207"/>
    </row>
    <row r="559" spans="39:39" x14ac:dyDescent="0.25">
      <c r="AM559" s="207"/>
    </row>
    <row r="560" spans="39:39" x14ac:dyDescent="0.25">
      <c r="AM560" s="207"/>
    </row>
    <row r="561" spans="39:39" x14ac:dyDescent="0.25">
      <c r="AM561" s="207"/>
    </row>
    <row r="562" spans="39:39" x14ac:dyDescent="0.25">
      <c r="AM562" s="207"/>
    </row>
    <row r="563" spans="39:39" x14ac:dyDescent="0.25">
      <c r="AM563" s="207"/>
    </row>
    <row r="564" spans="39:39" x14ac:dyDescent="0.25">
      <c r="AM564" s="207"/>
    </row>
    <row r="565" spans="39:39" x14ac:dyDescent="0.25">
      <c r="AM565" s="207"/>
    </row>
    <row r="566" spans="39:39" x14ac:dyDescent="0.25">
      <c r="AM566" s="207"/>
    </row>
    <row r="567" spans="39:39" x14ac:dyDescent="0.25">
      <c r="AM567" s="207"/>
    </row>
    <row r="568" spans="39:39" x14ac:dyDescent="0.25">
      <c r="AM568" s="207"/>
    </row>
    <row r="569" spans="39:39" x14ac:dyDescent="0.25">
      <c r="AM569" s="207"/>
    </row>
    <row r="570" spans="39:39" x14ac:dyDescent="0.25">
      <c r="AM570" s="207"/>
    </row>
    <row r="571" spans="39:39" x14ac:dyDescent="0.25">
      <c r="AM571" s="207"/>
    </row>
    <row r="572" spans="39:39" x14ac:dyDescent="0.25">
      <c r="AM572" s="207"/>
    </row>
    <row r="573" spans="39:39" x14ac:dyDescent="0.25">
      <c r="AM573" s="207"/>
    </row>
    <row r="574" spans="39:39" x14ac:dyDescent="0.25">
      <c r="AM574" s="207"/>
    </row>
    <row r="575" spans="39:39" x14ac:dyDescent="0.25">
      <c r="AM575" s="207"/>
    </row>
    <row r="576" spans="39:39" x14ac:dyDescent="0.25">
      <c r="AM576" s="207"/>
    </row>
    <row r="577" spans="39:39" x14ac:dyDescent="0.25">
      <c r="AM577" s="207"/>
    </row>
    <row r="578" spans="39:39" x14ac:dyDescent="0.25">
      <c r="AM578" s="207"/>
    </row>
    <row r="579" spans="39:39" x14ac:dyDescent="0.25">
      <c r="AM579" s="207"/>
    </row>
    <row r="580" spans="39:39" x14ac:dyDescent="0.25">
      <c r="AM580" s="207"/>
    </row>
    <row r="581" spans="39:39" x14ac:dyDescent="0.25">
      <c r="AM581" s="207"/>
    </row>
    <row r="582" spans="39:39" x14ac:dyDescent="0.25">
      <c r="AM582" s="207"/>
    </row>
    <row r="583" spans="39:39" x14ac:dyDescent="0.25">
      <c r="AM583" s="207"/>
    </row>
    <row r="584" spans="39:39" x14ac:dyDescent="0.25">
      <c r="AM584" s="207"/>
    </row>
    <row r="585" spans="39:39" x14ac:dyDescent="0.25">
      <c r="AM585" s="207"/>
    </row>
    <row r="586" spans="39:39" x14ac:dyDescent="0.25">
      <c r="AM586" s="207"/>
    </row>
    <row r="587" spans="39:39" x14ac:dyDescent="0.25">
      <c r="AM587" s="207"/>
    </row>
    <row r="588" spans="39:39" x14ac:dyDescent="0.25">
      <c r="AM588" s="207"/>
    </row>
    <row r="589" spans="39:39" x14ac:dyDescent="0.25">
      <c r="AM589" s="207"/>
    </row>
    <row r="590" spans="39:39" x14ac:dyDescent="0.25">
      <c r="AM590" s="207"/>
    </row>
    <row r="591" spans="39:39" x14ac:dyDescent="0.25">
      <c r="AM591" s="207"/>
    </row>
    <row r="592" spans="39:39" x14ac:dyDescent="0.25">
      <c r="AM592" s="207"/>
    </row>
    <row r="593" spans="39:39" x14ac:dyDescent="0.25">
      <c r="AM593" s="207"/>
    </row>
    <row r="594" spans="39:39" x14ac:dyDescent="0.25">
      <c r="AM594" s="207"/>
    </row>
    <row r="595" spans="39:39" x14ac:dyDescent="0.25">
      <c r="AM595" s="207"/>
    </row>
    <row r="596" spans="39:39" x14ac:dyDescent="0.25">
      <c r="AM596" s="207"/>
    </row>
    <row r="597" spans="39:39" x14ac:dyDescent="0.25">
      <c r="AM597" s="207"/>
    </row>
    <row r="598" spans="39:39" x14ac:dyDescent="0.25">
      <c r="AM598" s="207"/>
    </row>
    <row r="599" spans="39:39" x14ac:dyDescent="0.25">
      <c r="AM599" s="207"/>
    </row>
    <row r="600" spans="39:39" x14ac:dyDescent="0.25">
      <c r="AM600" s="207"/>
    </row>
    <row r="601" spans="39:39" x14ac:dyDescent="0.25">
      <c r="AM601" s="207"/>
    </row>
    <row r="602" spans="39:39" x14ac:dyDescent="0.25">
      <c r="AM602" s="207"/>
    </row>
    <row r="603" spans="39:39" x14ac:dyDescent="0.25">
      <c r="AM603" s="207"/>
    </row>
    <row r="604" spans="39:39" x14ac:dyDescent="0.25">
      <c r="AM604" s="207"/>
    </row>
    <row r="605" spans="39:39" x14ac:dyDescent="0.25">
      <c r="AM605" s="207"/>
    </row>
    <row r="606" spans="39:39" x14ac:dyDescent="0.25">
      <c r="AM606" s="207"/>
    </row>
    <row r="607" spans="39:39" x14ac:dyDescent="0.25">
      <c r="AM607" s="207"/>
    </row>
    <row r="608" spans="39:39" x14ac:dyDescent="0.25">
      <c r="AM608" s="207"/>
    </row>
    <row r="609" spans="39:39" x14ac:dyDescent="0.25">
      <c r="AM609" s="207"/>
    </row>
    <row r="610" spans="39:39" x14ac:dyDescent="0.25">
      <c r="AM610" s="207"/>
    </row>
    <row r="611" spans="39:39" x14ac:dyDescent="0.25">
      <c r="AM611" s="207"/>
    </row>
    <row r="612" spans="39:39" x14ac:dyDescent="0.25">
      <c r="AM612" s="207"/>
    </row>
    <row r="613" spans="39:39" x14ac:dyDescent="0.25">
      <c r="AM613" s="207"/>
    </row>
    <row r="614" spans="39:39" x14ac:dyDescent="0.25">
      <c r="AM614" s="207"/>
    </row>
    <row r="615" spans="39:39" x14ac:dyDescent="0.25">
      <c r="AM615" s="207"/>
    </row>
    <row r="616" spans="39:39" x14ac:dyDescent="0.25">
      <c r="AM616" s="207"/>
    </row>
    <row r="617" spans="39:39" x14ac:dyDescent="0.25">
      <c r="AM617" s="207"/>
    </row>
    <row r="618" spans="39:39" x14ac:dyDescent="0.25">
      <c r="AM618" s="207"/>
    </row>
    <row r="619" spans="39:39" x14ac:dyDescent="0.25">
      <c r="AM619" s="207"/>
    </row>
    <row r="620" spans="39:39" x14ac:dyDescent="0.25">
      <c r="AM620" s="207"/>
    </row>
    <row r="621" spans="39:39" x14ac:dyDescent="0.25">
      <c r="AM621" s="207"/>
    </row>
    <row r="622" spans="39:39" x14ac:dyDescent="0.25">
      <c r="AM622" s="207"/>
    </row>
    <row r="623" spans="39:39" x14ac:dyDescent="0.25">
      <c r="AM623" s="207"/>
    </row>
    <row r="624" spans="39:39" x14ac:dyDescent="0.25">
      <c r="AM624" s="207"/>
    </row>
    <row r="625" spans="39:39" x14ac:dyDescent="0.25">
      <c r="AM625" s="207"/>
    </row>
    <row r="626" spans="39:39" x14ac:dyDescent="0.25">
      <c r="AM626" s="207"/>
    </row>
    <row r="627" spans="39:39" x14ac:dyDescent="0.25">
      <c r="AM627" s="207"/>
    </row>
    <row r="628" spans="39:39" x14ac:dyDescent="0.25">
      <c r="AM628" s="207"/>
    </row>
    <row r="629" spans="39:39" x14ac:dyDescent="0.25">
      <c r="AM629" s="207"/>
    </row>
    <row r="630" spans="39:39" x14ac:dyDescent="0.25">
      <c r="AM630" s="207"/>
    </row>
    <row r="631" spans="39:39" x14ac:dyDescent="0.25">
      <c r="AM631" s="207"/>
    </row>
    <row r="632" spans="39:39" x14ac:dyDescent="0.25">
      <c r="AM632" s="207"/>
    </row>
    <row r="633" spans="39:39" x14ac:dyDescent="0.25">
      <c r="AM633" s="207"/>
    </row>
    <row r="634" spans="39:39" x14ac:dyDescent="0.25">
      <c r="AM634" s="207"/>
    </row>
    <row r="635" spans="39:39" x14ac:dyDescent="0.25">
      <c r="AM635" s="207"/>
    </row>
    <row r="636" spans="39:39" x14ac:dyDescent="0.25">
      <c r="AM636" s="207"/>
    </row>
    <row r="637" spans="39:39" x14ac:dyDescent="0.25">
      <c r="AM637" s="207"/>
    </row>
    <row r="638" spans="39:39" x14ac:dyDescent="0.25">
      <c r="AM638" s="207"/>
    </row>
    <row r="639" spans="39:39" x14ac:dyDescent="0.25">
      <c r="AM639" s="207"/>
    </row>
    <row r="640" spans="39:39" x14ac:dyDescent="0.25">
      <c r="AM640" s="207"/>
    </row>
    <row r="641" spans="39:39" x14ac:dyDescent="0.25">
      <c r="AM641" s="207"/>
    </row>
    <row r="642" spans="39:39" x14ac:dyDescent="0.25">
      <c r="AM642" s="207"/>
    </row>
    <row r="643" spans="39:39" x14ac:dyDescent="0.25">
      <c r="AM643" s="207"/>
    </row>
    <row r="644" spans="39:39" x14ac:dyDescent="0.25">
      <c r="AM644" s="207"/>
    </row>
    <row r="645" spans="39:39" x14ac:dyDescent="0.25">
      <c r="AM645" s="207"/>
    </row>
    <row r="646" spans="39:39" x14ac:dyDescent="0.25">
      <c r="AM646" s="207"/>
    </row>
    <row r="647" spans="39:39" x14ac:dyDescent="0.25">
      <c r="AM647" s="207"/>
    </row>
    <row r="648" spans="39:39" x14ac:dyDescent="0.25">
      <c r="AM648" s="207"/>
    </row>
    <row r="649" spans="39:39" x14ac:dyDescent="0.25">
      <c r="AM649" s="207"/>
    </row>
    <row r="650" spans="39:39" x14ac:dyDescent="0.25">
      <c r="AM650" s="207"/>
    </row>
    <row r="651" spans="39:39" x14ac:dyDescent="0.25">
      <c r="AM651" s="207"/>
    </row>
    <row r="652" spans="39:39" x14ac:dyDescent="0.25">
      <c r="AM652" s="207"/>
    </row>
    <row r="653" spans="39:39" x14ac:dyDescent="0.25">
      <c r="AM653" s="207"/>
    </row>
    <row r="654" spans="39:39" x14ac:dyDescent="0.25">
      <c r="AM654" s="207"/>
    </row>
    <row r="655" spans="39:39" x14ac:dyDescent="0.25">
      <c r="AM655" s="207"/>
    </row>
    <row r="656" spans="39:39" x14ac:dyDescent="0.25">
      <c r="AM656" s="207"/>
    </row>
    <row r="657" spans="39:39" x14ac:dyDescent="0.25">
      <c r="AM657" s="207"/>
    </row>
    <row r="658" spans="39:39" x14ac:dyDescent="0.25">
      <c r="AM658" s="207"/>
    </row>
    <row r="659" spans="39:39" x14ac:dyDescent="0.25">
      <c r="AM659" s="207"/>
    </row>
    <row r="660" spans="39:39" x14ac:dyDescent="0.25">
      <c r="AM660" s="207"/>
    </row>
    <row r="661" spans="39:39" x14ac:dyDescent="0.25">
      <c r="AM661" s="207"/>
    </row>
    <row r="662" spans="39:39" x14ac:dyDescent="0.25">
      <c r="AM662" s="207"/>
    </row>
    <row r="663" spans="39:39" x14ac:dyDescent="0.25">
      <c r="AM663" s="207"/>
    </row>
    <row r="664" spans="39:39" x14ac:dyDescent="0.25">
      <c r="AM664" s="207"/>
    </row>
    <row r="665" spans="39:39" x14ac:dyDescent="0.25">
      <c r="AM665" s="207"/>
    </row>
    <row r="666" spans="39:39" x14ac:dyDescent="0.25">
      <c r="AM666" s="207"/>
    </row>
    <row r="667" spans="39:39" x14ac:dyDescent="0.25">
      <c r="AM667" s="207"/>
    </row>
    <row r="668" spans="39:39" x14ac:dyDescent="0.25">
      <c r="AM668" s="207"/>
    </row>
    <row r="669" spans="39:39" x14ac:dyDescent="0.25">
      <c r="AM669" s="207"/>
    </row>
    <row r="670" spans="39:39" x14ac:dyDescent="0.25">
      <c r="AM670" s="207"/>
    </row>
    <row r="671" spans="39:39" x14ac:dyDescent="0.25">
      <c r="AM671" s="207"/>
    </row>
    <row r="672" spans="39:39" x14ac:dyDescent="0.25">
      <c r="AM672" s="207"/>
    </row>
    <row r="673" spans="39:39" x14ac:dyDescent="0.25">
      <c r="AM673" s="207"/>
    </row>
    <row r="674" spans="39:39" x14ac:dyDescent="0.25">
      <c r="AM674" s="207"/>
    </row>
    <row r="675" spans="39:39" x14ac:dyDescent="0.25">
      <c r="AM675" s="207"/>
    </row>
    <row r="676" spans="39:39" x14ac:dyDescent="0.25">
      <c r="AM676" s="207"/>
    </row>
    <row r="677" spans="39:39" x14ac:dyDescent="0.25">
      <c r="AM677" s="207"/>
    </row>
    <row r="678" spans="39:39" x14ac:dyDescent="0.25">
      <c r="AM678" s="207"/>
    </row>
    <row r="679" spans="39:39" x14ac:dyDescent="0.25">
      <c r="AM679" s="207"/>
    </row>
    <row r="680" spans="39:39" x14ac:dyDescent="0.25">
      <c r="AM680" s="207"/>
    </row>
    <row r="681" spans="39:39" x14ac:dyDescent="0.25">
      <c r="AM681" s="207"/>
    </row>
    <row r="682" spans="39:39" x14ac:dyDescent="0.25">
      <c r="AM682" s="207"/>
    </row>
    <row r="683" spans="39:39" x14ac:dyDescent="0.25">
      <c r="AM683" s="207"/>
    </row>
    <row r="684" spans="39:39" x14ac:dyDescent="0.25">
      <c r="AM684" s="207"/>
    </row>
    <row r="685" spans="39:39" x14ac:dyDescent="0.25">
      <c r="AM685" s="207"/>
    </row>
    <row r="686" spans="39:39" x14ac:dyDescent="0.25">
      <c r="AM686" s="207"/>
    </row>
    <row r="687" spans="39:39" x14ac:dyDescent="0.25">
      <c r="AM687" s="207"/>
    </row>
    <row r="688" spans="39:39" x14ac:dyDescent="0.25">
      <c r="AM688" s="207"/>
    </row>
    <row r="689" spans="39:39" x14ac:dyDescent="0.25">
      <c r="AM689" s="207"/>
    </row>
    <row r="690" spans="39:39" x14ac:dyDescent="0.25">
      <c r="AM690" s="207"/>
    </row>
    <row r="691" spans="39:39" x14ac:dyDescent="0.25">
      <c r="AM691" s="207"/>
    </row>
    <row r="692" spans="39:39" x14ac:dyDescent="0.25">
      <c r="AM692" s="207"/>
    </row>
    <row r="693" spans="39:39" x14ac:dyDescent="0.25">
      <c r="AM693" s="207"/>
    </row>
    <row r="694" spans="39:39" x14ac:dyDescent="0.25">
      <c r="AM694" s="207"/>
    </row>
    <row r="695" spans="39:39" x14ac:dyDescent="0.25">
      <c r="AM695" s="207"/>
    </row>
    <row r="696" spans="39:39" x14ac:dyDescent="0.25">
      <c r="AM696" s="207"/>
    </row>
    <row r="697" spans="39:39" x14ac:dyDescent="0.25">
      <c r="AM697" s="207"/>
    </row>
    <row r="698" spans="39:39" x14ac:dyDescent="0.25">
      <c r="AM698" s="207"/>
    </row>
    <row r="699" spans="39:39" x14ac:dyDescent="0.25">
      <c r="AM699" s="207"/>
    </row>
    <row r="700" spans="39:39" x14ac:dyDescent="0.25">
      <c r="AM700" s="207"/>
    </row>
    <row r="701" spans="39:39" x14ac:dyDescent="0.25">
      <c r="AM701" s="207"/>
    </row>
    <row r="702" spans="39:39" x14ac:dyDescent="0.25">
      <c r="AM702" s="207"/>
    </row>
    <row r="703" spans="39:39" x14ac:dyDescent="0.25">
      <c r="AM703" s="207"/>
    </row>
    <row r="704" spans="39:39" x14ac:dyDescent="0.25">
      <c r="AM704" s="207"/>
    </row>
    <row r="705" spans="39:39" x14ac:dyDescent="0.25">
      <c r="AM705" s="207"/>
    </row>
    <row r="706" spans="39:39" x14ac:dyDescent="0.25">
      <c r="AM706" s="207"/>
    </row>
    <row r="707" spans="39:39" x14ac:dyDescent="0.25">
      <c r="AM707" s="207"/>
    </row>
    <row r="708" spans="39:39" x14ac:dyDescent="0.25">
      <c r="AM708" s="207"/>
    </row>
    <row r="709" spans="39:39" x14ac:dyDescent="0.25">
      <c r="AM709" s="207"/>
    </row>
    <row r="710" spans="39:39" x14ac:dyDescent="0.25">
      <c r="AM710" s="207"/>
    </row>
    <row r="711" spans="39:39" x14ac:dyDescent="0.25">
      <c r="AM711" s="207"/>
    </row>
    <row r="712" spans="39:39" x14ac:dyDescent="0.25">
      <c r="AM712" s="207"/>
    </row>
    <row r="713" spans="39:39" x14ac:dyDescent="0.25">
      <c r="AM713" s="207"/>
    </row>
    <row r="714" spans="39:39" x14ac:dyDescent="0.25">
      <c r="AM714" s="207"/>
    </row>
    <row r="715" spans="39:39" x14ac:dyDescent="0.25">
      <c r="AM715" s="207"/>
    </row>
    <row r="716" spans="39:39" x14ac:dyDescent="0.25">
      <c r="AM716" s="207"/>
    </row>
    <row r="717" spans="39:39" x14ac:dyDescent="0.25">
      <c r="AM717" s="207"/>
    </row>
    <row r="718" spans="39:39" x14ac:dyDescent="0.25">
      <c r="AM718" s="207"/>
    </row>
    <row r="719" spans="39:39" x14ac:dyDescent="0.25">
      <c r="AM719" s="207"/>
    </row>
    <row r="720" spans="39:39" x14ac:dyDescent="0.25">
      <c r="AM720" s="207"/>
    </row>
    <row r="721" spans="39:39" x14ac:dyDescent="0.25">
      <c r="AM721" s="207"/>
    </row>
    <row r="722" spans="39:39" x14ac:dyDescent="0.25">
      <c r="AM722" s="207"/>
    </row>
    <row r="723" spans="39:39" x14ac:dyDescent="0.25">
      <c r="AM723" s="207"/>
    </row>
    <row r="724" spans="39:39" x14ac:dyDescent="0.25">
      <c r="AM724" s="207"/>
    </row>
    <row r="725" spans="39:39" x14ac:dyDescent="0.25">
      <c r="AM725" s="207"/>
    </row>
    <row r="726" spans="39:39" x14ac:dyDescent="0.25">
      <c r="AM726" s="207"/>
    </row>
    <row r="727" spans="39:39" x14ac:dyDescent="0.25">
      <c r="AM727" s="207"/>
    </row>
    <row r="728" spans="39:39" x14ac:dyDescent="0.25">
      <c r="AM728" s="207"/>
    </row>
    <row r="729" spans="39:39" x14ac:dyDescent="0.25">
      <c r="AM729" s="207"/>
    </row>
    <row r="730" spans="39:39" x14ac:dyDescent="0.25">
      <c r="AM730" s="207"/>
    </row>
    <row r="731" spans="39:39" x14ac:dyDescent="0.25">
      <c r="AM731" s="207"/>
    </row>
    <row r="732" spans="39:39" x14ac:dyDescent="0.25">
      <c r="AM732" s="207"/>
    </row>
    <row r="733" spans="39:39" x14ac:dyDescent="0.25">
      <c r="AM733" s="207"/>
    </row>
    <row r="734" spans="39:39" x14ac:dyDescent="0.25">
      <c r="AM734" s="207"/>
    </row>
    <row r="735" spans="39:39" x14ac:dyDescent="0.25">
      <c r="AM735" s="207"/>
    </row>
    <row r="736" spans="39:39" x14ac:dyDescent="0.25">
      <c r="AM736" s="207"/>
    </row>
    <row r="737" spans="39:39" x14ac:dyDescent="0.25">
      <c r="AM737" s="207"/>
    </row>
    <row r="738" spans="39:39" x14ac:dyDescent="0.25">
      <c r="AM738" s="207"/>
    </row>
    <row r="739" spans="39:39" x14ac:dyDescent="0.25">
      <c r="AM739" s="207"/>
    </row>
    <row r="740" spans="39:39" x14ac:dyDescent="0.25">
      <c r="AM740" s="207"/>
    </row>
    <row r="741" spans="39:39" x14ac:dyDescent="0.25">
      <c r="AM741" s="207"/>
    </row>
    <row r="742" spans="39:39" x14ac:dyDescent="0.25">
      <c r="AM742" s="207"/>
    </row>
    <row r="743" spans="39:39" x14ac:dyDescent="0.25">
      <c r="AM743" s="207"/>
    </row>
    <row r="744" spans="39:39" x14ac:dyDescent="0.25">
      <c r="AM744" s="207"/>
    </row>
    <row r="745" spans="39:39" x14ac:dyDescent="0.25">
      <c r="AM745" s="207"/>
    </row>
    <row r="746" spans="39:39" x14ac:dyDescent="0.25">
      <c r="AM746" s="207"/>
    </row>
    <row r="747" spans="39:39" x14ac:dyDescent="0.25">
      <c r="AM747" s="207"/>
    </row>
    <row r="748" spans="39:39" x14ac:dyDescent="0.25">
      <c r="AM748" s="207"/>
    </row>
    <row r="749" spans="39:39" x14ac:dyDescent="0.25">
      <c r="AM749" s="207"/>
    </row>
    <row r="750" spans="39:39" x14ac:dyDescent="0.25">
      <c r="AM750" s="207"/>
    </row>
    <row r="751" spans="39:39" x14ac:dyDescent="0.25">
      <c r="AM751" s="207"/>
    </row>
    <row r="752" spans="39:39" x14ac:dyDescent="0.25">
      <c r="AM752" s="207"/>
    </row>
    <row r="753" spans="39:39" x14ac:dyDescent="0.25">
      <c r="AM753" s="207"/>
    </row>
    <row r="754" spans="39:39" x14ac:dyDescent="0.25">
      <c r="AM754" s="207"/>
    </row>
    <row r="755" spans="39:39" x14ac:dyDescent="0.25">
      <c r="AM755" s="207"/>
    </row>
    <row r="756" spans="39:39" x14ac:dyDescent="0.25">
      <c r="AM756" s="207"/>
    </row>
    <row r="757" spans="39:39" x14ac:dyDescent="0.25">
      <c r="AM757" s="207"/>
    </row>
    <row r="758" spans="39:39" x14ac:dyDescent="0.25">
      <c r="AM758" s="207"/>
    </row>
    <row r="759" spans="39:39" x14ac:dyDescent="0.25">
      <c r="AM759" s="207"/>
    </row>
    <row r="760" spans="39:39" x14ac:dyDescent="0.25">
      <c r="AM760" s="207"/>
    </row>
    <row r="761" spans="39:39" x14ac:dyDescent="0.25">
      <c r="AM761" s="207"/>
    </row>
    <row r="762" spans="39:39" x14ac:dyDescent="0.25">
      <c r="AM762" s="207"/>
    </row>
    <row r="763" spans="39:39" x14ac:dyDescent="0.25">
      <c r="AM763" s="207"/>
    </row>
    <row r="764" spans="39:39" x14ac:dyDescent="0.25">
      <c r="AM764" s="207"/>
    </row>
    <row r="765" spans="39:39" x14ac:dyDescent="0.25">
      <c r="AM765" s="207"/>
    </row>
    <row r="766" spans="39:39" x14ac:dyDescent="0.25">
      <c r="AM766" s="207"/>
    </row>
    <row r="767" spans="39:39" x14ac:dyDescent="0.25">
      <c r="AM767" s="207"/>
    </row>
    <row r="768" spans="39:39" x14ac:dyDescent="0.25">
      <c r="AM768" s="207"/>
    </row>
    <row r="769" spans="39:39" x14ac:dyDescent="0.25">
      <c r="AM769" s="207"/>
    </row>
    <row r="770" spans="39:39" x14ac:dyDescent="0.25">
      <c r="AM770" s="207"/>
    </row>
    <row r="771" spans="39:39" x14ac:dyDescent="0.25">
      <c r="AM771" s="207"/>
    </row>
    <row r="772" spans="39:39" x14ac:dyDescent="0.25">
      <c r="AM772" s="207"/>
    </row>
    <row r="773" spans="39:39" x14ac:dyDescent="0.25">
      <c r="AM773" s="207"/>
    </row>
    <row r="774" spans="39:39" x14ac:dyDescent="0.25">
      <c r="AM774" s="207"/>
    </row>
    <row r="775" spans="39:39" x14ac:dyDescent="0.25">
      <c r="AM775" s="207"/>
    </row>
    <row r="776" spans="39:39" x14ac:dyDescent="0.25">
      <c r="AM776" s="207"/>
    </row>
    <row r="777" spans="39:39" x14ac:dyDescent="0.25">
      <c r="AM777" s="207"/>
    </row>
    <row r="778" spans="39:39" x14ac:dyDescent="0.25">
      <c r="AM778" s="207"/>
    </row>
    <row r="779" spans="39:39" x14ac:dyDescent="0.25">
      <c r="AM779" s="207"/>
    </row>
    <row r="780" spans="39:39" x14ac:dyDescent="0.25">
      <c r="AM780" s="207"/>
    </row>
    <row r="781" spans="39:39" x14ac:dyDescent="0.25">
      <c r="AM781" s="207"/>
    </row>
    <row r="782" spans="39:39" x14ac:dyDescent="0.25">
      <c r="AM782" s="207"/>
    </row>
    <row r="783" spans="39:39" x14ac:dyDescent="0.25">
      <c r="AM783" s="207"/>
    </row>
    <row r="784" spans="39:39" x14ac:dyDescent="0.25">
      <c r="AM784" s="207"/>
    </row>
    <row r="785" spans="39:39" x14ac:dyDescent="0.25">
      <c r="AM785" s="207"/>
    </row>
    <row r="786" spans="39:39" x14ac:dyDescent="0.25">
      <c r="AM786" s="207"/>
    </row>
    <row r="787" spans="39:39" x14ac:dyDescent="0.25">
      <c r="AM787" s="207"/>
    </row>
    <row r="788" spans="39:39" x14ac:dyDescent="0.25">
      <c r="AM788" s="207"/>
    </row>
    <row r="789" spans="39:39" x14ac:dyDescent="0.25">
      <c r="AM789" s="207"/>
    </row>
    <row r="790" spans="39:39" x14ac:dyDescent="0.25">
      <c r="AM790" s="207"/>
    </row>
    <row r="791" spans="39:39" x14ac:dyDescent="0.25">
      <c r="AM791" s="207"/>
    </row>
    <row r="792" spans="39:39" x14ac:dyDescent="0.25">
      <c r="AM792" s="207"/>
    </row>
    <row r="793" spans="39:39" x14ac:dyDescent="0.25">
      <c r="AM793" s="207"/>
    </row>
    <row r="794" spans="39:39" x14ac:dyDescent="0.25">
      <c r="AM794" s="207"/>
    </row>
    <row r="795" spans="39:39" x14ac:dyDescent="0.25">
      <c r="AM795" s="207"/>
    </row>
    <row r="796" spans="39:39" x14ac:dyDescent="0.25">
      <c r="AM796" s="207"/>
    </row>
    <row r="797" spans="39:39" x14ac:dyDescent="0.25">
      <c r="AM797" s="207"/>
    </row>
    <row r="798" spans="39:39" x14ac:dyDescent="0.25">
      <c r="AM798" s="207"/>
    </row>
    <row r="799" spans="39:39" x14ac:dyDescent="0.25">
      <c r="AM799" s="207"/>
    </row>
    <row r="800" spans="39:39" x14ac:dyDescent="0.25">
      <c r="AM800" s="207"/>
    </row>
    <row r="801" spans="39:39" x14ac:dyDescent="0.25">
      <c r="AM801" s="207"/>
    </row>
    <row r="802" spans="39:39" x14ac:dyDescent="0.25">
      <c r="AM802" s="207"/>
    </row>
    <row r="803" spans="39:39" x14ac:dyDescent="0.25">
      <c r="AM803" s="207"/>
    </row>
    <row r="804" spans="39:39" x14ac:dyDescent="0.25">
      <c r="AM804" s="207"/>
    </row>
    <row r="805" spans="39:39" x14ac:dyDescent="0.25">
      <c r="AM805" s="207"/>
    </row>
    <row r="806" spans="39:39" x14ac:dyDescent="0.25">
      <c r="AM806" s="207"/>
    </row>
    <row r="807" spans="39:39" x14ac:dyDescent="0.25">
      <c r="AM807" s="207"/>
    </row>
    <row r="808" spans="39:39" x14ac:dyDescent="0.25">
      <c r="AM808" s="207"/>
    </row>
    <row r="809" spans="39:39" x14ac:dyDescent="0.25">
      <c r="AM809" s="207"/>
    </row>
    <row r="810" spans="39:39" x14ac:dyDescent="0.25">
      <c r="AM810" s="207"/>
    </row>
    <row r="811" spans="39:39" x14ac:dyDescent="0.25">
      <c r="AM811" s="207"/>
    </row>
    <row r="812" spans="39:39" x14ac:dyDescent="0.25">
      <c r="AM812" s="207"/>
    </row>
    <row r="813" spans="39:39" x14ac:dyDescent="0.25">
      <c r="AM813" s="207"/>
    </row>
    <row r="814" spans="39:39" x14ac:dyDescent="0.25">
      <c r="AM814" s="207"/>
    </row>
    <row r="815" spans="39:39" x14ac:dyDescent="0.25">
      <c r="AM815" s="207"/>
    </row>
    <row r="816" spans="39:39" x14ac:dyDescent="0.25">
      <c r="AM816" s="207"/>
    </row>
    <row r="817" spans="39:39" x14ac:dyDescent="0.25">
      <c r="AM817" s="207"/>
    </row>
    <row r="818" spans="39:39" x14ac:dyDescent="0.25">
      <c r="AM818" s="207"/>
    </row>
    <row r="819" spans="39:39" x14ac:dyDescent="0.25">
      <c r="AM819" s="207"/>
    </row>
    <row r="820" spans="39:39" x14ac:dyDescent="0.25">
      <c r="AM820" s="207"/>
    </row>
    <row r="821" spans="39:39" x14ac:dyDescent="0.25">
      <c r="AM821" s="207"/>
    </row>
    <row r="822" spans="39:39" x14ac:dyDescent="0.25">
      <c r="AM822" s="207"/>
    </row>
    <row r="823" spans="39:39" x14ac:dyDescent="0.25">
      <c r="AM823" s="207"/>
    </row>
    <row r="824" spans="39:39" x14ac:dyDescent="0.25">
      <c r="AM824" s="207"/>
    </row>
    <row r="825" spans="39:39" x14ac:dyDescent="0.25">
      <c r="AM825" s="207"/>
    </row>
    <row r="826" spans="39:39" x14ac:dyDescent="0.25">
      <c r="AM826" s="207"/>
    </row>
    <row r="827" spans="39:39" x14ac:dyDescent="0.25">
      <c r="AM827" s="207"/>
    </row>
    <row r="828" spans="39:39" x14ac:dyDescent="0.25">
      <c r="AM828" s="207"/>
    </row>
    <row r="829" spans="39:39" x14ac:dyDescent="0.25">
      <c r="AM829" s="207"/>
    </row>
    <row r="830" spans="39:39" x14ac:dyDescent="0.25">
      <c r="AM830" s="207"/>
    </row>
    <row r="831" spans="39:39" x14ac:dyDescent="0.25">
      <c r="AM831" s="207"/>
    </row>
    <row r="832" spans="39:39" x14ac:dyDescent="0.25">
      <c r="AM832" s="207"/>
    </row>
    <row r="833" spans="39:39" x14ac:dyDescent="0.25">
      <c r="AM833" s="207"/>
    </row>
    <row r="834" spans="39:39" x14ac:dyDescent="0.25">
      <c r="AM834" s="207"/>
    </row>
    <row r="835" spans="39:39" x14ac:dyDescent="0.25">
      <c r="AM835" s="207"/>
    </row>
    <row r="836" spans="39:39" x14ac:dyDescent="0.25">
      <c r="AM836" s="207"/>
    </row>
    <row r="837" spans="39:39" x14ac:dyDescent="0.25">
      <c r="AM837" s="207"/>
    </row>
    <row r="838" spans="39:39" x14ac:dyDescent="0.25">
      <c r="AM838" s="207"/>
    </row>
    <row r="839" spans="39:39" x14ac:dyDescent="0.25">
      <c r="AM839" s="207"/>
    </row>
    <row r="840" spans="39:39" x14ac:dyDescent="0.25">
      <c r="AM840" s="207"/>
    </row>
    <row r="841" spans="39:39" x14ac:dyDescent="0.25">
      <c r="AM841" s="207"/>
    </row>
    <row r="842" spans="39:39" x14ac:dyDescent="0.25">
      <c r="AM842" s="207"/>
    </row>
    <row r="843" spans="39:39" x14ac:dyDescent="0.25">
      <c r="AM843" s="207"/>
    </row>
    <row r="844" spans="39:39" x14ac:dyDescent="0.25">
      <c r="AM844" s="207"/>
    </row>
    <row r="845" spans="39:39" x14ac:dyDescent="0.25">
      <c r="AM845" s="207"/>
    </row>
    <row r="846" spans="39:39" x14ac:dyDescent="0.25">
      <c r="AM846" s="207"/>
    </row>
    <row r="847" spans="39:39" x14ac:dyDescent="0.25">
      <c r="AM847" s="207"/>
    </row>
    <row r="848" spans="39:39" x14ac:dyDescent="0.25">
      <c r="AM848" s="207"/>
    </row>
    <row r="849" spans="39:39" x14ac:dyDescent="0.25">
      <c r="AM849" s="207"/>
    </row>
    <row r="850" spans="39:39" x14ac:dyDescent="0.25">
      <c r="AM850" s="207"/>
    </row>
    <row r="851" spans="39:39" x14ac:dyDescent="0.25">
      <c r="AM851" s="207"/>
    </row>
    <row r="852" spans="39:39" x14ac:dyDescent="0.25">
      <c r="AM852" s="207"/>
    </row>
    <row r="853" spans="39:39" x14ac:dyDescent="0.25">
      <c r="AM853" s="207"/>
    </row>
    <row r="854" spans="39:39" x14ac:dyDescent="0.25">
      <c r="AM854" s="207"/>
    </row>
    <row r="855" spans="39:39" x14ac:dyDescent="0.25">
      <c r="AM855" s="207"/>
    </row>
    <row r="856" spans="39:39" x14ac:dyDescent="0.25">
      <c r="AM856" s="207"/>
    </row>
    <row r="857" spans="39:39" x14ac:dyDescent="0.25">
      <c r="AM857" s="207"/>
    </row>
    <row r="858" spans="39:39" x14ac:dyDescent="0.25">
      <c r="AM858" s="207"/>
    </row>
    <row r="859" spans="39:39" x14ac:dyDescent="0.25">
      <c r="AM859" s="207"/>
    </row>
    <row r="860" spans="39:39" x14ac:dyDescent="0.25">
      <c r="AM860" s="207"/>
    </row>
    <row r="861" spans="39:39" x14ac:dyDescent="0.25">
      <c r="AM861" s="207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861"/>
  <sheetViews>
    <sheetView showGridLines="0" zoomScaleNormal="100" zoomScalePageLayoutView="55" workbookViewId="0">
      <pane xSplit="2" ySplit="6" topLeftCell="C7" activePane="bottomRight" state="frozen"/>
      <selection activeCell="AM6" sqref="AM6"/>
      <selection pane="topRight" activeCell="AM6" sqref="AM6"/>
      <selection pane="bottomLeft" activeCell="AM6" sqref="AM6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39" width="20.42578125" style="1" bestFit="1" customWidth="1"/>
    <col min="40" max="16384" width="11.42578125" style="1"/>
  </cols>
  <sheetData>
    <row r="1" spans="1:39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2"/>
      <c r="B2" s="93"/>
      <c r="C2" s="187" t="s">
        <v>74</v>
      </c>
      <c r="D2" s="187"/>
      <c r="E2" s="187"/>
      <c r="F2" s="187"/>
      <c r="G2" s="187"/>
      <c r="H2" s="187"/>
      <c r="I2" s="187" t="s">
        <v>74</v>
      </c>
      <c r="J2" s="187"/>
      <c r="K2" s="187"/>
      <c r="L2" s="187"/>
      <c r="M2" s="187"/>
      <c r="N2" s="187"/>
      <c r="O2" s="187" t="s">
        <v>74</v>
      </c>
      <c r="P2" s="187"/>
      <c r="Q2" s="187"/>
      <c r="R2" s="187"/>
      <c r="S2" s="187"/>
      <c r="T2" s="187"/>
      <c r="U2" s="187" t="s">
        <v>74</v>
      </c>
      <c r="V2" s="187"/>
      <c r="W2" s="187"/>
      <c r="X2" s="187"/>
      <c r="Y2" s="187"/>
      <c r="Z2" s="187"/>
      <c r="AA2" s="187" t="s">
        <v>74</v>
      </c>
      <c r="AB2" s="187"/>
      <c r="AC2" s="187"/>
      <c r="AD2" s="187"/>
      <c r="AE2" s="187"/>
      <c r="AF2" s="187"/>
      <c r="AG2" s="187" t="s">
        <v>74</v>
      </c>
      <c r="AH2" s="187"/>
      <c r="AI2" s="187"/>
      <c r="AJ2" s="187"/>
      <c r="AK2" s="187"/>
      <c r="AL2" s="187"/>
    </row>
    <row r="3" spans="1:39" s="9" customFormat="1" ht="18.75" x14ac:dyDescent="0.3">
      <c r="A3" s="92"/>
      <c r="B3" s="94"/>
      <c r="C3" s="188" t="str">
        <f>PROPER(INDICE!$B$5)</f>
        <v>Periodo Julio 2019 - Septiembre 2019</v>
      </c>
      <c r="D3" s="188"/>
      <c r="E3" s="188"/>
      <c r="F3" s="188"/>
      <c r="G3" s="188"/>
      <c r="H3" s="188"/>
      <c r="I3" s="188" t="str">
        <f>PROPER(INDICE!$B$5)</f>
        <v>Periodo Julio 2019 - Septiembre 2019</v>
      </c>
      <c r="J3" s="188"/>
      <c r="K3" s="188"/>
      <c r="L3" s="188"/>
      <c r="M3" s="188"/>
      <c r="N3" s="188"/>
      <c r="O3" s="188" t="str">
        <f>PROPER(INDICE!$B$5)</f>
        <v>Periodo Julio 2019 - Septiembre 2019</v>
      </c>
      <c r="P3" s="188"/>
      <c r="Q3" s="188"/>
      <c r="R3" s="188"/>
      <c r="S3" s="188"/>
      <c r="T3" s="188"/>
      <c r="U3" s="188" t="str">
        <f>PROPER(INDICE!$B$5)</f>
        <v>Periodo Julio 2019 - Septiembre 2019</v>
      </c>
      <c r="V3" s="188"/>
      <c r="W3" s="188"/>
      <c r="X3" s="188"/>
      <c r="Y3" s="188"/>
      <c r="Z3" s="188"/>
      <c r="AA3" s="188" t="str">
        <f>PROPER(INDICE!$B$5)</f>
        <v>Periodo Julio 2019 - Septiembre 2019</v>
      </c>
      <c r="AB3" s="188"/>
      <c r="AC3" s="188"/>
      <c r="AD3" s="188"/>
      <c r="AE3" s="188"/>
      <c r="AF3" s="188"/>
      <c r="AG3" s="188" t="str">
        <f>PROPER(INDICE!$B$5)</f>
        <v>Periodo Julio 2019 - Septiembre 2019</v>
      </c>
      <c r="AH3" s="188"/>
      <c r="AI3" s="188"/>
      <c r="AJ3" s="188"/>
      <c r="AK3" s="188"/>
      <c r="AL3" s="188"/>
    </row>
    <row r="4" spans="1:39" s="9" customFormat="1" ht="15.75" x14ac:dyDescent="0.25">
      <c r="A4" s="92"/>
      <c r="B4" s="95"/>
      <c r="C4" s="189" t="s">
        <v>71</v>
      </c>
      <c r="D4" s="189"/>
      <c r="E4" s="189"/>
      <c r="F4" s="189"/>
      <c r="G4" s="189"/>
      <c r="H4" s="189"/>
      <c r="I4" s="189" t="s">
        <v>71</v>
      </c>
      <c r="J4" s="189"/>
      <c r="K4" s="189"/>
      <c r="L4" s="189"/>
      <c r="M4" s="189"/>
      <c r="N4" s="189"/>
      <c r="O4" s="189" t="s">
        <v>71</v>
      </c>
      <c r="P4" s="189"/>
      <c r="Q4" s="189"/>
      <c r="R4" s="189"/>
      <c r="S4" s="189"/>
      <c r="T4" s="189"/>
      <c r="U4" s="189" t="s">
        <v>71</v>
      </c>
      <c r="V4" s="189"/>
      <c r="W4" s="189"/>
      <c r="X4" s="189"/>
      <c r="Y4" s="189"/>
      <c r="Z4" s="189"/>
      <c r="AA4" s="189" t="s">
        <v>71</v>
      </c>
      <c r="AB4" s="189"/>
      <c r="AC4" s="189"/>
      <c r="AD4" s="189"/>
      <c r="AE4" s="189"/>
      <c r="AF4" s="189"/>
      <c r="AG4" s="189" t="s">
        <v>71</v>
      </c>
      <c r="AH4" s="189"/>
      <c r="AI4" s="189"/>
      <c r="AJ4" s="189"/>
      <c r="AK4" s="189"/>
      <c r="AL4" s="189"/>
    </row>
    <row r="5" spans="1:39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142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2" customHeight="1" x14ac:dyDescent="0.25">
      <c r="A7" s="77" t="s">
        <v>764</v>
      </c>
      <c r="B7" s="28" t="s">
        <v>143</v>
      </c>
      <c r="C7" s="27">
        <v>6527534</v>
      </c>
      <c r="D7" s="27">
        <v>36423372</v>
      </c>
      <c r="E7" s="27">
        <v>49655201</v>
      </c>
      <c r="F7" s="27">
        <v>6407747</v>
      </c>
      <c r="G7" s="27">
        <v>6373880</v>
      </c>
      <c r="H7" s="27">
        <v>149268868</v>
      </c>
      <c r="I7" s="27">
        <v>17822845</v>
      </c>
      <c r="J7" s="27">
        <v>19056166</v>
      </c>
      <c r="K7" s="27">
        <v>656925</v>
      </c>
      <c r="L7" s="27">
        <v>35818562</v>
      </c>
      <c r="M7" s="27">
        <v>14011234</v>
      </c>
      <c r="N7" s="27">
        <v>49935327</v>
      </c>
      <c r="O7" s="27">
        <v>10990627</v>
      </c>
      <c r="P7" s="27">
        <v>27689555</v>
      </c>
      <c r="Q7" s="27">
        <v>42623447</v>
      </c>
      <c r="R7" s="27">
        <v>0</v>
      </c>
      <c r="S7" s="27">
        <v>3793932</v>
      </c>
      <c r="T7" s="27">
        <v>0</v>
      </c>
      <c r="U7" s="27">
        <v>0</v>
      </c>
      <c r="V7" s="27">
        <v>0</v>
      </c>
      <c r="W7" s="27">
        <v>38331531</v>
      </c>
      <c r="X7" s="27">
        <v>28625319</v>
      </c>
      <c r="Y7" s="27">
        <v>743891</v>
      </c>
      <c r="Z7" s="27">
        <v>13304380</v>
      </c>
      <c r="AA7" s="27">
        <v>60815785</v>
      </c>
      <c r="AB7" s="27">
        <v>9970252</v>
      </c>
      <c r="AC7" s="27">
        <v>169442318</v>
      </c>
      <c r="AD7" s="27">
        <v>0</v>
      </c>
      <c r="AE7" s="27">
        <v>31246121</v>
      </c>
      <c r="AF7" s="27">
        <v>0</v>
      </c>
      <c r="AG7" s="27">
        <v>17746691</v>
      </c>
      <c r="AH7" s="27">
        <v>0</v>
      </c>
      <c r="AI7" s="27">
        <v>9928729</v>
      </c>
      <c r="AJ7" s="27">
        <v>20356133</v>
      </c>
      <c r="AK7" s="27">
        <v>22407650</v>
      </c>
      <c r="AL7" s="27">
        <v>0</v>
      </c>
      <c r="AM7" s="201">
        <v>899974022</v>
      </c>
    </row>
    <row r="8" spans="1:39" s="6" customFormat="1" ht="12" customHeight="1" x14ac:dyDescent="0.25">
      <c r="A8" s="77" t="s">
        <v>765</v>
      </c>
      <c r="B8" s="28" t="s">
        <v>144</v>
      </c>
      <c r="C8" s="27">
        <v>0</v>
      </c>
      <c r="D8" s="27">
        <v>0</v>
      </c>
      <c r="E8" s="27">
        <v>3258940</v>
      </c>
      <c r="F8" s="27">
        <v>1019283</v>
      </c>
      <c r="G8" s="27">
        <v>0</v>
      </c>
      <c r="H8" s="27">
        <v>455759</v>
      </c>
      <c r="I8" s="27">
        <v>62627</v>
      </c>
      <c r="J8" s="27">
        <v>0</v>
      </c>
      <c r="K8" s="27">
        <v>0</v>
      </c>
      <c r="L8" s="27">
        <v>16714019</v>
      </c>
      <c r="M8" s="27">
        <v>1418727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4048619</v>
      </c>
      <c r="AB8" s="27">
        <v>0</v>
      </c>
      <c r="AC8" s="27">
        <v>7724131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7">
        <v>0</v>
      </c>
      <c r="AM8" s="201">
        <v>34702105</v>
      </c>
    </row>
    <row r="9" spans="1:39" s="6" customFormat="1" ht="12" customHeight="1" x14ac:dyDescent="0.25">
      <c r="A9" s="77" t="s">
        <v>766</v>
      </c>
      <c r="B9" s="28" t="s">
        <v>145</v>
      </c>
      <c r="C9" s="27">
        <v>0</v>
      </c>
      <c r="D9" s="27">
        <v>110124</v>
      </c>
      <c r="E9" s="27">
        <v>1070785</v>
      </c>
      <c r="F9" s="27">
        <v>0</v>
      </c>
      <c r="G9" s="27">
        <v>0</v>
      </c>
      <c r="H9" s="27">
        <v>46388201</v>
      </c>
      <c r="I9" s="27">
        <v>1165508</v>
      </c>
      <c r="J9" s="27">
        <v>0</v>
      </c>
      <c r="K9" s="27">
        <v>0</v>
      </c>
      <c r="L9" s="27">
        <v>11825725</v>
      </c>
      <c r="M9" s="27">
        <v>0</v>
      </c>
      <c r="N9" s="27">
        <v>0</v>
      </c>
      <c r="O9" s="27">
        <v>0</v>
      </c>
      <c r="P9" s="27">
        <v>0</v>
      </c>
      <c r="Q9" s="27">
        <v>5595137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01">
        <v>66155480</v>
      </c>
    </row>
    <row r="10" spans="1:39" s="6" customFormat="1" ht="12" customHeight="1" x14ac:dyDescent="0.25">
      <c r="A10" s="77" t="s">
        <v>767</v>
      </c>
      <c r="B10" s="28" t="s">
        <v>146</v>
      </c>
      <c r="C10" s="27">
        <v>0</v>
      </c>
      <c r="D10" s="27">
        <v>2471862</v>
      </c>
      <c r="E10" s="27">
        <v>42686869</v>
      </c>
      <c r="F10" s="27">
        <v>0</v>
      </c>
      <c r="G10" s="27">
        <v>148511829</v>
      </c>
      <c r="H10" s="27">
        <v>43001550</v>
      </c>
      <c r="I10" s="27">
        <v>5648961</v>
      </c>
      <c r="J10" s="27">
        <v>2818961</v>
      </c>
      <c r="K10" s="27">
        <v>0</v>
      </c>
      <c r="L10" s="27">
        <v>179677926</v>
      </c>
      <c r="M10" s="27">
        <v>15183237</v>
      </c>
      <c r="N10" s="27">
        <v>221633</v>
      </c>
      <c r="O10" s="27">
        <v>0</v>
      </c>
      <c r="P10" s="27">
        <v>20359377</v>
      </c>
      <c r="Q10" s="27">
        <v>30754211</v>
      </c>
      <c r="R10" s="27">
        <v>0</v>
      </c>
      <c r="S10" s="27">
        <v>4818928</v>
      </c>
      <c r="T10" s="27">
        <v>0</v>
      </c>
      <c r="U10" s="27">
        <v>0</v>
      </c>
      <c r="V10" s="27">
        <v>0</v>
      </c>
      <c r="W10" s="27">
        <v>4824024</v>
      </c>
      <c r="X10" s="27">
        <v>4252579</v>
      </c>
      <c r="Y10" s="27">
        <v>24409380</v>
      </c>
      <c r="Z10" s="27">
        <v>0</v>
      </c>
      <c r="AA10" s="27">
        <v>4805658</v>
      </c>
      <c r="AB10" s="27">
        <v>5231191</v>
      </c>
      <c r="AC10" s="27">
        <v>46058785</v>
      </c>
      <c r="AD10" s="27">
        <v>0</v>
      </c>
      <c r="AE10" s="27">
        <v>0</v>
      </c>
      <c r="AF10" s="27">
        <v>837277</v>
      </c>
      <c r="AG10" s="27">
        <v>0</v>
      </c>
      <c r="AH10" s="27">
        <v>0</v>
      </c>
      <c r="AI10" s="27">
        <v>2475075</v>
      </c>
      <c r="AJ10" s="27">
        <v>29542581</v>
      </c>
      <c r="AK10" s="27">
        <v>0</v>
      </c>
      <c r="AL10" s="27">
        <v>0</v>
      </c>
      <c r="AM10" s="201">
        <v>618591894</v>
      </c>
    </row>
    <row r="11" spans="1:39" s="6" customFormat="1" ht="12" customHeight="1" x14ac:dyDescent="0.25">
      <c r="A11" s="77" t="s">
        <v>768</v>
      </c>
      <c r="B11" s="28" t="s">
        <v>147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01">
        <v>0</v>
      </c>
    </row>
    <row r="12" spans="1:39" s="6" customFormat="1" ht="12" customHeight="1" x14ac:dyDescent="0.25">
      <c r="A12" s="77" t="s">
        <v>769</v>
      </c>
      <c r="B12" s="28" t="s">
        <v>148</v>
      </c>
      <c r="C12" s="27">
        <v>0</v>
      </c>
      <c r="D12" s="27">
        <v>0</v>
      </c>
      <c r="E12" s="27">
        <v>6183607</v>
      </c>
      <c r="F12" s="27">
        <v>0</v>
      </c>
      <c r="G12" s="27">
        <v>0</v>
      </c>
      <c r="H12" s="27">
        <v>15316789</v>
      </c>
      <c r="I12" s="27">
        <v>0</v>
      </c>
      <c r="J12" s="27">
        <v>0</v>
      </c>
      <c r="K12" s="27">
        <v>0</v>
      </c>
      <c r="L12" s="27">
        <v>8030463</v>
      </c>
      <c r="M12" s="27">
        <v>9701482</v>
      </c>
      <c r="N12" s="27">
        <v>0</v>
      </c>
      <c r="O12" s="27">
        <v>0</v>
      </c>
      <c r="P12" s="27">
        <v>623903</v>
      </c>
      <c r="Q12" s="27">
        <v>33609947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4410080</v>
      </c>
      <c r="Y12" s="27">
        <v>1839998</v>
      </c>
      <c r="Z12" s="27">
        <v>0</v>
      </c>
      <c r="AA12" s="27">
        <v>4191943</v>
      </c>
      <c r="AB12" s="27">
        <v>1978523</v>
      </c>
      <c r="AC12" s="27">
        <v>311223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101589</v>
      </c>
      <c r="AK12" s="27">
        <v>0</v>
      </c>
      <c r="AL12" s="27">
        <v>0</v>
      </c>
      <c r="AM12" s="201">
        <v>86299547</v>
      </c>
    </row>
    <row r="13" spans="1:39" s="6" customFormat="1" ht="12" customHeight="1" x14ac:dyDescent="0.25">
      <c r="A13" s="77" t="s">
        <v>770</v>
      </c>
      <c r="B13" s="28" t="s">
        <v>149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13242115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34670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01">
        <v>13276785</v>
      </c>
    </row>
    <row r="14" spans="1:39" s="6" customFormat="1" ht="15" x14ac:dyDescent="0.25">
      <c r="A14" s="77" t="s">
        <v>771</v>
      </c>
      <c r="B14" s="28" t="s">
        <v>150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01">
        <v>0</v>
      </c>
    </row>
    <row r="15" spans="1:39" s="6" customFormat="1" ht="15" x14ac:dyDescent="0.25">
      <c r="A15" s="77" t="s">
        <v>772</v>
      </c>
      <c r="B15" s="28" t="s">
        <v>151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6448403</v>
      </c>
      <c r="I15" s="27">
        <v>3427749</v>
      </c>
      <c r="J15" s="27">
        <v>0</v>
      </c>
      <c r="K15" s="27">
        <v>0</v>
      </c>
      <c r="L15" s="27">
        <v>21078954</v>
      </c>
      <c r="M15" s="27">
        <v>0</v>
      </c>
      <c r="N15" s="27">
        <v>1187627</v>
      </c>
      <c r="O15" s="27">
        <v>21777460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308001</v>
      </c>
      <c r="Y15" s="27">
        <v>2541127</v>
      </c>
      <c r="Z15" s="27">
        <v>27428222</v>
      </c>
      <c r="AA15" s="27">
        <v>8458788</v>
      </c>
      <c r="AB15" s="27">
        <v>4564266</v>
      </c>
      <c r="AC15" s="27">
        <v>117896065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6482249</v>
      </c>
      <c r="AK15" s="27">
        <v>0</v>
      </c>
      <c r="AL15" s="27">
        <v>0</v>
      </c>
      <c r="AM15" s="201">
        <v>221598911</v>
      </c>
    </row>
    <row r="16" spans="1:39" s="6" customFormat="1" ht="15" x14ac:dyDescent="0.25">
      <c r="A16" s="77" t="s">
        <v>773</v>
      </c>
      <c r="B16" s="28" t="s">
        <v>152</v>
      </c>
      <c r="C16" s="27">
        <v>0</v>
      </c>
      <c r="D16" s="27">
        <v>2452844</v>
      </c>
      <c r="E16" s="27">
        <v>822650</v>
      </c>
      <c r="F16" s="27">
        <v>513884</v>
      </c>
      <c r="G16" s="27">
        <v>0</v>
      </c>
      <c r="H16" s="27">
        <v>8414883</v>
      </c>
      <c r="I16" s="27">
        <v>1566967</v>
      </c>
      <c r="J16" s="27">
        <v>0</v>
      </c>
      <c r="K16" s="27">
        <v>0</v>
      </c>
      <c r="L16" s="27">
        <v>4689984</v>
      </c>
      <c r="M16" s="27">
        <v>0</v>
      </c>
      <c r="N16" s="27">
        <v>0</v>
      </c>
      <c r="O16" s="27">
        <v>0</v>
      </c>
      <c r="P16" s="27">
        <v>0</v>
      </c>
      <c r="Q16" s="27">
        <v>3959</v>
      </c>
      <c r="R16" s="27">
        <v>0</v>
      </c>
      <c r="S16" s="27">
        <v>52801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2511892</v>
      </c>
      <c r="AB16" s="27">
        <v>1887284</v>
      </c>
      <c r="AC16" s="27">
        <v>3206456</v>
      </c>
      <c r="AD16" s="27">
        <v>0</v>
      </c>
      <c r="AE16" s="27">
        <v>7629807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01">
        <v>33753411</v>
      </c>
    </row>
    <row r="17" spans="1:39" s="6" customFormat="1" ht="15" x14ac:dyDescent="0.25">
      <c r="A17" s="77" t="s">
        <v>774</v>
      </c>
      <c r="B17" s="28" t="s">
        <v>153</v>
      </c>
      <c r="C17" s="27">
        <v>0</v>
      </c>
      <c r="D17" s="27">
        <v>4617132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3947322</v>
      </c>
      <c r="M17" s="27">
        <v>28417438</v>
      </c>
      <c r="N17" s="27">
        <v>2976972</v>
      </c>
      <c r="O17" s="27">
        <v>7226777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5999107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01">
        <v>53184748</v>
      </c>
    </row>
    <row r="18" spans="1:39" s="6" customFormat="1" ht="15" x14ac:dyDescent="0.25">
      <c r="A18" s="77" t="s">
        <v>775</v>
      </c>
      <c r="B18" s="28" t="s">
        <v>154</v>
      </c>
      <c r="C18" s="27">
        <v>2005152</v>
      </c>
      <c r="D18" s="27">
        <v>0</v>
      </c>
      <c r="E18" s="27">
        <v>1453248</v>
      </c>
      <c r="F18" s="27">
        <v>0</v>
      </c>
      <c r="G18" s="27">
        <v>0</v>
      </c>
      <c r="H18" s="27">
        <v>36754871</v>
      </c>
      <c r="I18" s="27">
        <v>277412</v>
      </c>
      <c r="J18" s="27">
        <v>0</v>
      </c>
      <c r="K18" s="27">
        <v>2425995</v>
      </c>
      <c r="L18" s="27">
        <v>3077318</v>
      </c>
      <c r="M18" s="27">
        <v>2799337</v>
      </c>
      <c r="N18" s="27">
        <v>1385597</v>
      </c>
      <c r="O18" s="27">
        <v>0</v>
      </c>
      <c r="P18" s="27">
        <v>0</v>
      </c>
      <c r="Q18" s="27">
        <v>21638637</v>
      </c>
      <c r="R18" s="27">
        <v>0</v>
      </c>
      <c r="S18" s="27">
        <v>1006439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1590557</v>
      </c>
      <c r="Z18" s="27">
        <v>11172647</v>
      </c>
      <c r="AA18" s="27">
        <v>7362775</v>
      </c>
      <c r="AB18" s="27">
        <v>3741571</v>
      </c>
      <c r="AC18" s="27">
        <v>4777286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6926070</v>
      </c>
      <c r="AJ18" s="27">
        <v>0</v>
      </c>
      <c r="AK18" s="27">
        <v>15633932</v>
      </c>
      <c r="AL18" s="27">
        <v>0</v>
      </c>
      <c r="AM18" s="201">
        <v>124028844</v>
      </c>
    </row>
    <row r="19" spans="1:39" s="6" customFormat="1" ht="15" x14ac:dyDescent="0.25">
      <c r="A19" s="77" t="s">
        <v>776</v>
      </c>
      <c r="B19" s="28" t="s">
        <v>155</v>
      </c>
      <c r="C19" s="27">
        <v>0</v>
      </c>
      <c r="D19" s="27">
        <v>0</v>
      </c>
      <c r="E19" s="27">
        <v>21696883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33451663</v>
      </c>
      <c r="N19" s="27">
        <v>10359378</v>
      </c>
      <c r="O19" s="27">
        <v>0</v>
      </c>
      <c r="P19" s="27">
        <v>0</v>
      </c>
      <c r="Q19" s="27">
        <v>3615464</v>
      </c>
      <c r="R19" s="27">
        <v>0</v>
      </c>
      <c r="S19" s="27">
        <v>22179639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3443823</v>
      </c>
      <c r="Z19" s="27">
        <v>1447735</v>
      </c>
      <c r="AA19" s="27">
        <v>7514814</v>
      </c>
      <c r="AB19" s="27">
        <v>1409276</v>
      </c>
      <c r="AC19" s="27">
        <v>4628702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2898993</v>
      </c>
      <c r="AJ19" s="27">
        <v>0</v>
      </c>
      <c r="AK19" s="27">
        <v>0</v>
      </c>
      <c r="AL19" s="27">
        <v>0</v>
      </c>
      <c r="AM19" s="201">
        <v>112646370</v>
      </c>
    </row>
    <row r="20" spans="1:39" s="6" customFormat="1" ht="15" x14ac:dyDescent="0.25">
      <c r="A20" s="77" t="s">
        <v>777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8835069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01">
        <v>8835069</v>
      </c>
    </row>
    <row r="21" spans="1:39" s="6" customFormat="1" ht="12" customHeight="1" x14ac:dyDescent="0.25">
      <c r="A21" s="118" t="s">
        <v>778</v>
      </c>
      <c r="B21" s="119" t="s">
        <v>156</v>
      </c>
      <c r="C21" s="120">
        <v>8532686</v>
      </c>
      <c r="D21" s="120">
        <v>46075334</v>
      </c>
      <c r="E21" s="120">
        <v>126828183</v>
      </c>
      <c r="F21" s="120">
        <v>7940914</v>
      </c>
      <c r="G21" s="120">
        <v>154885709</v>
      </c>
      <c r="H21" s="120">
        <v>319291439</v>
      </c>
      <c r="I21" s="120">
        <v>29972069</v>
      </c>
      <c r="J21" s="120">
        <v>21875127</v>
      </c>
      <c r="K21" s="120">
        <v>3082920</v>
      </c>
      <c r="L21" s="120">
        <v>284860273</v>
      </c>
      <c r="M21" s="120">
        <v>104983118</v>
      </c>
      <c r="N21" s="120">
        <v>66066534</v>
      </c>
      <c r="O21" s="120">
        <v>39994864</v>
      </c>
      <c r="P21" s="120">
        <v>48672835</v>
      </c>
      <c r="Q21" s="120">
        <v>137840802</v>
      </c>
      <c r="R21" s="120">
        <v>0</v>
      </c>
      <c r="S21" s="120">
        <v>31851739</v>
      </c>
      <c r="T21" s="120">
        <v>0</v>
      </c>
      <c r="U21" s="120">
        <v>0</v>
      </c>
      <c r="V21" s="120">
        <v>0</v>
      </c>
      <c r="W21" s="120">
        <v>43155555</v>
      </c>
      <c r="X21" s="120">
        <v>43595086</v>
      </c>
      <c r="Y21" s="120">
        <v>34568776</v>
      </c>
      <c r="Z21" s="120">
        <v>53352984</v>
      </c>
      <c r="AA21" s="120">
        <v>108545343</v>
      </c>
      <c r="AB21" s="120">
        <v>28817033</v>
      </c>
      <c r="AC21" s="120">
        <v>354044966</v>
      </c>
      <c r="AD21" s="120">
        <v>0</v>
      </c>
      <c r="AE21" s="120">
        <v>38875928</v>
      </c>
      <c r="AF21" s="120">
        <v>837277</v>
      </c>
      <c r="AG21" s="120">
        <v>17746691</v>
      </c>
      <c r="AH21" s="120">
        <v>0</v>
      </c>
      <c r="AI21" s="120">
        <v>22228867</v>
      </c>
      <c r="AJ21" s="120">
        <v>56482552</v>
      </c>
      <c r="AK21" s="120">
        <v>38041582</v>
      </c>
      <c r="AL21" s="120">
        <v>0</v>
      </c>
      <c r="AM21" s="202">
        <v>2273047186</v>
      </c>
    </row>
    <row r="22" spans="1:39" s="6" customFormat="1" ht="12" customHeight="1" x14ac:dyDescent="0.25">
      <c r="A22" s="78" t="s">
        <v>49</v>
      </c>
      <c r="B22" s="34" t="s">
        <v>87</v>
      </c>
      <c r="C22" s="35">
        <v>8532686</v>
      </c>
      <c r="D22" s="35">
        <v>46075334</v>
      </c>
      <c r="E22" s="35">
        <v>126828183</v>
      </c>
      <c r="F22" s="35">
        <v>7940914</v>
      </c>
      <c r="G22" s="35">
        <v>154885709</v>
      </c>
      <c r="H22" s="35">
        <v>319291439</v>
      </c>
      <c r="I22" s="35">
        <v>29972069</v>
      </c>
      <c r="J22" s="35">
        <v>21875127</v>
      </c>
      <c r="K22" s="35">
        <v>3082920</v>
      </c>
      <c r="L22" s="35">
        <v>284860273</v>
      </c>
      <c r="M22" s="35">
        <v>104983118</v>
      </c>
      <c r="N22" s="35">
        <v>66066534</v>
      </c>
      <c r="O22" s="35">
        <v>39994864</v>
      </c>
      <c r="P22" s="35">
        <v>48672835</v>
      </c>
      <c r="Q22" s="35">
        <v>137840802</v>
      </c>
      <c r="R22" s="35">
        <v>0</v>
      </c>
      <c r="S22" s="35">
        <v>31851739</v>
      </c>
      <c r="T22" s="35">
        <v>0</v>
      </c>
      <c r="U22" s="35">
        <v>0</v>
      </c>
      <c r="V22" s="35">
        <v>0</v>
      </c>
      <c r="W22" s="35">
        <v>43155555</v>
      </c>
      <c r="X22" s="35">
        <v>43595086</v>
      </c>
      <c r="Y22" s="35">
        <v>34568776</v>
      </c>
      <c r="Z22" s="35">
        <v>53352984</v>
      </c>
      <c r="AA22" s="35">
        <v>108545343</v>
      </c>
      <c r="AB22" s="35">
        <v>28817033</v>
      </c>
      <c r="AC22" s="35">
        <v>354044966</v>
      </c>
      <c r="AD22" s="35">
        <v>0</v>
      </c>
      <c r="AE22" s="35">
        <v>38875928</v>
      </c>
      <c r="AF22" s="35">
        <v>837277</v>
      </c>
      <c r="AG22" s="35">
        <v>17746691</v>
      </c>
      <c r="AH22" s="35">
        <v>0</v>
      </c>
      <c r="AI22" s="35">
        <v>22228867</v>
      </c>
      <c r="AJ22" s="35">
        <v>56482552</v>
      </c>
      <c r="AK22" s="35">
        <v>38041582</v>
      </c>
      <c r="AL22" s="35">
        <v>0</v>
      </c>
      <c r="AM22" s="203">
        <v>2273047186</v>
      </c>
    </row>
    <row r="23" spans="1:39" s="6" customFormat="1" ht="15" x14ac:dyDescent="0.25">
      <c r="A23" s="77" t="s">
        <v>779</v>
      </c>
      <c r="B23" s="28" t="s">
        <v>143</v>
      </c>
      <c r="C23" s="27">
        <v>297272398</v>
      </c>
      <c r="D23" s="27">
        <v>177658444</v>
      </c>
      <c r="E23" s="27">
        <v>248194237</v>
      </c>
      <c r="F23" s="27">
        <v>205434432</v>
      </c>
      <c r="G23" s="27">
        <v>169628747</v>
      </c>
      <c r="H23" s="27">
        <v>1619057118</v>
      </c>
      <c r="I23" s="27">
        <v>132803799</v>
      </c>
      <c r="J23" s="27">
        <v>27880537</v>
      </c>
      <c r="K23" s="27">
        <v>5445839</v>
      </c>
      <c r="L23" s="27">
        <v>3342038314</v>
      </c>
      <c r="M23" s="27">
        <v>1250162062</v>
      </c>
      <c r="N23" s="27">
        <v>638430812</v>
      </c>
      <c r="O23" s="27">
        <v>673882165</v>
      </c>
      <c r="P23" s="27">
        <v>86416925</v>
      </c>
      <c r="Q23" s="27">
        <v>45017270</v>
      </c>
      <c r="R23" s="27">
        <v>13457357</v>
      </c>
      <c r="S23" s="27">
        <v>3114790</v>
      </c>
      <c r="T23" s="27">
        <v>2520136202</v>
      </c>
      <c r="U23" s="27">
        <v>0</v>
      </c>
      <c r="V23" s="27">
        <v>2013179626</v>
      </c>
      <c r="W23" s="27">
        <v>7776415</v>
      </c>
      <c r="X23" s="27">
        <v>259769340</v>
      </c>
      <c r="Y23" s="27">
        <v>0</v>
      </c>
      <c r="Z23" s="27">
        <v>0</v>
      </c>
      <c r="AA23" s="27">
        <v>163560522</v>
      </c>
      <c r="AB23" s="27">
        <v>253555253</v>
      </c>
      <c r="AC23" s="27">
        <v>162308101</v>
      </c>
      <c r="AD23" s="27">
        <v>14908337955</v>
      </c>
      <c r="AE23" s="27">
        <v>636890073</v>
      </c>
      <c r="AF23" s="27">
        <v>0</v>
      </c>
      <c r="AG23" s="27">
        <v>43657947</v>
      </c>
      <c r="AH23" s="27">
        <v>259619256</v>
      </c>
      <c r="AI23" s="27">
        <v>19656611</v>
      </c>
      <c r="AJ23" s="27">
        <v>79334728</v>
      </c>
      <c r="AK23" s="27">
        <v>0</v>
      </c>
      <c r="AL23" s="27">
        <v>0</v>
      </c>
      <c r="AM23" s="201">
        <v>30263677275</v>
      </c>
    </row>
    <row r="24" spans="1:39" s="6" customFormat="1" ht="15" x14ac:dyDescent="0.25">
      <c r="A24" s="77" t="s">
        <v>780</v>
      </c>
      <c r="B24" s="28" t="s">
        <v>144</v>
      </c>
      <c r="C24" s="27">
        <v>268795938</v>
      </c>
      <c r="D24" s="27">
        <v>82899238</v>
      </c>
      <c r="E24" s="27">
        <v>6511357</v>
      </c>
      <c r="F24" s="27">
        <v>14089922</v>
      </c>
      <c r="G24" s="27">
        <v>109706377</v>
      </c>
      <c r="H24" s="27">
        <v>1390198305</v>
      </c>
      <c r="I24" s="27">
        <v>0</v>
      </c>
      <c r="J24" s="27">
        <v>0</v>
      </c>
      <c r="K24" s="27">
        <v>0</v>
      </c>
      <c r="L24" s="27">
        <v>1307690803</v>
      </c>
      <c r="M24" s="27">
        <v>1323486415</v>
      </c>
      <c r="N24" s="27">
        <v>191452934</v>
      </c>
      <c r="O24" s="27">
        <v>266329024</v>
      </c>
      <c r="P24" s="27">
        <v>27544913</v>
      </c>
      <c r="Q24" s="27">
        <v>0</v>
      </c>
      <c r="R24" s="27">
        <v>0</v>
      </c>
      <c r="S24" s="27">
        <v>0</v>
      </c>
      <c r="T24" s="27">
        <v>2343251646</v>
      </c>
      <c r="U24" s="27">
        <v>0</v>
      </c>
      <c r="V24" s="27">
        <v>441557450</v>
      </c>
      <c r="W24" s="27">
        <v>0</v>
      </c>
      <c r="X24" s="27">
        <v>96194519</v>
      </c>
      <c r="Y24" s="27">
        <v>0</v>
      </c>
      <c r="Z24" s="27">
        <v>0</v>
      </c>
      <c r="AA24" s="27">
        <v>70007536</v>
      </c>
      <c r="AB24" s="27">
        <v>129972924</v>
      </c>
      <c r="AC24" s="27">
        <v>120350702</v>
      </c>
      <c r="AD24" s="27">
        <v>1020597608</v>
      </c>
      <c r="AE24" s="27">
        <v>33054669</v>
      </c>
      <c r="AF24" s="27">
        <v>0</v>
      </c>
      <c r="AG24" s="27">
        <v>0</v>
      </c>
      <c r="AH24" s="27">
        <v>22764100</v>
      </c>
      <c r="AI24" s="27">
        <v>0</v>
      </c>
      <c r="AJ24" s="27">
        <v>21515545</v>
      </c>
      <c r="AK24" s="27">
        <v>0</v>
      </c>
      <c r="AL24" s="27">
        <v>0</v>
      </c>
      <c r="AM24" s="201">
        <v>9287971925</v>
      </c>
    </row>
    <row r="25" spans="1:39" s="6" customFormat="1" ht="15" x14ac:dyDescent="0.25">
      <c r="A25" s="77" t="s">
        <v>781</v>
      </c>
      <c r="B25" s="28" t="s">
        <v>145</v>
      </c>
      <c r="C25" s="27">
        <v>32546782</v>
      </c>
      <c r="D25" s="27">
        <v>2228678</v>
      </c>
      <c r="E25" s="27">
        <v>0</v>
      </c>
      <c r="F25" s="27">
        <v>388313</v>
      </c>
      <c r="G25" s="27">
        <v>30959867</v>
      </c>
      <c r="H25" s="27">
        <v>150705593</v>
      </c>
      <c r="I25" s="27">
        <v>0</v>
      </c>
      <c r="J25" s="27">
        <v>0</v>
      </c>
      <c r="K25" s="27">
        <v>0</v>
      </c>
      <c r="L25" s="27">
        <v>180003556</v>
      </c>
      <c r="M25" s="27">
        <v>118994935</v>
      </c>
      <c r="N25" s="27">
        <v>48507526</v>
      </c>
      <c r="O25" s="27">
        <v>182627707</v>
      </c>
      <c r="P25" s="27">
        <v>0</v>
      </c>
      <c r="Q25" s="27">
        <v>0</v>
      </c>
      <c r="R25" s="27">
        <v>0</v>
      </c>
      <c r="S25" s="27">
        <v>0</v>
      </c>
      <c r="T25" s="27">
        <v>77474264</v>
      </c>
      <c r="U25" s="27">
        <v>0</v>
      </c>
      <c r="V25" s="27">
        <v>143120133</v>
      </c>
      <c r="W25" s="27">
        <v>0</v>
      </c>
      <c r="X25" s="27">
        <v>13630776</v>
      </c>
      <c r="Y25" s="27">
        <v>0</v>
      </c>
      <c r="Z25" s="27">
        <v>0</v>
      </c>
      <c r="AA25" s="27">
        <v>7516862</v>
      </c>
      <c r="AB25" s="27">
        <v>0</v>
      </c>
      <c r="AC25" s="27">
        <v>15579067</v>
      </c>
      <c r="AD25" s="27">
        <v>477085</v>
      </c>
      <c r="AE25" s="27">
        <v>0</v>
      </c>
      <c r="AF25" s="27">
        <v>0</v>
      </c>
      <c r="AG25" s="27">
        <v>2180794</v>
      </c>
      <c r="AH25" s="27">
        <v>27736576</v>
      </c>
      <c r="AI25" s="27">
        <v>1098888</v>
      </c>
      <c r="AJ25" s="27">
        <v>20983361</v>
      </c>
      <c r="AK25" s="27">
        <v>0</v>
      </c>
      <c r="AL25" s="27">
        <v>0</v>
      </c>
      <c r="AM25" s="201">
        <v>1056760763</v>
      </c>
    </row>
    <row r="26" spans="1:39" s="6" customFormat="1" ht="15" x14ac:dyDescent="0.25">
      <c r="A26" s="77" t="s">
        <v>782</v>
      </c>
      <c r="B26" s="28" t="s">
        <v>146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6327355</v>
      </c>
      <c r="I26" s="27">
        <v>2146785248</v>
      </c>
      <c r="J26" s="27">
        <v>0</v>
      </c>
      <c r="K26" s="27">
        <v>0</v>
      </c>
      <c r="L26" s="27">
        <v>106060363</v>
      </c>
      <c r="M26" s="27">
        <v>6038686090</v>
      </c>
      <c r="N26" s="27">
        <v>2852864414</v>
      </c>
      <c r="O26" s="27">
        <v>2749565281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4086943140</v>
      </c>
      <c r="AG26" s="27">
        <v>17382239</v>
      </c>
      <c r="AH26" s="27">
        <v>0</v>
      </c>
      <c r="AI26" s="27">
        <v>0</v>
      </c>
      <c r="AJ26" s="27">
        <v>934722005</v>
      </c>
      <c r="AK26" s="27">
        <v>0</v>
      </c>
      <c r="AL26" s="27">
        <v>0</v>
      </c>
      <c r="AM26" s="201">
        <v>18939336135</v>
      </c>
    </row>
    <row r="27" spans="1:39" s="6" customFormat="1" ht="15" x14ac:dyDescent="0.25">
      <c r="A27" s="77" t="s">
        <v>783</v>
      </c>
      <c r="B27" s="28" t="s">
        <v>147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01">
        <v>0</v>
      </c>
    </row>
    <row r="28" spans="1:39" s="6" customFormat="1" ht="15" x14ac:dyDescent="0.25">
      <c r="A28" s="77" t="s">
        <v>784</v>
      </c>
      <c r="B28" s="28" t="s">
        <v>148</v>
      </c>
      <c r="C28" s="27">
        <v>59153624</v>
      </c>
      <c r="D28" s="27">
        <v>24525131</v>
      </c>
      <c r="E28" s="27">
        <v>0</v>
      </c>
      <c r="F28" s="27">
        <v>47706</v>
      </c>
      <c r="G28" s="27">
        <v>146114750</v>
      </c>
      <c r="H28" s="27">
        <v>515541289</v>
      </c>
      <c r="I28" s="27">
        <v>6197575</v>
      </c>
      <c r="J28" s="27">
        <v>0</v>
      </c>
      <c r="K28" s="27">
        <v>0</v>
      </c>
      <c r="L28" s="27">
        <v>257991103</v>
      </c>
      <c r="M28" s="27">
        <v>196278685</v>
      </c>
      <c r="N28" s="27">
        <v>114688619</v>
      </c>
      <c r="O28" s="27">
        <v>182475465</v>
      </c>
      <c r="P28" s="27">
        <v>0</v>
      </c>
      <c r="Q28" s="27">
        <v>0</v>
      </c>
      <c r="R28" s="27">
        <v>0</v>
      </c>
      <c r="S28" s="27">
        <v>0</v>
      </c>
      <c r="T28" s="27">
        <v>183990429</v>
      </c>
      <c r="U28" s="27">
        <v>0</v>
      </c>
      <c r="V28" s="27">
        <v>207727100</v>
      </c>
      <c r="W28" s="27">
        <v>300822039</v>
      </c>
      <c r="X28" s="27">
        <v>96583214</v>
      </c>
      <c r="Y28" s="27">
        <v>0</v>
      </c>
      <c r="Z28" s="27">
        <v>0</v>
      </c>
      <c r="AA28" s="27">
        <v>68378501</v>
      </c>
      <c r="AB28" s="27">
        <v>0</v>
      </c>
      <c r="AC28" s="27">
        <v>71618782</v>
      </c>
      <c r="AD28" s="27">
        <v>3620634905</v>
      </c>
      <c r="AE28" s="27">
        <v>0</v>
      </c>
      <c r="AF28" s="27">
        <v>0</v>
      </c>
      <c r="AG28" s="27">
        <v>0</v>
      </c>
      <c r="AH28" s="27">
        <v>120430420</v>
      </c>
      <c r="AI28" s="27">
        <v>0</v>
      </c>
      <c r="AJ28" s="27">
        <v>12315480</v>
      </c>
      <c r="AK28" s="27">
        <v>0</v>
      </c>
      <c r="AL28" s="27">
        <v>0</v>
      </c>
      <c r="AM28" s="201">
        <v>6185514817</v>
      </c>
    </row>
    <row r="29" spans="1:39" s="6" customFormat="1" ht="15" x14ac:dyDescent="0.25">
      <c r="A29" s="77" t="s">
        <v>785</v>
      </c>
      <c r="B29" s="28" t="s">
        <v>149</v>
      </c>
      <c r="C29" s="27">
        <v>3182358</v>
      </c>
      <c r="D29" s="27">
        <v>0</v>
      </c>
      <c r="E29" s="27">
        <v>0</v>
      </c>
      <c r="F29" s="27">
        <v>0</v>
      </c>
      <c r="G29" s="27">
        <v>4982359</v>
      </c>
      <c r="H29" s="27">
        <v>60701263</v>
      </c>
      <c r="I29" s="27">
        <v>0</v>
      </c>
      <c r="J29" s="27">
        <v>0</v>
      </c>
      <c r="K29" s="27">
        <v>0</v>
      </c>
      <c r="L29" s="27">
        <v>39098202</v>
      </c>
      <c r="M29" s="27">
        <v>9516265</v>
      </c>
      <c r="N29" s="27">
        <v>17618699</v>
      </c>
      <c r="O29" s="27">
        <v>5760051</v>
      </c>
      <c r="P29" s="27">
        <v>0</v>
      </c>
      <c r="Q29" s="27">
        <v>0</v>
      </c>
      <c r="R29" s="27">
        <v>0</v>
      </c>
      <c r="S29" s="27">
        <v>0</v>
      </c>
      <c r="T29" s="27">
        <v>7274295</v>
      </c>
      <c r="U29" s="27">
        <v>0</v>
      </c>
      <c r="V29" s="27">
        <v>27743535</v>
      </c>
      <c r="W29" s="27">
        <v>0</v>
      </c>
      <c r="X29" s="27">
        <v>8458433</v>
      </c>
      <c r="Y29" s="27">
        <v>0</v>
      </c>
      <c r="Z29" s="27">
        <v>0</v>
      </c>
      <c r="AA29" s="27">
        <v>10306008</v>
      </c>
      <c r="AB29" s="27">
        <v>0</v>
      </c>
      <c r="AC29" s="27">
        <v>232044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01">
        <v>194873512</v>
      </c>
    </row>
    <row r="30" spans="1:39" s="6" customFormat="1" ht="15" x14ac:dyDescent="0.25">
      <c r="A30" s="77" t="s">
        <v>786</v>
      </c>
      <c r="B30" s="28" t="s">
        <v>150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295354431</v>
      </c>
      <c r="N30" s="27">
        <v>429890342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24932633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1263912602</v>
      </c>
      <c r="AE30" s="27">
        <v>3827993457</v>
      </c>
      <c r="AF30" s="27">
        <v>0</v>
      </c>
      <c r="AG30" s="27">
        <v>0</v>
      </c>
      <c r="AH30" s="27">
        <v>3702369569</v>
      </c>
      <c r="AI30" s="27">
        <v>0</v>
      </c>
      <c r="AJ30" s="27">
        <v>0</v>
      </c>
      <c r="AK30" s="27">
        <v>0</v>
      </c>
      <c r="AL30" s="27">
        <v>0</v>
      </c>
      <c r="AM30" s="201">
        <v>9544453034</v>
      </c>
    </row>
    <row r="31" spans="1:39" s="6" customFormat="1" ht="15" x14ac:dyDescent="0.25">
      <c r="A31" s="77" t="s">
        <v>787</v>
      </c>
      <c r="B31" s="28" t="s">
        <v>151</v>
      </c>
      <c r="C31" s="27">
        <v>41745100</v>
      </c>
      <c r="D31" s="27">
        <v>3012047</v>
      </c>
      <c r="E31" s="27">
        <v>142859173</v>
      </c>
      <c r="F31" s="27">
        <v>90225346</v>
      </c>
      <c r="G31" s="27">
        <v>256102749</v>
      </c>
      <c r="H31" s="27">
        <v>1897191823</v>
      </c>
      <c r="I31" s="27">
        <v>840250965</v>
      </c>
      <c r="J31" s="27">
        <v>0</v>
      </c>
      <c r="K31" s="27">
        <v>4602593528</v>
      </c>
      <c r="L31" s="27">
        <v>3718087778</v>
      </c>
      <c r="M31" s="27">
        <v>722165851</v>
      </c>
      <c r="N31" s="27">
        <v>2398407917</v>
      </c>
      <c r="O31" s="27">
        <v>176001816</v>
      </c>
      <c r="P31" s="27">
        <v>0</v>
      </c>
      <c r="Q31" s="27">
        <v>0</v>
      </c>
      <c r="R31" s="27">
        <v>62192584</v>
      </c>
      <c r="S31" s="27">
        <v>0</v>
      </c>
      <c r="T31" s="27">
        <v>1772152560</v>
      </c>
      <c r="U31" s="27">
        <v>0</v>
      </c>
      <c r="V31" s="27">
        <v>3902155962</v>
      </c>
      <c r="W31" s="27">
        <v>0</v>
      </c>
      <c r="X31" s="27">
        <v>114888381</v>
      </c>
      <c r="Y31" s="27">
        <v>2820881</v>
      </c>
      <c r="Z31" s="27">
        <v>258064781</v>
      </c>
      <c r="AA31" s="27">
        <v>48771381</v>
      </c>
      <c r="AB31" s="27">
        <v>10643417784</v>
      </c>
      <c r="AC31" s="27">
        <v>99726041</v>
      </c>
      <c r="AD31" s="27">
        <v>2636371873</v>
      </c>
      <c r="AE31" s="27">
        <v>459518131</v>
      </c>
      <c r="AF31" s="27">
        <v>0</v>
      </c>
      <c r="AG31" s="27">
        <v>149519729</v>
      </c>
      <c r="AH31" s="27">
        <v>1519550662</v>
      </c>
      <c r="AI31" s="27">
        <v>267162731</v>
      </c>
      <c r="AJ31" s="27">
        <v>274152912</v>
      </c>
      <c r="AK31" s="27">
        <v>0</v>
      </c>
      <c r="AL31" s="27">
        <v>2676403</v>
      </c>
      <c r="AM31" s="201">
        <v>37101786889</v>
      </c>
    </row>
    <row r="32" spans="1:39" s="6" customFormat="1" ht="15" x14ac:dyDescent="0.25">
      <c r="A32" s="77" t="s">
        <v>788</v>
      </c>
      <c r="B32" s="28" t="s">
        <v>152</v>
      </c>
      <c r="C32" s="27">
        <v>1935689155</v>
      </c>
      <c r="D32" s="27">
        <v>18027077</v>
      </c>
      <c r="E32" s="27">
        <v>126069702</v>
      </c>
      <c r="F32" s="27">
        <v>3078156</v>
      </c>
      <c r="G32" s="27">
        <v>11814581</v>
      </c>
      <c r="H32" s="27">
        <v>270912630</v>
      </c>
      <c r="I32" s="27">
        <v>704245</v>
      </c>
      <c r="J32" s="27">
        <v>704245</v>
      </c>
      <c r="K32" s="27">
        <v>704245</v>
      </c>
      <c r="L32" s="27">
        <v>406302322</v>
      </c>
      <c r="M32" s="27">
        <v>1226981218</v>
      </c>
      <c r="N32" s="27">
        <v>364230062</v>
      </c>
      <c r="O32" s="27">
        <v>61825734</v>
      </c>
      <c r="P32" s="27">
        <v>704261</v>
      </c>
      <c r="Q32" s="27">
        <v>704245</v>
      </c>
      <c r="R32" s="27">
        <v>12874394</v>
      </c>
      <c r="S32" s="27">
        <v>704245</v>
      </c>
      <c r="T32" s="27">
        <v>296822052</v>
      </c>
      <c r="U32" s="27">
        <v>0</v>
      </c>
      <c r="V32" s="27">
        <v>548627731</v>
      </c>
      <c r="W32" s="27">
        <v>704245</v>
      </c>
      <c r="X32" s="27">
        <v>32817327</v>
      </c>
      <c r="Y32" s="27">
        <v>704245</v>
      </c>
      <c r="Z32" s="27">
        <v>704245</v>
      </c>
      <c r="AA32" s="27">
        <v>36086291</v>
      </c>
      <c r="AB32" s="27">
        <v>77851522</v>
      </c>
      <c r="AC32" s="27">
        <v>7542938</v>
      </c>
      <c r="AD32" s="27">
        <v>2519448407</v>
      </c>
      <c r="AE32" s="27">
        <v>704245</v>
      </c>
      <c r="AF32" s="27">
        <v>704245</v>
      </c>
      <c r="AG32" s="27">
        <v>704245</v>
      </c>
      <c r="AH32" s="27">
        <v>128039542</v>
      </c>
      <c r="AI32" s="27">
        <v>987168739</v>
      </c>
      <c r="AJ32" s="27">
        <v>704245</v>
      </c>
      <c r="AK32" s="27">
        <v>704245</v>
      </c>
      <c r="AL32" s="27">
        <v>0</v>
      </c>
      <c r="AM32" s="201">
        <v>9082069026</v>
      </c>
    </row>
    <row r="33" spans="1:39" s="6" customFormat="1" ht="15" x14ac:dyDescent="0.25">
      <c r="A33" s="77" t="s">
        <v>789</v>
      </c>
      <c r="B33" s="28" t="s">
        <v>153</v>
      </c>
      <c r="C33" s="27">
        <v>7998982</v>
      </c>
      <c r="D33" s="27">
        <v>9733959</v>
      </c>
      <c r="E33" s="27">
        <v>12856482</v>
      </c>
      <c r="F33" s="27">
        <v>0</v>
      </c>
      <c r="G33" s="27">
        <v>13083860</v>
      </c>
      <c r="H33" s="27">
        <v>251085016</v>
      </c>
      <c r="I33" s="27">
        <v>0</v>
      </c>
      <c r="J33" s="27">
        <v>0</v>
      </c>
      <c r="K33" s="27">
        <v>0</v>
      </c>
      <c r="L33" s="27">
        <v>205720320</v>
      </c>
      <c r="M33" s="27">
        <v>79226513</v>
      </c>
      <c r="N33" s="27">
        <v>97932539</v>
      </c>
      <c r="O33" s="27">
        <v>56624903</v>
      </c>
      <c r="P33" s="27">
        <v>7425622</v>
      </c>
      <c r="Q33" s="27">
        <v>0</v>
      </c>
      <c r="R33" s="27">
        <v>0</v>
      </c>
      <c r="S33" s="27">
        <v>0</v>
      </c>
      <c r="T33" s="27">
        <v>53991821</v>
      </c>
      <c r="U33" s="27">
        <v>0</v>
      </c>
      <c r="V33" s="27">
        <v>61269432</v>
      </c>
      <c r="W33" s="27">
        <v>0</v>
      </c>
      <c r="X33" s="27">
        <v>21251052</v>
      </c>
      <c r="Y33" s="27">
        <v>0</v>
      </c>
      <c r="Z33" s="27">
        <v>0</v>
      </c>
      <c r="AA33" s="27">
        <v>0</v>
      </c>
      <c r="AB33" s="27">
        <v>15392877</v>
      </c>
      <c r="AC33" s="27">
        <v>20945854</v>
      </c>
      <c r="AD33" s="27">
        <v>1300450646</v>
      </c>
      <c r="AE33" s="27">
        <v>0</v>
      </c>
      <c r="AF33" s="27">
        <v>0</v>
      </c>
      <c r="AG33" s="27">
        <v>0</v>
      </c>
      <c r="AH33" s="27">
        <v>6966849</v>
      </c>
      <c r="AI33" s="27">
        <v>49711690</v>
      </c>
      <c r="AJ33" s="27">
        <v>0</v>
      </c>
      <c r="AK33" s="27">
        <v>12235403</v>
      </c>
      <c r="AL33" s="27">
        <v>0</v>
      </c>
      <c r="AM33" s="201">
        <v>2283903820</v>
      </c>
    </row>
    <row r="34" spans="1:39" s="6" customFormat="1" ht="15" x14ac:dyDescent="0.25">
      <c r="A34" s="77" t="s">
        <v>790</v>
      </c>
      <c r="B34" s="28" t="s">
        <v>154</v>
      </c>
      <c r="C34" s="27">
        <v>215402470</v>
      </c>
      <c r="D34" s="27">
        <v>39388604</v>
      </c>
      <c r="E34" s="27">
        <v>46674341</v>
      </c>
      <c r="F34" s="27">
        <v>95814955</v>
      </c>
      <c r="G34" s="27">
        <v>4571972</v>
      </c>
      <c r="H34" s="27">
        <v>1120792480</v>
      </c>
      <c r="I34" s="27">
        <v>6120436</v>
      </c>
      <c r="J34" s="27">
        <v>0</v>
      </c>
      <c r="K34" s="27">
        <v>0</v>
      </c>
      <c r="L34" s="27">
        <v>749856763</v>
      </c>
      <c r="M34" s="27">
        <v>646804763</v>
      </c>
      <c r="N34" s="27">
        <v>349702591</v>
      </c>
      <c r="O34" s="27">
        <v>401896931</v>
      </c>
      <c r="P34" s="27">
        <v>0</v>
      </c>
      <c r="Q34" s="27">
        <v>0</v>
      </c>
      <c r="R34" s="27">
        <v>291319765</v>
      </c>
      <c r="S34" s="27">
        <v>3814822</v>
      </c>
      <c r="T34" s="27">
        <v>884178538</v>
      </c>
      <c r="U34" s="27">
        <v>0</v>
      </c>
      <c r="V34" s="27">
        <v>552068181</v>
      </c>
      <c r="W34" s="27">
        <v>0</v>
      </c>
      <c r="X34" s="27">
        <v>80717617</v>
      </c>
      <c r="Y34" s="27">
        <v>0</v>
      </c>
      <c r="Z34" s="27">
        <v>0</v>
      </c>
      <c r="AA34" s="27">
        <v>7267155</v>
      </c>
      <c r="AB34" s="27">
        <v>196814259</v>
      </c>
      <c r="AC34" s="27">
        <v>96743316</v>
      </c>
      <c r="AD34" s="27">
        <v>223403563</v>
      </c>
      <c r="AE34" s="27">
        <v>0</v>
      </c>
      <c r="AF34" s="27">
        <v>0</v>
      </c>
      <c r="AG34" s="27">
        <v>109584887</v>
      </c>
      <c r="AH34" s="27">
        <v>127873240</v>
      </c>
      <c r="AI34" s="27">
        <v>285604972</v>
      </c>
      <c r="AJ34" s="27">
        <v>0</v>
      </c>
      <c r="AK34" s="27">
        <v>112937168</v>
      </c>
      <c r="AL34" s="27">
        <v>0</v>
      </c>
      <c r="AM34" s="201">
        <v>6649353789</v>
      </c>
    </row>
    <row r="35" spans="1:39" s="6" customFormat="1" ht="15" x14ac:dyDescent="0.25">
      <c r="A35" s="77" t="s">
        <v>791</v>
      </c>
      <c r="B35" s="28" t="s">
        <v>155</v>
      </c>
      <c r="C35" s="27">
        <v>490675313</v>
      </c>
      <c r="D35" s="27">
        <v>33651486</v>
      </c>
      <c r="E35" s="27">
        <v>2705023</v>
      </c>
      <c r="F35" s="27">
        <v>159600055</v>
      </c>
      <c r="G35" s="27">
        <v>59061990</v>
      </c>
      <c r="H35" s="27">
        <v>3433074359</v>
      </c>
      <c r="I35" s="27">
        <v>22838052</v>
      </c>
      <c r="J35" s="27">
        <v>0</v>
      </c>
      <c r="K35" s="27">
        <v>0</v>
      </c>
      <c r="L35" s="27">
        <v>1700873403</v>
      </c>
      <c r="M35" s="27">
        <v>2144279041</v>
      </c>
      <c r="N35" s="27">
        <v>732530183</v>
      </c>
      <c r="O35" s="27">
        <v>688438078</v>
      </c>
      <c r="P35" s="27">
        <v>101565179</v>
      </c>
      <c r="Q35" s="27">
        <v>0</v>
      </c>
      <c r="R35" s="27">
        <v>788632440</v>
      </c>
      <c r="S35" s="27">
        <v>0</v>
      </c>
      <c r="T35" s="27">
        <v>301600366</v>
      </c>
      <c r="U35" s="27">
        <v>0</v>
      </c>
      <c r="V35" s="27">
        <v>719280774</v>
      </c>
      <c r="W35" s="27">
        <v>46315109</v>
      </c>
      <c r="X35" s="27">
        <v>0</v>
      </c>
      <c r="Y35" s="27">
        <v>280559685</v>
      </c>
      <c r="Z35" s="27">
        <v>242264601</v>
      </c>
      <c r="AA35" s="27">
        <v>37043928</v>
      </c>
      <c r="AB35" s="27">
        <v>346408936</v>
      </c>
      <c r="AC35" s="27">
        <v>174514847</v>
      </c>
      <c r="AD35" s="27">
        <v>149770814</v>
      </c>
      <c r="AE35" s="27">
        <v>186440151</v>
      </c>
      <c r="AF35" s="27">
        <v>0</v>
      </c>
      <c r="AG35" s="27">
        <v>0</v>
      </c>
      <c r="AH35" s="27">
        <v>122031360</v>
      </c>
      <c r="AI35" s="27">
        <v>2226168433</v>
      </c>
      <c r="AJ35" s="27">
        <v>0</v>
      </c>
      <c r="AK35" s="27">
        <v>102289212</v>
      </c>
      <c r="AL35" s="27">
        <v>0</v>
      </c>
      <c r="AM35" s="201">
        <v>15292612818</v>
      </c>
    </row>
    <row r="36" spans="1:39" s="6" customFormat="1" ht="15" x14ac:dyDescent="0.25">
      <c r="A36" s="77" t="s">
        <v>792</v>
      </c>
      <c r="B36" s="28" t="s">
        <v>70</v>
      </c>
      <c r="C36" s="27">
        <v>6632303</v>
      </c>
      <c r="D36" s="27">
        <v>246110115</v>
      </c>
      <c r="E36" s="27">
        <v>42829136</v>
      </c>
      <c r="F36" s="27">
        <v>0</v>
      </c>
      <c r="G36" s="27">
        <v>64810178</v>
      </c>
      <c r="H36" s="27">
        <v>2018107551</v>
      </c>
      <c r="I36" s="27">
        <v>0</v>
      </c>
      <c r="J36" s="27">
        <v>0</v>
      </c>
      <c r="K36" s="27">
        <v>1818567762</v>
      </c>
      <c r="L36" s="27">
        <v>4107493469</v>
      </c>
      <c r="M36" s="27">
        <v>918135496</v>
      </c>
      <c r="N36" s="27">
        <v>64600267</v>
      </c>
      <c r="O36" s="27">
        <v>89520879</v>
      </c>
      <c r="P36" s="27">
        <v>0</v>
      </c>
      <c r="Q36" s="27">
        <v>0</v>
      </c>
      <c r="R36" s="27">
        <v>0</v>
      </c>
      <c r="S36" s="27">
        <v>0</v>
      </c>
      <c r="T36" s="27">
        <v>1242168862</v>
      </c>
      <c r="U36" s="27">
        <v>0</v>
      </c>
      <c r="V36" s="27">
        <v>755658333</v>
      </c>
      <c r="W36" s="27">
        <v>0</v>
      </c>
      <c r="X36" s="27">
        <v>303025816</v>
      </c>
      <c r="Y36" s="27">
        <v>0</v>
      </c>
      <c r="Z36" s="27">
        <v>0</v>
      </c>
      <c r="AA36" s="27">
        <v>3262292</v>
      </c>
      <c r="AB36" s="27">
        <v>0</v>
      </c>
      <c r="AC36" s="27">
        <v>3416770188</v>
      </c>
      <c r="AD36" s="27">
        <v>2021027105</v>
      </c>
      <c r="AE36" s="27">
        <v>0</v>
      </c>
      <c r="AF36" s="27">
        <v>0</v>
      </c>
      <c r="AG36" s="27">
        <v>1178053554</v>
      </c>
      <c r="AH36" s="27">
        <v>52214162</v>
      </c>
      <c r="AI36" s="27">
        <v>0</v>
      </c>
      <c r="AJ36" s="27">
        <v>581947926</v>
      </c>
      <c r="AK36" s="27">
        <v>0</v>
      </c>
      <c r="AL36" s="27">
        <v>111471301</v>
      </c>
      <c r="AM36" s="201">
        <v>19042406695</v>
      </c>
    </row>
    <row r="37" spans="1:39" s="6" customFormat="1" ht="15" x14ac:dyDescent="0.25">
      <c r="A37" s="118" t="s">
        <v>793</v>
      </c>
      <c r="B37" s="119" t="s">
        <v>156</v>
      </c>
      <c r="C37" s="120">
        <v>3359094423</v>
      </c>
      <c r="D37" s="120">
        <v>637234779</v>
      </c>
      <c r="E37" s="120">
        <v>628699451</v>
      </c>
      <c r="F37" s="120">
        <v>568678885</v>
      </c>
      <c r="G37" s="120">
        <v>870837430</v>
      </c>
      <c r="H37" s="120">
        <v>12733694782</v>
      </c>
      <c r="I37" s="120">
        <v>3155700320</v>
      </c>
      <c r="J37" s="120">
        <v>28584782</v>
      </c>
      <c r="K37" s="120">
        <v>6427311374</v>
      </c>
      <c r="L37" s="120">
        <v>16121216396</v>
      </c>
      <c r="M37" s="120">
        <v>14970071765</v>
      </c>
      <c r="N37" s="120">
        <v>8300856905</v>
      </c>
      <c r="O37" s="120">
        <v>5534948034</v>
      </c>
      <c r="P37" s="120">
        <v>223656900</v>
      </c>
      <c r="Q37" s="120">
        <v>45721515</v>
      </c>
      <c r="R37" s="120">
        <v>1168476540</v>
      </c>
      <c r="S37" s="120">
        <v>7633857</v>
      </c>
      <c r="T37" s="120">
        <v>9707973668</v>
      </c>
      <c r="U37" s="120">
        <v>0</v>
      </c>
      <c r="V37" s="120">
        <v>9372388257</v>
      </c>
      <c r="W37" s="120">
        <v>355617808</v>
      </c>
      <c r="X37" s="120">
        <v>1027336475</v>
      </c>
      <c r="Y37" s="120">
        <v>284084811</v>
      </c>
      <c r="Z37" s="120">
        <v>501033627</v>
      </c>
      <c r="AA37" s="120">
        <v>452200476</v>
      </c>
      <c r="AB37" s="120">
        <v>11663413555</v>
      </c>
      <c r="AC37" s="120">
        <v>4186331880</v>
      </c>
      <c r="AD37" s="120">
        <v>29664432563</v>
      </c>
      <c r="AE37" s="120">
        <v>5144600726</v>
      </c>
      <c r="AF37" s="120">
        <v>4087647385</v>
      </c>
      <c r="AG37" s="120">
        <v>1501083395</v>
      </c>
      <c r="AH37" s="120">
        <v>6089595736</v>
      </c>
      <c r="AI37" s="120">
        <v>3836572064</v>
      </c>
      <c r="AJ37" s="120">
        <v>1925676202</v>
      </c>
      <c r="AK37" s="120">
        <v>228166028</v>
      </c>
      <c r="AL37" s="120">
        <v>114147704</v>
      </c>
      <c r="AM37" s="202">
        <v>164924720498</v>
      </c>
    </row>
    <row r="38" spans="1:39" s="6" customFormat="1" ht="15" collapsed="1" x14ac:dyDescent="0.25">
      <c r="A38" s="78" t="s">
        <v>50</v>
      </c>
      <c r="B38" s="34" t="s">
        <v>88</v>
      </c>
      <c r="C38" s="35">
        <v>3359094423</v>
      </c>
      <c r="D38" s="35">
        <v>637234779</v>
      </c>
      <c r="E38" s="35">
        <v>628699451</v>
      </c>
      <c r="F38" s="35">
        <v>568678885</v>
      </c>
      <c r="G38" s="35">
        <v>870837430</v>
      </c>
      <c r="H38" s="35">
        <v>12733694782</v>
      </c>
      <c r="I38" s="35">
        <v>3155700320</v>
      </c>
      <c r="J38" s="35">
        <v>28584782</v>
      </c>
      <c r="K38" s="35">
        <v>6427311374</v>
      </c>
      <c r="L38" s="35">
        <v>16121216396</v>
      </c>
      <c r="M38" s="35">
        <v>14970071765</v>
      </c>
      <c r="N38" s="35">
        <v>8300856905</v>
      </c>
      <c r="O38" s="35">
        <v>5534948034</v>
      </c>
      <c r="P38" s="35">
        <v>223656900</v>
      </c>
      <c r="Q38" s="35">
        <v>45721515</v>
      </c>
      <c r="R38" s="35">
        <v>1168476540</v>
      </c>
      <c r="S38" s="35">
        <v>7633857</v>
      </c>
      <c r="T38" s="35">
        <v>9707973668</v>
      </c>
      <c r="U38" s="35">
        <v>0</v>
      </c>
      <c r="V38" s="35">
        <v>9372388257</v>
      </c>
      <c r="W38" s="35">
        <v>355617808</v>
      </c>
      <c r="X38" s="35">
        <v>1027336475</v>
      </c>
      <c r="Y38" s="35">
        <v>284084811</v>
      </c>
      <c r="Z38" s="35">
        <v>501033627</v>
      </c>
      <c r="AA38" s="35">
        <v>452200476</v>
      </c>
      <c r="AB38" s="35">
        <v>11663413555</v>
      </c>
      <c r="AC38" s="35">
        <v>4186331880</v>
      </c>
      <c r="AD38" s="35">
        <v>29664432563</v>
      </c>
      <c r="AE38" s="35">
        <v>5144600726</v>
      </c>
      <c r="AF38" s="35">
        <v>4087647385</v>
      </c>
      <c r="AG38" s="35">
        <v>1501083395</v>
      </c>
      <c r="AH38" s="35">
        <v>6089595736</v>
      </c>
      <c r="AI38" s="35">
        <v>3836572064</v>
      </c>
      <c r="AJ38" s="35">
        <v>1925676202</v>
      </c>
      <c r="AK38" s="35">
        <v>228166028</v>
      </c>
      <c r="AL38" s="35">
        <v>114147704</v>
      </c>
      <c r="AM38" s="203">
        <v>164924720498</v>
      </c>
    </row>
    <row r="39" spans="1:39" s="6" customFormat="1" ht="15" x14ac:dyDescent="0.25">
      <c r="A39" s="77" t="s">
        <v>794</v>
      </c>
      <c r="B39" s="28" t="s">
        <v>143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01">
        <v>0</v>
      </c>
    </row>
    <row r="40" spans="1:39" s="6" customFormat="1" ht="15" x14ac:dyDescent="0.25">
      <c r="A40" s="77" t="s">
        <v>795</v>
      </c>
      <c r="B40" s="28" t="s">
        <v>144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13142867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6894885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01">
        <v>20037752</v>
      </c>
    </row>
    <row r="41" spans="1:39" s="6" customFormat="1" ht="15" x14ac:dyDescent="0.25">
      <c r="A41" s="77" t="s">
        <v>796</v>
      </c>
      <c r="B41" s="28" t="s">
        <v>145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6861180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01">
        <v>6861180</v>
      </c>
    </row>
    <row r="42" spans="1:39" s="6" customFormat="1" ht="15" x14ac:dyDescent="0.25">
      <c r="A42" s="77" t="s">
        <v>797</v>
      </c>
      <c r="B42" s="28" t="s">
        <v>146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01">
        <v>0</v>
      </c>
    </row>
    <row r="43" spans="1:39" s="6" customFormat="1" ht="15" x14ac:dyDescent="0.25">
      <c r="A43" s="77" t="s">
        <v>798</v>
      </c>
      <c r="B43" s="28" t="s">
        <v>147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01">
        <v>0</v>
      </c>
    </row>
    <row r="44" spans="1:39" s="6" customFormat="1" ht="15" x14ac:dyDescent="0.25">
      <c r="A44" s="77" t="s">
        <v>799</v>
      </c>
      <c r="B44" s="28" t="s">
        <v>148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6914065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01">
        <v>6914065</v>
      </c>
    </row>
    <row r="45" spans="1:39" s="6" customFormat="1" ht="15" x14ac:dyDescent="0.25">
      <c r="A45" s="77" t="s">
        <v>800</v>
      </c>
      <c r="B45" s="28" t="s">
        <v>149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01">
        <v>0</v>
      </c>
    </row>
    <row r="46" spans="1:39" s="6" customFormat="1" ht="15" x14ac:dyDescent="0.25">
      <c r="A46" s="77" t="s">
        <v>801</v>
      </c>
      <c r="B46" s="28" t="s">
        <v>150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01">
        <v>0</v>
      </c>
    </row>
    <row r="47" spans="1:39" s="6" customFormat="1" ht="15" x14ac:dyDescent="0.25">
      <c r="A47" s="77" t="s">
        <v>802</v>
      </c>
      <c r="B47" s="28" t="s">
        <v>151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01">
        <v>0</v>
      </c>
    </row>
    <row r="48" spans="1:39" s="6" customFormat="1" ht="15" x14ac:dyDescent="0.25">
      <c r="A48" s="77" t="s">
        <v>803</v>
      </c>
      <c r="B48" s="28" t="s">
        <v>152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01">
        <v>0</v>
      </c>
    </row>
    <row r="49" spans="1:39" s="6" customFormat="1" ht="15" x14ac:dyDescent="0.25">
      <c r="A49" s="77" t="s">
        <v>804</v>
      </c>
      <c r="B49" s="28" t="s">
        <v>153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01">
        <v>0</v>
      </c>
    </row>
    <row r="50" spans="1:39" s="6" customFormat="1" ht="15" x14ac:dyDescent="0.25">
      <c r="A50" s="77" t="s">
        <v>805</v>
      </c>
      <c r="B50" s="28" t="s">
        <v>154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01">
        <v>0</v>
      </c>
    </row>
    <row r="51" spans="1:39" s="6" customFormat="1" ht="15" x14ac:dyDescent="0.25">
      <c r="A51" s="77" t="s">
        <v>806</v>
      </c>
      <c r="B51" s="28" t="s">
        <v>155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01">
        <v>0</v>
      </c>
    </row>
    <row r="52" spans="1:39" s="6" customFormat="1" ht="15" x14ac:dyDescent="0.25">
      <c r="A52" s="77" t="s">
        <v>807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346787077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168946398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996362472</v>
      </c>
      <c r="AK52" s="27">
        <v>0</v>
      </c>
      <c r="AL52" s="27">
        <v>0</v>
      </c>
      <c r="AM52" s="201">
        <v>1512095947</v>
      </c>
    </row>
    <row r="53" spans="1:39" s="6" customFormat="1" ht="15" x14ac:dyDescent="0.25">
      <c r="A53" s="118" t="s">
        <v>808</v>
      </c>
      <c r="B53" s="119" t="s">
        <v>201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373705189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175841283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996362472</v>
      </c>
      <c r="AK53" s="120">
        <v>0</v>
      </c>
      <c r="AL53" s="120">
        <v>0</v>
      </c>
      <c r="AM53" s="202">
        <v>1545908944</v>
      </c>
    </row>
    <row r="54" spans="1:39" s="6" customFormat="1" ht="15" x14ac:dyDescent="0.25">
      <c r="A54" s="77" t="s">
        <v>809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273551794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3886593346</v>
      </c>
      <c r="AA54" s="27">
        <v>0</v>
      </c>
      <c r="AB54" s="27">
        <v>20164637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7836371305</v>
      </c>
      <c r="AK54" s="27">
        <v>0</v>
      </c>
      <c r="AL54" s="27">
        <v>0</v>
      </c>
      <c r="AM54" s="201">
        <v>12016681082</v>
      </c>
    </row>
    <row r="55" spans="1:39" s="6" customFormat="1" ht="15" x14ac:dyDescent="0.25">
      <c r="A55" s="118" t="s">
        <v>810</v>
      </c>
      <c r="B55" s="119" t="s">
        <v>202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273551794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3886593346</v>
      </c>
      <c r="AA55" s="120">
        <v>0</v>
      </c>
      <c r="AB55" s="120">
        <v>20164637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7836371305</v>
      </c>
      <c r="AK55" s="120">
        <v>0</v>
      </c>
      <c r="AL55" s="120">
        <v>0</v>
      </c>
      <c r="AM55" s="202">
        <v>12016681082</v>
      </c>
    </row>
    <row r="56" spans="1:39" s="6" customFormat="1" ht="15" x14ac:dyDescent="0.25">
      <c r="A56" s="77" t="s">
        <v>811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01">
        <v>0</v>
      </c>
    </row>
    <row r="57" spans="1:39" s="6" customFormat="1" ht="15" x14ac:dyDescent="0.25">
      <c r="A57" s="118" t="s">
        <v>812</v>
      </c>
      <c r="B57" s="119" t="s">
        <v>203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202">
        <v>0</v>
      </c>
    </row>
    <row r="58" spans="1:39" s="6" customFormat="1" ht="15" collapsed="1" x14ac:dyDescent="0.25">
      <c r="A58" s="78" t="s">
        <v>51</v>
      </c>
      <c r="B58" s="34" t="s">
        <v>89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373705189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273551794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3886593346</v>
      </c>
      <c r="AA58" s="35">
        <v>0</v>
      </c>
      <c r="AB58" s="35">
        <v>20164637</v>
      </c>
      <c r="AC58" s="35">
        <v>0</v>
      </c>
      <c r="AD58" s="35">
        <v>175841283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8832733777</v>
      </c>
      <c r="AK58" s="35">
        <v>0</v>
      </c>
      <c r="AL58" s="35">
        <v>0</v>
      </c>
      <c r="AM58" s="203">
        <v>13562590026</v>
      </c>
    </row>
    <row r="59" spans="1:39" s="6" customFormat="1" ht="15" x14ac:dyDescent="0.25">
      <c r="A59" s="77" t="s">
        <v>813</v>
      </c>
      <c r="B59" s="28" t="s">
        <v>143</v>
      </c>
      <c r="C59" s="27">
        <v>50575923</v>
      </c>
      <c r="D59" s="27">
        <v>76743355</v>
      </c>
      <c r="E59" s="27">
        <v>329572885</v>
      </c>
      <c r="F59" s="27">
        <v>15723736</v>
      </c>
      <c r="G59" s="27">
        <v>52536882</v>
      </c>
      <c r="H59" s="27">
        <v>392826415</v>
      </c>
      <c r="I59" s="27">
        <v>61878898</v>
      </c>
      <c r="J59" s="27">
        <v>14194271</v>
      </c>
      <c r="K59" s="27">
        <v>22562483</v>
      </c>
      <c r="L59" s="27">
        <v>10792470</v>
      </c>
      <c r="M59" s="27">
        <v>207517182</v>
      </c>
      <c r="N59" s="27">
        <v>178579368</v>
      </c>
      <c r="O59" s="27">
        <v>171314854</v>
      </c>
      <c r="P59" s="27">
        <v>76887574</v>
      </c>
      <c r="Q59" s="27">
        <v>82059327</v>
      </c>
      <c r="R59" s="27">
        <v>63781633</v>
      </c>
      <c r="S59" s="27">
        <v>5150965</v>
      </c>
      <c r="T59" s="27">
        <v>189979430</v>
      </c>
      <c r="U59" s="27">
        <v>0</v>
      </c>
      <c r="V59" s="27">
        <v>529234219</v>
      </c>
      <c r="W59" s="27">
        <v>71581292</v>
      </c>
      <c r="X59" s="27">
        <v>120463433</v>
      </c>
      <c r="Y59" s="27">
        <v>5961179</v>
      </c>
      <c r="Z59" s="27">
        <v>327829235</v>
      </c>
      <c r="AA59" s="27">
        <v>54320340</v>
      </c>
      <c r="AB59" s="27">
        <v>374001402</v>
      </c>
      <c r="AC59" s="27">
        <v>298801029</v>
      </c>
      <c r="AD59" s="27">
        <v>2513174598</v>
      </c>
      <c r="AE59" s="27">
        <v>96173292</v>
      </c>
      <c r="AF59" s="27">
        <v>64015268</v>
      </c>
      <c r="AG59" s="27">
        <v>33663655</v>
      </c>
      <c r="AH59" s="27">
        <v>54054525</v>
      </c>
      <c r="AI59" s="27">
        <v>21881140</v>
      </c>
      <c r="AJ59" s="27">
        <v>12144</v>
      </c>
      <c r="AK59" s="27">
        <v>1590564</v>
      </c>
      <c r="AL59" s="27">
        <v>0</v>
      </c>
      <c r="AM59" s="201">
        <v>6569434966</v>
      </c>
    </row>
    <row r="60" spans="1:39" s="6" customFormat="1" ht="15" x14ac:dyDescent="0.25">
      <c r="A60" s="77" t="s">
        <v>814</v>
      </c>
      <c r="B60" s="28" t="s">
        <v>144</v>
      </c>
      <c r="C60" s="27">
        <v>24440679</v>
      </c>
      <c r="D60" s="27">
        <v>13998735</v>
      </c>
      <c r="E60" s="27">
        <v>29035100</v>
      </c>
      <c r="F60" s="27">
        <v>3272161</v>
      </c>
      <c r="G60" s="27">
        <v>18100667</v>
      </c>
      <c r="H60" s="27">
        <v>313390653</v>
      </c>
      <c r="I60" s="27">
        <v>12294330</v>
      </c>
      <c r="J60" s="27">
        <v>1843099</v>
      </c>
      <c r="K60" s="27">
        <v>10430569</v>
      </c>
      <c r="L60" s="27">
        <v>10504959</v>
      </c>
      <c r="M60" s="27">
        <v>242221923</v>
      </c>
      <c r="N60" s="27">
        <v>61809222</v>
      </c>
      <c r="O60" s="27">
        <v>34319404</v>
      </c>
      <c r="P60" s="27">
        <v>28564300</v>
      </c>
      <c r="Q60" s="27">
        <v>10815390</v>
      </c>
      <c r="R60" s="27">
        <v>74973141</v>
      </c>
      <c r="S60" s="27">
        <v>31170</v>
      </c>
      <c r="T60" s="27">
        <v>193362444</v>
      </c>
      <c r="U60" s="27">
        <v>0</v>
      </c>
      <c r="V60" s="27">
        <v>132356457</v>
      </c>
      <c r="W60" s="27">
        <v>23296669</v>
      </c>
      <c r="X60" s="27">
        <v>68891221</v>
      </c>
      <c r="Y60" s="27">
        <v>202974</v>
      </c>
      <c r="Z60" s="27">
        <v>11556167</v>
      </c>
      <c r="AA60" s="27">
        <v>7186226</v>
      </c>
      <c r="AB60" s="27">
        <v>115822825</v>
      </c>
      <c r="AC60" s="27">
        <v>73445278</v>
      </c>
      <c r="AD60" s="27">
        <v>252815565</v>
      </c>
      <c r="AE60" s="27">
        <v>14219986</v>
      </c>
      <c r="AF60" s="27">
        <v>16287229</v>
      </c>
      <c r="AG60" s="27">
        <v>3921756</v>
      </c>
      <c r="AH60" s="27">
        <v>258192657</v>
      </c>
      <c r="AI60" s="27">
        <v>19263186</v>
      </c>
      <c r="AJ60" s="27">
        <v>93211</v>
      </c>
      <c r="AK60" s="27">
        <v>0</v>
      </c>
      <c r="AL60" s="27">
        <v>0</v>
      </c>
      <c r="AM60" s="201">
        <v>2080959353</v>
      </c>
    </row>
    <row r="61" spans="1:39" s="6" customFormat="1" ht="15" x14ac:dyDescent="0.25">
      <c r="A61" s="77" t="s">
        <v>815</v>
      </c>
      <c r="B61" s="28" t="s">
        <v>145</v>
      </c>
      <c r="C61" s="27">
        <v>4767853</v>
      </c>
      <c r="D61" s="27">
        <v>3691025</v>
      </c>
      <c r="E61" s="27">
        <v>23207814</v>
      </c>
      <c r="F61" s="27">
        <v>510600</v>
      </c>
      <c r="G61" s="27">
        <v>12780481</v>
      </c>
      <c r="H61" s="27">
        <v>71043276</v>
      </c>
      <c r="I61" s="27">
        <v>2438146</v>
      </c>
      <c r="J61" s="27">
        <v>10463820</v>
      </c>
      <c r="K61" s="27">
        <v>7932667</v>
      </c>
      <c r="L61" s="27">
        <v>4449287</v>
      </c>
      <c r="M61" s="27">
        <v>25317220</v>
      </c>
      <c r="N61" s="27">
        <v>20851657</v>
      </c>
      <c r="O61" s="27">
        <v>87181992</v>
      </c>
      <c r="P61" s="27">
        <v>4107130</v>
      </c>
      <c r="Q61" s="27">
        <v>16893778</v>
      </c>
      <c r="R61" s="27">
        <v>24867638</v>
      </c>
      <c r="S61" s="27">
        <v>9273633</v>
      </c>
      <c r="T61" s="27">
        <v>20302356</v>
      </c>
      <c r="U61" s="27">
        <v>0</v>
      </c>
      <c r="V61" s="27">
        <v>61450952</v>
      </c>
      <c r="W61" s="27">
        <v>7638796</v>
      </c>
      <c r="X61" s="27">
        <v>27580591</v>
      </c>
      <c r="Y61" s="27">
        <v>5999573</v>
      </c>
      <c r="Z61" s="27">
        <v>457395898</v>
      </c>
      <c r="AA61" s="27">
        <v>1421957</v>
      </c>
      <c r="AB61" s="27">
        <v>1867106755</v>
      </c>
      <c r="AC61" s="27">
        <v>28172971</v>
      </c>
      <c r="AD61" s="27">
        <v>194810212</v>
      </c>
      <c r="AE61" s="27">
        <v>153129087</v>
      </c>
      <c r="AF61" s="27">
        <v>9640437</v>
      </c>
      <c r="AG61" s="27">
        <v>58934527</v>
      </c>
      <c r="AH61" s="27">
        <v>78719525</v>
      </c>
      <c r="AI61" s="27">
        <v>22760575</v>
      </c>
      <c r="AJ61" s="27">
        <v>255806</v>
      </c>
      <c r="AK61" s="27">
        <v>0</v>
      </c>
      <c r="AL61" s="27">
        <v>0</v>
      </c>
      <c r="AM61" s="201">
        <v>3325098035</v>
      </c>
    </row>
    <row r="62" spans="1:39" s="6" customFormat="1" ht="15" x14ac:dyDescent="0.25">
      <c r="A62" s="77" t="s">
        <v>816</v>
      </c>
      <c r="B62" s="28" t="s">
        <v>146</v>
      </c>
      <c r="C62" s="27">
        <v>794399151</v>
      </c>
      <c r="D62" s="27">
        <v>306457785</v>
      </c>
      <c r="E62" s="27">
        <v>404591366</v>
      </c>
      <c r="F62" s="27">
        <v>149754454</v>
      </c>
      <c r="G62" s="27">
        <v>1255043101</v>
      </c>
      <c r="H62" s="27">
        <v>4807817291</v>
      </c>
      <c r="I62" s="27">
        <v>797368508</v>
      </c>
      <c r="J62" s="27">
        <v>142820576</v>
      </c>
      <c r="K62" s="27">
        <v>816334271</v>
      </c>
      <c r="L62" s="27">
        <v>41509019</v>
      </c>
      <c r="M62" s="27">
        <v>1455539922</v>
      </c>
      <c r="N62" s="27">
        <v>1522580470</v>
      </c>
      <c r="O62" s="27">
        <v>796548157</v>
      </c>
      <c r="P62" s="27">
        <v>667582429</v>
      </c>
      <c r="Q62" s="27">
        <v>222487373</v>
      </c>
      <c r="R62" s="27">
        <v>631663926</v>
      </c>
      <c r="S62" s="27">
        <v>95048050</v>
      </c>
      <c r="T62" s="27">
        <v>1665039283</v>
      </c>
      <c r="U62" s="27">
        <v>0</v>
      </c>
      <c r="V62" s="27">
        <v>2699786661</v>
      </c>
      <c r="W62" s="27">
        <v>795742601</v>
      </c>
      <c r="X62" s="27">
        <v>955163479</v>
      </c>
      <c r="Y62" s="27">
        <v>226903201</v>
      </c>
      <c r="Z62" s="27">
        <v>771984022</v>
      </c>
      <c r="AA62" s="27">
        <v>135285727</v>
      </c>
      <c r="AB62" s="27">
        <v>5087474010</v>
      </c>
      <c r="AC62" s="27">
        <v>722281150</v>
      </c>
      <c r="AD62" s="27">
        <v>6856985647</v>
      </c>
      <c r="AE62" s="27">
        <v>1922074678</v>
      </c>
      <c r="AF62" s="27">
        <v>1537170766</v>
      </c>
      <c r="AG62" s="27">
        <v>561089284</v>
      </c>
      <c r="AH62" s="27">
        <v>2115057056</v>
      </c>
      <c r="AI62" s="27">
        <v>796187561</v>
      </c>
      <c r="AJ62" s="27">
        <v>227819899</v>
      </c>
      <c r="AK62" s="27">
        <v>86243662</v>
      </c>
      <c r="AL62" s="27">
        <v>0</v>
      </c>
      <c r="AM62" s="201">
        <v>42069834536</v>
      </c>
    </row>
    <row r="63" spans="1:39" s="6" customFormat="1" ht="15" x14ac:dyDescent="0.25">
      <c r="A63" s="77" t="s">
        <v>817</v>
      </c>
      <c r="B63" s="28" t="s">
        <v>147</v>
      </c>
      <c r="C63" s="27">
        <v>6808918</v>
      </c>
      <c r="D63" s="27">
        <v>0</v>
      </c>
      <c r="E63" s="27">
        <v>0</v>
      </c>
      <c r="F63" s="27">
        <v>6808918</v>
      </c>
      <c r="G63" s="27">
        <v>64946711</v>
      </c>
      <c r="H63" s="27">
        <v>6808918</v>
      </c>
      <c r="I63" s="27">
        <v>6808918</v>
      </c>
      <c r="J63" s="27">
        <v>6808918</v>
      </c>
      <c r="K63" s="27">
        <v>6808918</v>
      </c>
      <c r="L63" s="27">
        <v>4639834</v>
      </c>
      <c r="M63" s="27">
        <v>4639834</v>
      </c>
      <c r="N63" s="27">
        <v>0</v>
      </c>
      <c r="O63" s="27">
        <v>0</v>
      </c>
      <c r="P63" s="27">
        <v>6808918</v>
      </c>
      <c r="Q63" s="27">
        <v>0</v>
      </c>
      <c r="R63" s="27">
        <v>6808949</v>
      </c>
      <c r="S63" s="27">
        <v>6808918</v>
      </c>
      <c r="T63" s="27">
        <v>0</v>
      </c>
      <c r="U63" s="27">
        <v>0</v>
      </c>
      <c r="V63" s="27">
        <v>0</v>
      </c>
      <c r="W63" s="27">
        <v>4639834</v>
      </c>
      <c r="X63" s="27">
        <v>0</v>
      </c>
      <c r="Y63" s="27">
        <v>40794832</v>
      </c>
      <c r="Z63" s="27">
        <v>6808918</v>
      </c>
      <c r="AA63" s="27">
        <v>6808918</v>
      </c>
      <c r="AB63" s="27">
        <v>6808918</v>
      </c>
      <c r="AC63" s="27">
        <v>0</v>
      </c>
      <c r="AD63" s="27">
        <v>0</v>
      </c>
      <c r="AE63" s="27">
        <v>0</v>
      </c>
      <c r="AF63" s="27">
        <v>6808918</v>
      </c>
      <c r="AG63" s="27">
        <v>6808918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01">
        <v>214985928</v>
      </c>
    </row>
    <row r="64" spans="1:39" s="6" customFormat="1" ht="15" x14ac:dyDescent="0.25">
      <c r="A64" s="77" t="s">
        <v>818</v>
      </c>
      <c r="B64" s="28" t="s">
        <v>148</v>
      </c>
      <c r="C64" s="27">
        <v>2657532</v>
      </c>
      <c r="D64" s="27">
        <v>7900627</v>
      </c>
      <c r="E64" s="27">
        <v>45371849</v>
      </c>
      <c r="F64" s="27">
        <v>2552250</v>
      </c>
      <c r="G64" s="27">
        <v>27038402</v>
      </c>
      <c r="H64" s="27">
        <v>112378601</v>
      </c>
      <c r="I64" s="27">
        <v>20438221</v>
      </c>
      <c r="J64" s="27">
        <v>173986</v>
      </c>
      <c r="K64" s="27">
        <v>6162597</v>
      </c>
      <c r="L64" s="27">
        <v>7335529</v>
      </c>
      <c r="M64" s="27">
        <v>46053387</v>
      </c>
      <c r="N64" s="27">
        <v>31274422</v>
      </c>
      <c r="O64" s="27">
        <v>40941132</v>
      </c>
      <c r="P64" s="27">
        <v>25405638</v>
      </c>
      <c r="Q64" s="27">
        <v>32990096</v>
      </c>
      <c r="R64" s="27">
        <v>11457422</v>
      </c>
      <c r="S64" s="27">
        <v>2323661</v>
      </c>
      <c r="T64" s="27">
        <v>9159937</v>
      </c>
      <c r="U64" s="27">
        <v>0</v>
      </c>
      <c r="V64" s="27">
        <v>68740372</v>
      </c>
      <c r="W64" s="27">
        <v>28931711</v>
      </c>
      <c r="X64" s="27">
        <v>39536691</v>
      </c>
      <c r="Y64" s="27">
        <v>1298265</v>
      </c>
      <c r="Z64" s="27">
        <v>29075228</v>
      </c>
      <c r="AA64" s="27">
        <v>9919897</v>
      </c>
      <c r="AB64" s="27">
        <v>95806874</v>
      </c>
      <c r="AC64" s="27">
        <v>12166312</v>
      </c>
      <c r="AD64" s="27">
        <v>107815960</v>
      </c>
      <c r="AE64" s="27">
        <v>26265935</v>
      </c>
      <c r="AF64" s="27">
        <v>7132005</v>
      </c>
      <c r="AG64" s="27">
        <v>46145807</v>
      </c>
      <c r="AH64" s="27">
        <v>21622438</v>
      </c>
      <c r="AI64" s="27">
        <v>4968343</v>
      </c>
      <c r="AJ64" s="27">
        <v>0</v>
      </c>
      <c r="AK64" s="27">
        <v>18288</v>
      </c>
      <c r="AL64" s="27">
        <v>0</v>
      </c>
      <c r="AM64" s="201">
        <v>931059415</v>
      </c>
    </row>
    <row r="65" spans="1:39" s="6" customFormat="1" ht="15" x14ac:dyDescent="0.25">
      <c r="A65" s="77" t="s">
        <v>819</v>
      </c>
      <c r="B65" s="28" t="s">
        <v>149</v>
      </c>
      <c r="C65" s="27">
        <v>441010</v>
      </c>
      <c r="D65" s="27">
        <v>1297667</v>
      </c>
      <c r="E65" s="27">
        <v>0</v>
      </c>
      <c r="F65" s="27">
        <v>679379</v>
      </c>
      <c r="G65" s="27">
        <v>1126843</v>
      </c>
      <c r="H65" s="27">
        <v>8268089</v>
      </c>
      <c r="I65" s="27">
        <v>1555006</v>
      </c>
      <c r="J65" s="27">
        <v>167967</v>
      </c>
      <c r="K65" s="27">
        <v>617871</v>
      </c>
      <c r="L65" s="27">
        <v>776064</v>
      </c>
      <c r="M65" s="27">
        <v>1787399</v>
      </c>
      <c r="N65" s="27">
        <v>3454422</v>
      </c>
      <c r="O65" s="27">
        <v>927239</v>
      </c>
      <c r="P65" s="27">
        <v>1567553</v>
      </c>
      <c r="Q65" s="27">
        <v>1386915</v>
      </c>
      <c r="R65" s="27">
        <v>966488</v>
      </c>
      <c r="S65" s="27">
        <v>35571</v>
      </c>
      <c r="T65" s="27">
        <v>1095893</v>
      </c>
      <c r="U65" s="27">
        <v>0</v>
      </c>
      <c r="V65" s="27">
        <v>5017974</v>
      </c>
      <c r="W65" s="27">
        <v>562323</v>
      </c>
      <c r="X65" s="27">
        <v>3625828</v>
      </c>
      <c r="Y65" s="27">
        <v>44980</v>
      </c>
      <c r="Z65" s="27">
        <v>7456319</v>
      </c>
      <c r="AA65" s="27">
        <v>1773611</v>
      </c>
      <c r="AB65" s="27">
        <v>7520082</v>
      </c>
      <c r="AC65" s="27">
        <v>910987</v>
      </c>
      <c r="AD65" s="27">
        <v>8089571</v>
      </c>
      <c r="AE65" s="27">
        <v>2875047</v>
      </c>
      <c r="AF65" s="27">
        <v>1042849</v>
      </c>
      <c r="AG65" s="27">
        <v>3394609</v>
      </c>
      <c r="AH65" s="27">
        <v>0</v>
      </c>
      <c r="AI65" s="27">
        <v>875904</v>
      </c>
      <c r="AJ65" s="27">
        <v>0</v>
      </c>
      <c r="AK65" s="27">
        <v>0</v>
      </c>
      <c r="AL65" s="27">
        <v>0</v>
      </c>
      <c r="AM65" s="201">
        <v>69341460</v>
      </c>
    </row>
    <row r="66" spans="1:39" s="6" customFormat="1" ht="15" x14ac:dyDescent="0.25">
      <c r="A66" s="77" t="s">
        <v>820</v>
      </c>
      <c r="B66" s="28" t="s">
        <v>150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11930534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1196033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132211141</v>
      </c>
      <c r="AE66" s="27">
        <v>301761119</v>
      </c>
      <c r="AF66" s="27">
        <v>0</v>
      </c>
      <c r="AG66" s="27">
        <v>0</v>
      </c>
      <c r="AH66" s="27">
        <v>280145602</v>
      </c>
      <c r="AI66" s="27">
        <v>0</v>
      </c>
      <c r="AJ66" s="27">
        <v>0</v>
      </c>
      <c r="AK66" s="27">
        <v>0</v>
      </c>
      <c r="AL66" s="27">
        <v>0</v>
      </c>
      <c r="AM66" s="201">
        <v>727244429</v>
      </c>
    </row>
    <row r="67" spans="1:39" s="6" customFormat="1" ht="15" x14ac:dyDescent="0.25">
      <c r="A67" s="77" t="s">
        <v>821</v>
      </c>
      <c r="B67" s="28" t="s">
        <v>151</v>
      </c>
      <c r="C67" s="27">
        <v>7760955</v>
      </c>
      <c r="D67" s="27">
        <v>96783</v>
      </c>
      <c r="E67" s="27">
        <v>55045380</v>
      </c>
      <c r="F67" s="27">
        <v>144917</v>
      </c>
      <c r="G67" s="27">
        <v>27673478</v>
      </c>
      <c r="H67" s="27">
        <v>146734152</v>
      </c>
      <c r="I67" s="27">
        <v>6198767</v>
      </c>
      <c r="J67" s="27">
        <v>8614468</v>
      </c>
      <c r="K67" s="27">
        <v>11280916</v>
      </c>
      <c r="L67" s="27">
        <v>5159189</v>
      </c>
      <c r="M67" s="27">
        <v>159822481</v>
      </c>
      <c r="N67" s="27">
        <v>94381381</v>
      </c>
      <c r="O67" s="27">
        <v>52207608</v>
      </c>
      <c r="P67" s="27">
        <v>8197665</v>
      </c>
      <c r="Q67" s="27">
        <v>1703117</v>
      </c>
      <c r="R67" s="27">
        <v>45056236</v>
      </c>
      <c r="S67" s="27">
        <v>0</v>
      </c>
      <c r="T67" s="27">
        <v>225976297</v>
      </c>
      <c r="U67" s="27">
        <v>0</v>
      </c>
      <c r="V67" s="27">
        <v>143495730</v>
      </c>
      <c r="W67" s="27">
        <v>40600269</v>
      </c>
      <c r="X67" s="27">
        <v>15753015</v>
      </c>
      <c r="Y67" s="27">
        <v>59233</v>
      </c>
      <c r="Z67" s="27">
        <v>183270634</v>
      </c>
      <c r="AA67" s="27">
        <v>9412498</v>
      </c>
      <c r="AB67" s="27">
        <v>7744582199</v>
      </c>
      <c r="AC67" s="27">
        <v>227871850</v>
      </c>
      <c r="AD67" s="27">
        <v>460358233</v>
      </c>
      <c r="AE67" s="27">
        <v>102672555</v>
      </c>
      <c r="AF67" s="27">
        <v>33072436</v>
      </c>
      <c r="AG67" s="27">
        <v>37442560</v>
      </c>
      <c r="AH67" s="27">
        <v>423162798</v>
      </c>
      <c r="AI67" s="27">
        <v>118977900</v>
      </c>
      <c r="AJ67" s="27">
        <v>485408</v>
      </c>
      <c r="AK67" s="27">
        <v>1085610</v>
      </c>
      <c r="AL67" s="27">
        <v>0</v>
      </c>
      <c r="AM67" s="201">
        <v>10398356718</v>
      </c>
    </row>
    <row r="68" spans="1:39" s="6" customFormat="1" ht="15" x14ac:dyDescent="0.25">
      <c r="A68" s="77" t="s">
        <v>822</v>
      </c>
      <c r="B68" s="28" t="s">
        <v>152</v>
      </c>
      <c r="C68" s="27">
        <v>135299901</v>
      </c>
      <c r="D68" s="27">
        <v>18124543</v>
      </c>
      <c r="E68" s="27">
        <v>59215564</v>
      </c>
      <c r="F68" s="27">
        <v>8337339</v>
      </c>
      <c r="G68" s="27">
        <v>9986504</v>
      </c>
      <c r="H68" s="27">
        <v>55645028</v>
      </c>
      <c r="I68" s="27">
        <v>23593983</v>
      </c>
      <c r="J68" s="27">
        <v>8679686</v>
      </c>
      <c r="K68" s="27">
        <v>9870166</v>
      </c>
      <c r="L68" s="27">
        <v>6925994</v>
      </c>
      <c r="M68" s="27">
        <v>21943595</v>
      </c>
      <c r="N68" s="27">
        <v>34057543</v>
      </c>
      <c r="O68" s="27">
        <v>19757173</v>
      </c>
      <c r="P68" s="27">
        <v>13109779</v>
      </c>
      <c r="Q68" s="27">
        <v>16046226</v>
      </c>
      <c r="R68" s="27">
        <v>21175723</v>
      </c>
      <c r="S68" s="27">
        <v>10867235</v>
      </c>
      <c r="T68" s="27">
        <v>25887131</v>
      </c>
      <c r="U68" s="27">
        <v>0</v>
      </c>
      <c r="V68" s="27">
        <v>105840632</v>
      </c>
      <c r="W68" s="27">
        <v>20404724</v>
      </c>
      <c r="X68" s="27">
        <v>17186563</v>
      </c>
      <c r="Y68" s="27">
        <v>11460470</v>
      </c>
      <c r="Z68" s="27">
        <v>11689029</v>
      </c>
      <c r="AA68" s="27">
        <v>13602301</v>
      </c>
      <c r="AB68" s="27">
        <v>60936001</v>
      </c>
      <c r="AC68" s="27">
        <v>15446569</v>
      </c>
      <c r="AD68" s="27">
        <v>205838955</v>
      </c>
      <c r="AE68" s="27">
        <v>15989004</v>
      </c>
      <c r="AF68" s="27">
        <v>12220560</v>
      </c>
      <c r="AG68" s="27">
        <v>16121713</v>
      </c>
      <c r="AH68" s="27">
        <v>176514581</v>
      </c>
      <c r="AI68" s="27">
        <v>19398719</v>
      </c>
      <c r="AJ68" s="27">
        <v>8132234</v>
      </c>
      <c r="AK68" s="27">
        <v>8132234</v>
      </c>
      <c r="AL68" s="27">
        <v>0</v>
      </c>
      <c r="AM68" s="201">
        <v>1217437402</v>
      </c>
    </row>
    <row r="69" spans="1:39" s="6" customFormat="1" ht="15" x14ac:dyDescent="0.25">
      <c r="A69" s="77" t="s">
        <v>823</v>
      </c>
      <c r="B69" s="28" t="s">
        <v>153</v>
      </c>
      <c r="C69" s="27">
        <v>42627</v>
      </c>
      <c r="D69" s="27">
        <v>161397</v>
      </c>
      <c r="E69" s="27">
        <v>735671</v>
      </c>
      <c r="F69" s="27">
        <v>0</v>
      </c>
      <c r="G69" s="27">
        <v>785161</v>
      </c>
      <c r="H69" s="27">
        <v>30458482</v>
      </c>
      <c r="I69" s="27">
        <v>906613</v>
      </c>
      <c r="J69" s="27">
        <v>159315</v>
      </c>
      <c r="K69" s="27">
        <v>0</v>
      </c>
      <c r="L69" s="27">
        <v>0</v>
      </c>
      <c r="M69" s="27">
        <v>12741070</v>
      </c>
      <c r="N69" s="27">
        <v>13108334</v>
      </c>
      <c r="O69" s="27">
        <v>13581656</v>
      </c>
      <c r="P69" s="27">
        <v>2783664</v>
      </c>
      <c r="Q69" s="27">
        <v>185261</v>
      </c>
      <c r="R69" s="27">
        <v>1279296</v>
      </c>
      <c r="S69" s="27">
        <v>0</v>
      </c>
      <c r="T69" s="27">
        <v>1188088</v>
      </c>
      <c r="U69" s="27">
        <v>0</v>
      </c>
      <c r="V69" s="27">
        <v>7555651</v>
      </c>
      <c r="W69" s="27">
        <v>353624</v>
      </c>
      <c r="X69" s="27">
        <v>3161811</v>
      </c>
      <c r="Y69" s="27">
        <v>0</v>
      </c>
      <c r="Z69" s="27">
        <v>697946</v>
      </c>
      <c r="AA69" s="27">
        <v>31794</v>
      </c>
      <c r="AB69" s="27">
        <v>11124467</v>
      </c>
      <c r="AC69" s="27">
        <v>0</v>
      </c>
      <c r="AD69" s="27">
        <v>86013913</v>
      </c>
      <c r="AE69" s="27">
        <v>0</v>
      </c>
      <c r="AF69" s="27">
        <v>947525</v>
      </c>
      <c r="AG69" s="27">
        <v>571106</v>
      </c>
      <c r="AH69" s="27">
        <v>48012957</v>
      </c>
      <c r="AI69" s="27">
        <v>319992</v>
      </c>
      <c r="AJ69" s="27">
        <v>0</v>
      </c>
      <c r="AK69" s="27">
        <v>0</v>
      </c>
      <c r="AL69" s="27">
        <v>0</v>
      </c>
      <c r="AM69" s="201">
        <v>236907421</v>
      </c>
    </row>
    <row r="70" spans="1:39" s="6" customFormat="1" ht="15" x14ac:dyDescent="0.25">
      <c r="A70" s="77" t="s">
        <v>824</v>
      </c>
      <c r="B70" s="28" t="s">
        <v>154</v>
      </c>
      <c r="C70" s="27">
        <v>9683763</v>
      </c>
      <c r="D70" s="27">
        <v>946612</v>
      </c>
      <c r="E70" s="27">
        <v>31065391</v>
      </c>
      <c r="F70" s="27">
        <v>2045558</v>
      </c>
      <c r="G70" s="27">
        <v>874368</v>
      </c>
      <c r="H70" s="27">
        <v>157429224</v>
      </c>
      <c r="I70" s="27">
        <v>2890225</v>
      </c>
      <c r="J70" s="27">
        <v>0</v>
      </c>
      <c r="K70" s="27">
        <v>657321</v>
      </c>
      <c r="L70" s="27">
        <v>18064536</v>
      </c>
      <c r="M70" s="27">
        <v>126023637</v>
      </c>
      <c r="N70" s="27">
        <v>14179775</v>
      </c>
      <c r="O70" s="27">
        <v>90740813</v>
      </c>
      <c r="P70" s="27">
        <v>3968259</v>
      </c>
      <c r="Q70" s="27">
        <v>6168634</v>
      </c>
      <c r="R70" s="27">
        <v>150550289</v>
      </c>
      <c r="S70" s="27">
        <v>4737724</v>
      </c>
      <c r="T70" s="27">
        <v>58709793</v>
      </c>
      <c r="U70" s="27">
        <v>0</v>
      </c>
      <c r="V70" s="27">
        <v>130341310</v>
      </c>
      <c r="W70" s="27">
        <v>2390327</v>
      </c>
      <c r="X70" s="27">
        <v>34355599</v>
      </c>
      <c r="Y70" s="27">
        <v>5120199</v>
      </c>
      <c r="Z70" s="27">
        <v>12273674</v>
      </c>
      <c r="AA70" s="27">
        <v>1919456</v>
      </c>
      <c r="AB70" s="27">
        <v>83591401</v>
      </c>
      <c r="AC70" s="27">
        <v>426793689</v>
      </c>
      <c r="AD70" s="27">
        <v>70281748</v>
      </c>
      <c r="AE70" s="27">
        <v>8335837</v>
      </c>
      <c r="AF70" s="27">
        <v>6928771</v>
      </c>
      <c r="AG70" s="27">
        <v>25045898</v>
      </c>
      <c r="AH70" s="27">
        <v>36566632</v>
      </c>
      <c r="AI70" s="27">
        <v>102420648</v>
      </c>
      <c r="AJ70" s="27">
        <v>0</v>
      </c>
      <c r="AK70" s="27">
        <v>4239362</v>
      </c>
      <c r="AL70" s="27">
        <v>0</v>
      </c>
      <c r="AM70" s="201">
        <v>1629340473</v>
      </c>
    </row>
    <row r="71" spans="1:39" s="6" customFormat="1" ht="15" x14ac:dyDescent="0.25">
      <c r="A71" s="77" t="s">
        <v>825</v>
      </c>
      <c r="B71" s="28" t="s">
        <v>155</v>
      </c>
      <c r="C71" s="27">
        <v>21757417</v>
      </c>
      <c r="D71" s="27">
        <v>0</v>
      </c>
      <c r="E71" s="27">
        <v>40776798</v>
      </c>
      <c r="F71" s="27">
        <v>7222474</v>
      </c>
      <c r="G71" s="27">
        <v>7854101</v>
      </c>
      <c r="H71" s="27">
        <v>810635312</v>
      </c>
      <c r="I71" s="27">
        <v>5562804</v>
      </c>
      <c r="J71" s="27">
        <v>833118</v>
      </c>
      <c r="K71" s="27">
        <v>6036283</v>
      </c>
      <c r="L71" s="27">
        <v>17200494</v>
      </c>
      <c r="M71" s="27">
        <v>170337601</v>
      </c>
      <c r="N71" s="27">
        <v>164477756</v>
      </c>
      <c r="O71" s="27">
        <v>49911876</v>
      </c>
      <c r="P71" s="27">
        <v>10999148</v>
      </c>
      <c r="Q71" s="27">
        <v>65407885</v>
      </c>
      <c r="R71" s="27">
        <v>70329849</v>
      </c>
      <c r="S71" s="27">
        <v>20272037</v>
      </c>
      <c r="T71" s="27">
        <v>22422635</v>
      </c>
      <c r="U71" s="27">
        <v>0</v>
      </c>
      <c r="V71" s="27">
        <v>81377746</v>
      </c>
      <c r="W71" s="27">
        <v>5061421</v>
      </c>
      <c r="X71" s="27">
        <v>103253650</v>
      </c>
      <c r="Y71" s="27">
        <v>35824535</v>
      </c>
      <c r="Z71" s="27">
        <v>44978400</v>
      </c>
      <c r="AA71" s="27">
        <v>3597661</v>
      </c>
      <c r="AB71" s="27">
        <v>77650861</v>
      </c>
      <c r="AC71" s="27">
        <v>19950498</v>
      </c>
      <c r="AD71" s="27">
        <v>16757482</v>
      </c>
      <c r="AE71" s="27">
        <v>6195802</v>
      </c>
      <c r="AF71" s="27">
        <v>7627394</v>
      </c>
      <c r="AG71" s="27">
        <v>11510707</v>
      </c>
      <c r="AH71" s="27">
        <v>22297921</v>
      </c>
      <c r="AI71" s="27">
        <v>333829755</v>
      </c>
      <c r="AJ71" s="27">
        <v>0</v>
      </c>
      <c r="AK71" s="27">
        <v>3796111</v>
      </c>
      <c r="AL71" s="27">
        <v>0</v>
      </c>
      <c r="AM71" s="201">
        <v>2265747532</v>
      </c>
    </row>
    <row r="72" spans="1:39" s="6" customFormat="1" ht="15" x14ac:dyDescent="0.25">
      <c r="A72" s="77" t="s">
        <v>826</v>
      </c>
      <c r="B72" s="28" t="s">
        <v>70</v>
      </c>
      <c r="C72" s="27">
        <v>92726</v>
      </c>
      <c r="D72" s="27">
        <v>65963151</v>
      </c>
      <c r="E72" s="27">
        <v>4431348</v>
      </c>
      <c r="F72" s="27">
        <v>447</v>
      </c>
      <c r="G72" s="27">
        <v>8303227</v>
      </c>
      <c r="H72" s="27">
        <v>1762267508</v>
      </c>
      <c r="I72" s="27">
        <v>103652</v>
      </c>
      <c r="J72" s="27">
        <v>0</v>
      </c>
      <c r="K72" s="27">
        <v>7741088</v>
      </c>
      <c r="L72" s="27">
        <v>1450645333</v>
      </c>
      <c r="M72" s="27">
        <v>306215631</v>
      </c>
      <c r="N72" s="27">
        <v>8419005</v>
      </c>
      <c r="O72" s="27">
        <v>488645147</v>
      </c>
      <c r="P72" s="27">
        <v>792549</v>
      </c>
      <c r="Q72" s="27">
        <v>63082</v>
      </c>
      <c r="R72" s="27">
        <v>26998598</v>
      </c>
      <c r="S72" s="27">
        <v>0</v>
      </c>
      <c r="T72" s="27">
        <v>892063547</v>
      </c>
      <c r="U72" s="27">
        <v>0</v>
      </c>
      <c r="V72" s="27">
        <v>91046264</v>
      </c>
      <c r="W72" s="27">
        <v>3205746</v>
      </c>
      <c r="X72" s="27">
        <v>664365139</v>
      </c>
      <c r="Y72" s="27">
        <v>2074913</v>
      </c>
      <c r="Z72" s="27">
        <v>3194144687</v>
      </c>
      <c r="AA72" s="27">
        <v>1462607</v>
      </c>
      <c r="AB72" s="27">
        <v>4915545513</v>
      </c>
      <c r="AC72" s="27">
        <v>192693058</v>
      </c>
      <c r="AD72" s="27">
        <v>449622046</v>
      </c>
      <c r="AE72" s="27">
        <v>30073807</v>
      </c>
      <c r="AF72" s="27">
        <v>13003104</v>
      </c>
      <c r="AG72" s="27">
        <v>472204728</v>
      </c>
      <c r="AH72" s="27">
        <v>68798832</v>
      </c>
      <c r="AI72" s="27">
        <v>143714966</v>
      </c>
      <c r="AJ72" s="27">
        <v>259170062</v>
      </c>
      <c r="AK72" s="27">
        <v>0</v>
      </c>
      <c r="AL72" s="27">
        <v>0</v>
      </c>
      <c r="AM72" s="201">
        <v>15523871511</v>
      </c>
    </row>
    <row r="73" spans="1:39" s="6" customFormat="1" ht="15" x14ac:dyDescent="0.25">
      <c r="A73" s="118" t="s">
        <v>827</v>
      </c>
      <c r="B73" s="119" t="s">
        <v>204</v>
      </c>
      <c r="C73" s="120">
        <v>1058728455</v>
      </c>
      <c r="D73" s="120">
        <v>495381680</v>
      </c>
      <c r="E73" s="120">
        <v>1023049166</v>
      </c>
      <c r="F73" s="120">
        <v>197052233</v>
      </c>
      <c r="G73" s="120">
        <v>1487049926</v>
      </c>
      <c r="H73" s="120">
        <v>8675702949</v>
      </c>
      <c r="I73" s="120">
        <v>942038071</v>
      </c>
      <c r="J73" s="120">
        <v>194759224</v>
      </c>
      <c r="K73" s="120">
        <v>906435150</v>
      </c>
      <c r="L73" s="120">
        <v>1578002708</v>
      </c>
      <c r="M73" s="120">
        <v>2792091416</v>
      </c>
      <c r="N73" s="120">
        <v>2147173355</v>
      </c>
      <c r="O73" s="120">
        <v>1846077051</v>
      </c>
      <c r="P73" s="120">
        <v>850774606</v>
      </c>
      <c r="Q73" s="120">
        <v>456207084</v>
      </c>
      <c r="R73" s="120">
        <v>1129909188</v>
      </c>
      <c r="S73" s="120">
        <v>154548964</v>
      </c>
      <c r="T73" s="120">
        <v>3306382867</v>
      </c>
      <c r="U73" s="120">
        <v>0</v>
      </c>
      <c r="V73" s="120">
        <v>4056243968</v>
      </c>
      <c r="W73" s="120">
        <v>1004409337</v>
      </c>
      <c r="X73" s="120">
        <v>2053337020</v>
      </c>
      <c r="Y73" s="120">
        <v>335744354</v>
      </c>
      <c r="Z73" s="120">
        <v>5059160157</v>
      </c>
      <c r="AA73" s="120">
        <v>246742993</v>
      </c>
      <c r="AB73" s="120">
        <v>20447971308</v>
      </c>
      <c r="AC73" s="120">
        <v>2018533391</v>
      </c>
      <c r="AD73" s="120">
        <v>11354775071</v>
      </c>
      <c r="AE73" s="120">
        <v>2679766149</v>
      </c>
      <c r="AF73" s="120">
        <v>1715897262</v>
      </c>
      <c r="AG73" s="120">
        <v>1276855268</v>
      </c>
      <c r="AH73" s="120">
        <v>3583145524</v>
      </c>
      <c r="AI73" s="120">
        <v>1584598689</v>
      </c>
      <c r="AJ73" s="120">
        <v>495968764</v>
      </c>
      <c r="AK73" s="120">
        <v>105105831</v>
      </c>
      <c r="AL73" s="120">
        <v>0</v>
      </c>
      <c r="AM73" s="202">
        <v>87259619179</v>
      </c>
    </row>
    <row r="74" spans="1:39" s="6" customFormat="1" ht="15" x14ac:dyDescent="0.25">
      <c r="A74" s="77" t="s">
        <v>828</v>
      </c>
      <c r="B74" s="28" t="s">
        <v>143</v>
      </c>
      <c r="C74" s="27">
        <v>0</v>
      </c>
      <c r="D74" s="27">
        <v>0</v>
      </c>
      <c r="E74" s="27">
        <v>6900000</v>
      </c>
      <c r="F74" s="27">
        <v>500000</v>
      </c>
      <c r="G74" s="27">
        <v>0</v>
      </c>
      <c r="H74" s="27">
        <v>68812500</v>
      </c>
      <c r="I74" s="27">
        <v>3000000</v>
      </c>
      <c r="J74" s="27">
        <v>1000000</v>
      </c>
      <c r="K74" s="27">
        <v>0</v>
      </c>
      <c r="L74" s="27">
        <v>0</v>
      </c>
      <c r="M74" s="27">
        <v>8007000</v>
      </c>
      <c r="N74" s="27">
        <v>9308636</v>
      </c>
      <c r="O74" s="27">
        <v>0</v>
      </c>
      <c r="P74" s="27">
        <v>0</v>
      </c>
      <c r="Q74" s="27">
        <v>0</v>
      </c>
      <c r="R74" s="27">
        <v>600000</v>
      </c>
      <c r="S74" s="27">
        <v>0</v>
      </c>
      <c r="T74" s="27">
        <v>0</v>
      </c>
      <c r="U74" s="27">
        <v>0</v>
      </c>
      <c r="V74" s="27">
        <v>0</v>
      </c>
      <c r="W74" s="27">
        <v>400000</v>
      </c>
      <c r="X74" s="27">
        <v>0</v>
      </c>
      <c r="Y74" s="27">
        <v>0</v>
      </c>
      <c r="Z74" s="27">
        <v>4822728</v>
      </c>
      <c r="AA74" s="27">
        <v>0</v>
      </c>
      <c r="AB74" s="27">
        <v>54140150</v>
      </c>
      <c r="AC74" s="27">
        <v>10825000</v>
      </c>
      <c r="AD74" s="27">
        <v>376492027</v>
      </c>
      <c r="AE74" s="27">
        <v>199553</v>
      </c>
      <c r="AF74" s="27">
        <v>0</v>
      </c>
      <c r="AG74" s="27">
        <v>0</v>
      </c>
      <c r="AH74" s="27">
        <v>0</v>
      </c>
      <c r="AI74" s="27">
        <v>8070700</v>
      </c>
      <c r="AJ74" s="27">
        <v>0</v>
      </c>
      <c r="AK74" s="27">
        <v>0</v>
      </c>
      <c r="AL74" s="27">
        <v>0</v>
      </c>
      <c r="AM74" s="201">
        <v>553078294</v>
      </c>
    </row>
    <row r="75" spans="1:39" s="6" customFormat="1" ht="15" x14ac:dyDescent="0.25">
      <c r="A75" s="77" t="s">
        <v>829</v>
      </c>
      <c r="B75" s="28" t="s">
        <v>144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188721622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5674840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28731685</v>
      </c>
      <c r="AC75" s="27">
        <v>0</v>
      </c>
      <c r="AD75" s="27">
        <v>0</v>
      </c>
      <c r="AE75" s="27">
        <v>0</v>
      </c>
      <c r="AF75" s="27">
        <v>1963637</v>
      </c>
      <c r="AG75" s="27">
        <v>0</v>
      </c>
      <c r="AH75" s="27">
        <v>0</v>
      </c>
      <c r="AI75" s="27">
        <v>700000</v>
      </c>
      <c r="AJ75" s="27">
        <v>0</v>
      </c>
      <c r="AK75" s="27">
        <v>0</v>
      </c>
      <c r="AL75" s="27">
        <v>0</v>
      </c>
      <c r="AM75" s="201">
        <v>225791784</v>
      </c>
    </row>
    <row r="76" spans="1:39" s="6" customFormat="1" ht="15" x14ac:dyDescent="0.25">
      <c r="A76" s="77" t="s">
        <v>830</v>
      </c>
      <c r="B76" s="28" t="s">
        <v>145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131280</v>
      </c>
      <c r="K76" s="27">
        <v>0</v>
      </c>
      <c r="L76" s="27">
        <v>0</v>
      </c>
      <c r="M76" s="27">
        <v>0</v>
      </c>
      <c r="N76" s="27">
        <v>0</v>
      </c>
      <c r="O76" s="27">
        <v>310432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1547668525</v>
      </c>
      <c r="AC76" s="27">
        <v>0</v>
      </c>
      <c r="AD76" s="27">
        <v>0</v>
      </c>
      <c r="AE76" s="27">
        <v>174549681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01">
        <v>1722659918</v>
      </c>
    </row>
    <row r="77" spans="1:39" s="6" customFormat="1" ht="15" x14ac:dyDescent="0.25">
      <c r="A77" s="77" t="s">
        <v>831</v>
      </c>
      <c r="B77" s="28" t="s">
        <v>146</v>
      </c>
      <c r="C77" s="27">
        <v>0</v>
      </c>
      <c r="D77" s="27">
        <v>0</v>
      </c>
      <c r="E77" s="27">
        <v>165019149</v>
      </c>
      <c r="F77" s="27">
        <v>0</v>
      </c>
      <c r="G77" s="27">
        <v>666180215</v>
      </c>
      <c r="H77" s="27">
        <v>1444807777</v>
      </c>
      <c r="I77" s="27">
        <v>493761918</v>
      </c>
      <c r="J77" s="27">
        <v>35729057</v>
      </c>
      <c r="K77" s="27">
        <v>0</v>
      </c>
      <c r="L77" s="27">
        <v>0</v>
      </c>
      <c r="M77" s="27">
        <v>545454</v>
      </c>
      <c r="N77" s="27">
        <v>0</v>
      </c>
      <c r="O77" s="27">
        <v>371336577</v>
      </c>
      <c r="P77" s="27">
        <v>0</v>
      </c>
      <c r="Q77" s="27">
        <v>0</v>
      </c>
      <c r="R77" s="27">
        <v>164722274</v>
      </c>
      <c r="S77" s="27">
        <v>0</v>
      </c>
      <c r="T77" s="27">
        <v>0</v>
      </c>
      <c r="U77" s="27">
        <v>0</v>
      </c>
      <c r="V77" s="27">
        <v>0</v>
      </c>
      <c r="W77" s="27">
        <v>307159282</v>
      </c>
      <c r="X77" s="27">
        <v>0</v>
      </c>
      <c r="Y77" s="27">
        <v>0</v>
      </c>
      <c r="Z77" s="27">
        <v>0</v>
      </c>
      <c r="AA77" s="27">
        <v>0</v>
      </c>
      <c r="AB77" s="27">
        <v>3698332294</v>
      </c>
      <c r="AC77" s="27">
        <v>12145654</v>
      </c>
      <c r="AD77" s="27">
        <v>2670011894</v>
      </c>
      <c r="AE77" s="27">
        <v>29663316</v>
      </c>
      <c r="AF77" s="27">
        <v>553492201</v>
      </c>
      <c r="AG77" s="27">
        <v>23034546</v>
      </c>
      <c r="AH77" s="27">
        <v>40336002</v>
      </c>
      <c r="AI77" s="27">
        <v>4614092</v>
      </c>
      <c r="AJ77" s="27">
        <v>0</v>
      </c>
      <c r="AK77" s="27">
        <v>22957273</v>
      </c>
      <c r="AL77" s="27">
        <v>0</v>
      </c>
      <c r="AM77" s="201">
        <v>10703848975</v>
      </c>
    </row>
    <row r="78" spans="1:39" s="6" customFormat="1" ht="15" x14ac:dyDescent="0.25">
      <c r="A78" s="77" t="s">
        <v>832</v>
      </c>
      <c r="B78" s="28" t="s">
        <v>147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11790904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2727270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01">
        <v>14518174</v>
      </c>
    </row>
    <row r="79" spans="1:39" s="6" customFormat="1" ht="15" x14ac:dyDescent="0.25">
      <c r="A79" s="77" t="s">
        <v>833</v>
      </c>
      <c r="B79" s="28" t="s">
        <v>148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14700720</v>
      </c>
      <c r="I79" s="27">
        <v>0</v>
      </c>
      <c r="J79" s="27">
        <v>0</v>
      </c>
      <c r="K79" s="27">
        <v>0</v>
      </c>
      <c r="L79" s="27">
        <v>0</v>
      </c>
      <c r="M79" s="27">
        <v>1000000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295950232</v>
      </c>
      <c r="AC79" s="27">
        <v>0</v>
      </c>
      <c r="AD79" s="27">
        <v>0</v>
      </c>
      <c r="AE79" s="27">
        <v>50340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3272727</v>
      </c>
      <c r="AL79" s="27">
        <v>0</v>
      </c>
      <c r="AM79" s="201">
        <v>314974019</v>
      </c>
    </row>
    <row r="80" spans="1:39" s="6" customFormat="1" ht="15" x14ac:dyDescent="0.25">
      <c r="A80" s="77" t="s">
        <v>834</v>
      </c>
      <c r="B80" s="28" t="s">
        <v>149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1336714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01">
        <v>1336714</v>
      </c>
    </row>
    <row r="81" spans="1:39" s="6" customFormat="1" ht="15" x14ac:dyDescent="0.25">
      <c r="A81" s="77" t="s">
        <v>835</v>
      </c>
      <c r="B81" s="28" t="s">
        <v>150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2859546</v>
      </c>
      <c r="N81" s="27">
        <v>5000000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21426920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70390144</v>
      </c>
      <c r="AE81" s="27">
        <v>197690704</v>
      </c>
      <c r="AF81" s="27">
        <v>0</v>
      </c>
      <c r="AG81" s="27">
        <v>0</v>
      </c>
      <c r="AH81" s="27">
        <v>29031433</v>
      </c>
      <c r="AI81" s="27">
        <v>0</v>
      </c>
      <c r="AJ81" s="27">
        <v>0</v>
      </c>
      <c r="AK81" s="27">
        <v>0</v>
      </c>
      <c r="AL81" s="27">
        <v>0</v>
      </c>
      <c r="AM81" s="201">
        <v>326398747</v>
      </c>
    </row>
    <row r="82" spans="1:39" s="6" customFormat="1" ht="15" x14ac:dyDescent="0.25">
      <c r="A82" s="77" t="s">
        <v>836</v>
      </c>
      <c r="B82" s="28" t="s">
        <v>151</v>
      </c>
      <c r="C82" s="27">
        <v>0</v>
      </c>
      <c r="D82" s="27">
        <v>0</v>
      </c>
      <c r="E82" s="27">
        <v>0</v>
      </c>
      <c r="F82" s="27">
        <v>0</v>
      </c>
      <c r="G82" s="27">
        <v>2345455</v>
      </c>
      <c r="H82" s="27">
        <v>2636364</v>
      </c>
      <c r="I82" s="27">
        <v>0</v>
      </c>
      <c r="J82" s="27">
        <v>0</v>
      </c>
      <c r="K82" s="27">
        <v>0</v>
      </c>
      <c r="L82" s="27">
        <v>0</v>
      </c>
      <c r="M82" s="27">
        <v>7569454</v>
      </c>
      <c r="N82" s="27">
        <v>0</v>
      </c>
      <c r="O82" s="27">
        <v>0</v>
      </c>
      <c r="P82" s="27">
        <v>0</v>
      </c>
      <c r="Q82" s="27">
        <v>0</v>
      </c>
      <c r="R82" s="27">
        <v>20936364</v>
      </c>
      <c r="S82" s="27">
        <v>0</v>
      </c>
      <c r="T82" s="27">
        <v>0</v>
      </c>
      <c r="U82" s="27">
        <v>0</v>
      </c>
      <c r="V82" s="27">
        <v>0</v>
      </c>
      <c r="W82" s="27">
        <v>2995200</v>
      </c>
      <c r="X82" s="27">
        <v>0</v>
      </c>
      <c r="Y82" s="27">
        <v>880000</v>
      </c>
      <c r="Z82" s="27">
        <v>2300000</v>
      </c>
      <c r="AA82" s="27">
        <v>0</v>
      </c>
      <c r="AB82" s="27">
        <v>934588922</v>
      </c>
      <c r="AC82" s="27">
        <v>90262902</v>
      </c>
      <c r="AD82" s="27">
        <v>0</v>
      </c>
      <c r="AE82" s="27">
        <v>0</v>
      </c>
      <c r="AF82" s="27">
        <v>1886364</v>
      </c>
      <c r="AG82" s="27">
        <v>15261401</v>
      </c>
      <c r="AH82" s="27">
        <v>0</v>
      </c>
      <c r="AI82" s="27">
        <v>3800000</v>
      </c>
      <c r="AJ82" s="27">
        <v>0</v>
      </c>
      <c r="AK82" s="27">
        <v>0</v>
      </c>
      <c r="AL82" s="27">
        <v>550000</v>
      </c>
      <c r="AM82" s="201">
        <v>1086012426</v>
      </c>
    </row>
    <row r="83" spans="1:39" s="6" customFormat="1" ht="15" x14ac:dyDescent="0.25">
      <c r="A83" s="77" t="s">
        <v>837</v>
      </c>
      <c r="B83" s="28" t="s">
        <v>152</v>
      </c>
      <c r="C83" s="27">
        <v>0</v>
      </c>
      <c r="D83" s="27">
        <v>0</v>
      </c>
      <c r="E83" s="27">
        <v>0</v>
      </c>
      <c r="F83" s="27">
        <v>0</v>
      </c>
      <c r="G83" s="27">
        <v>10351000</v>
      </c>
      <c r="H83" s="27">
        <v>33769000</v>
      </c>
      <c r="I83" s="27">
        <v>0</v>
      </c>
      <c r="J83" s="27">
        <v>48600678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5504571</v>
      </c>
      <c r="AC83" s="27">
        <v>0</v>
      </c>
      <c r="AD83" s="27">
        <v>0</v>
      </c>
      <c r="AE83" s="27">
        <v>178752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01">
        <v>98404001</v>
      </c>
    </row>
    <row r="84" spans="1:39" s="6" customFormat="1" ht="15" x14ac:dyDescent="0.25">
      <c r="A84" s="77" t="s">
        <v>838</v>
      </c>
      <c r="B84" s="28" t="s">
        <v>153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2200000</v>
      </c>
      <c r="I84" s="27">
        <v>0</v>
      </c>
      <c r="J84" s="27">
        <v>0</v>
      </c>
      <c r="K84" s="27">
        <v>0</v>
      </c>
      <c r="L84" s="27">
        <v>0</v>
      </c>
      <c r="M84" s="27">
        <v>600000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50000</v>
      </c>
      <c r="AJ84" s="27">
        <v>0</v>
      </c>
      <c r="AK84" s="27">
        <v>0</v>
      </c>
      <c r="AL84" s="27">
        <v>0</v>
      </c>
      <c r="AM84" s="201">
        <v>2850000</v>
      </c>
    </row>
    <row r="85" spans="1:39" s="6" customFormat="1" ht="15" x14ac:dyDescent="0.25">
      <c r="A85" s="77" t="s">
        <v>839</v>
      </c>
      <c r="B85" s="28" t="s">
        <v>154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15000000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2324706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01">
        <v>17324706</v>
      </c>
    </row>
    <row r="86" spans="1:39" s="6" customFormat="1" ht="15" x14ac:dyDescent="0.25">
      <c r="A86" s="77" t="s">
        <v>840</v>
      </c>
      <c r="B86" s="28" t="s">
        <v>155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1605069780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4720945</v>
      </c>
      <c r="AC86" s="27">
        <v>2600530</v>
      </c>
      <c r="AD86" s="27">
        <v>0</v>
      </c>
      <c r="AE86" s="27">
        <v>1312566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01">
        <v>1613703821</v>
      </c>
    </row>
    <row r="87" spans="1:39" s="6" customFormat="1" ht="15" x14ac:dyDescent="0.25">
      <c r="A87" s="77" t="s">
        <v>841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1393716953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10909091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2264068182</v>
      </c>
      <c r="AC87" s="27">
        <v>163636</v>
      </c>
      <c r="AD87" s="27">
        <v>0</v>
      </c>
      <c r="AE87" s="27">
        <v>279205347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01">
        <v>3948063209</v>
      </c>
    </row>
    <row r="88" spans="1:39" s="6" customFormat="1" ht="15" x14ac:dyDescent="0.25">
      <c r="A88" s="118" t="s">
        <v>842</v>
      </c>
      <c r="B88" s="119" t="s">
        <v>161</v>
      </c>
      <c r="C88" s="120">
        <v>0</v>
      </c>
      <c r="D88" s="120">
        <v>0</v>
      </c>
      <c r="E88" s="120">
        <v>171919149</v>
      </c>
      <c r="F88" s="120">
        <v>500000</v>
      </c>
      <c r="G88" s="120">
        <v>678876670</v>
      </c>
      <c r="H88" s="120">
        <v>4769434716</v>
      </c>
      <c r="I88" s="120">
        <v>496761918</v>
      </c>
      <c r="J88" s="120">
        <v>85461015</v>
      </c>
      <c r="K88" s="120">
        <v>0</v>
      </c>
      <c r="L88" s="120">
        <v>0</v>
      </c>
      <c r="M88" s="120">
        <v>20581454</v>
      </c>
      <c r="N88" s="120">
        <v>25217727</v>
      </c>
      <c r="O88" s="120">
        <v>371647009</v>
      </c>
      <c r="P88" s="120">
        <v>0</v>
      </c>
      <c r="Q88" s="120">
        <v>0</v>
      </c>
      <c r="R88" s="120">
        <v>186258638</v>
      </c>
      <c r="S88" s="120">
        <v>0</v>
      </c>
      <c r="T88" s="120">
        <v>21426920</v>
      </c>
      <c r="U88" s="120">
        <v>0</v>
      </c>
      <c r="V88" s="120">
        <v>5674840</v>
      </c>
      <c r="W88" s="120">
        <v>322345386</v>
      </c>
      <c r="X88" s="120">
        <v>0</v>
      </c>
      <c r="Y88" s="120">
        <v>880000</v>
      </c>
      <c r="Z88" s="120">
        <v>7122728</v>
      </c>
      <c r="AA88" s="120">
        <v>0</v>
      </c>
      <c r="AB88" s="120">
        <v>8837366926</v>
      </c>
      <c r="AC88" s="120">
        <v>115997722</v>
      </c>
      <c r="AD88" s="120">
        <v>3116894065</v>
      </c>
      <c r="AE88" s="120">
        <v>682850259</v>
      </c>
      <c r="AF88" s="120">
        <v>557342202</v>
      </c>
      <c r="AG88" s="120">
        <v>41023217</v>
      </c>
      <c r="AH88" s="120">
        <v>69367435</v>
      </c>
      <c r="AI88" s="120">
        <v>17234792</v>
      </c>
      <c r="AJ88" s="120">
        <v>0</v>
      </c>
      <c r="AK88" s="120">
        <v>26230000</v>
      </c>
      <c r="AL88" s="120">
        <v>550000</v>
      </c>
      <c r="AM88" s="202">
        <v>20628964788</v>
      </c>
    </row>
    <row r="89" spans="1:39" s="6" customFormat="1" ht="15" x14ac:dyDescent="0.25">
      <c r="A89" s="77" t="s">
        <v>843</v>
      </c>
      <c r="B89" s="28" t="s">
        <v>143</v>
      </c>
      <c r="C89" s="27">
        <v>114392665</v>
      </c>
      <c r="D89" s="27">
        <v>4237842</v>
      </c>
      <c r="E89" s="27">
        <v>160414950</v>
      </c>
      <c r="F89" s="27">
        <v>30913620</v>
      </c>
      <c r="G89" s="27">
        <v>0</v>
      </c>
      <c r="H89" s="27">
        <v>2421317</v>
      </c>
      <c r="I89" s="27">
        <v>6564348</v>
      </c>
      <c r="J89" s="27">
        <v>14778813</v>
      </c>
      <c r="K89" s="27">
        <v>0</v>
      </c>
      <c r="L89" s="27">
        <v>0</v>
      </c>
      <c r="M89" s="27">
        <v>0</v>
      </c>
      <c r="N89" s="27">
        <v>140350037</v>
      </c>
      <c r="O89" s="27">
        <v>0</v>
      </c>
      <c r="P89" s="27">
        <v>16643052</v>
      </c>
      <c r="Q89" s="27">
        <v>0</v>
      </c>
      <c r="R89" s="27">
        <v>9139030</v>
      </c>
      <c r="S89" s="27">
        <v>0</v>
      </c>
      <c r="T89" s="27">
        <v>18513318</v>
      </c>
      <c r="U89" s="27">
        <v>0</v>
      </c>
      <c r="V89" s="27">
        <v>44466136</v>
      </c>
      <c r="W89" s="27">
        <v>11447165</v>
      </c>
      <c r="X89" s="27">
        <v>34235</v>
      </c>
      <c r="Y89" s="27">
        <v>5245034</v>
      </c>
      <c r="Z89" s="27">
        <v>189299442</v>
      </c>
      <c r="AA89" s="27">
        <v>0</v>
      </c>
      <c r="AB89" s="27">
        <v>133411616</v>
      </c>
      <c r="AC89" s="27">
        <v>0</v>
      </c>
      <c r="AD89" s="27">
        <v>0</v>
      </c>
      <c r="AE89" s="27">
        <v>882291</v>
      </c>
      <c r="AF89" s="27">
        <v>0</v>
      </c>
      <c r="AG89" s="27">
        <v>8660741</v>
      </c>
      <c r="AH89" s="27">
        <v>253099</v>
      </c>
      <c r="AI89" s="27">
        <v>0</v>
      </c>
      <c r="AJ89" s="27">
        <v>1609091</v>
      </c>
      <c r="AK89" s="27">
        <v>0</v>
      </c>
      <c r="AL89" s="27">
        <v>0</v>
      </c>
      <c r="AM89" s="201">
        <v>913677842</v>
      </c>
    </row>
    <row r="90" spans="1:39" s="6" customFormat="1" ht="15" x14ac:dyDescent="0.25">
      <c r="A90" s="77" t="s">
        <v>844</v>
      </c>
      <c r="B90" s="28" t="s">
        <v>144</v>
      </c>
      <c r="C90" s="27">
        <v>28910355</v>
      </c>
      <c r="D90" s="27">
        <v>880116</v>
      </c>
      <c r="E90" s="27">
        <v>5347605</v>
      </c>
      <c r="F90" s="27">
        <v>5234597</v>
      </c>
      <c r="G90" s="27">
        <v>0</v>
      </c>
      <c r="H90" s="27">
        <v>1502599</v>
      </c>
      <c r="I90" s="27">
        <v>4997403</v>
      </c>
      <c r="J90" s="27">
        <v>415562</v>
      </c>
      <c r="K90" s="27">
        <v>0</v>
      </c>
      <c r="L90" s="27">
        <v>0</v>
      </c>
      <c r="M90" s="27">
        <v>330550466</v>
      </c>
      <c r="N90" s="27">
        <v>961308</v>
      </c>
      <c r="O90" s="27">
        <v>0</v>
      </c>
      <c r="P90" s="27">
        <v>15120552</v>
      </c>
      <c r="Q90" s="27">
        <v>0</v>
      </c>
      <c r="R90" s="27">
        <v>6076993</v>
      </c>
      <c r="S90" s="27">
        <v>11818</v>
      </c>
      <c r="T90" s="27">
        <v>9037455</v>
      </c>
      <c r="U90" s="27">
        <v>0</v>
      </c>
      <c r="V90" s="27">
        <v>1922815</v>
      </c>
      <c r="W90" s="27">
        <v>3313642</v>
      </c>
      <c r="X90" s="27">
        <v>12824761</v>
      </c>
      <c r="Y90" s="27">
        <v>174773</v>
      </c>
      <c r="Z90" s="27">
        <v>0</v>
      </c>
      <c r="AA90" s="27">
        <v>0</v>
      </c>
      <c r="AB90" s="27">
        <v>47921644</v>
      </c>
      <c r="AC90" s="27">
        <v>0</v>
      </c>
      <c r="AD90" s="27">
        <v>0</v>
      </c>
      <c r="AE90" s="27">
        <v>0</v>
      </c>
      <c r="AF90" s="27">
        <v>0</v>
      </c>
      <c r="AG90" s="27">
        <v>30225</v>
      </c>
      <c r="AH90" s="27">
        <v>23797620</v>
      </c>
      <c r="AI90" s="27">
        <v>0</v>
      </c>
      <c r="AJ90" s="27">
        <v>0</v>
      </c>
      <c r="AK90" s="27">
        <v>0</v>
      </c>
      <c r="AL90" s="27">
        <v>0</v>
      </c>
      <c r="AM90" s="201">
        <v>499032309</v>
      </c>
    </row>
    <row r="91" spans="1:39" s="6" customFormat="1" ht="15" x14ac:dyDescent="0.25">
      <c r="A91" s="77" t="s">
        <v>845</v>
      </c>
      <c r="B91" s="28" t="s">
        <v>145</v>
      </c>
      <c r="C91" s="27">
        <v>2357269</v>
      </c>
      <c r="D91" s="27">
        <v>163104</v>
      </c>
      <c r="E91" s="27">
        <v>11003384</v>
      </c>
      <c r="F91" s="27">
        <v>79332</v>
      </c>
      <c r="G91" s="27">
        <v>0</v>
      </c>
      <c r="H91" s="27">
        <v>2221967</v>
      </c>
      <c r="I91" s="27">
        <v>342059</v>
      </c>
      <c r="J91" s="27">
        <v>2862829</v>
      </c>
      <c r="K91" s="27">
        <v>0</v>
      </c>
      <c r="L91" s="27">
        <v>0</v>
      </c>
      <c r="M91" s="27">
        <v>0</v>
      </c>
      <c r="N91" s="27">
        <v>6955</v>
      </c>
      <c r="O91" s="27">
        <v>0</v>
      </c>
      <c r="P91" s="27">
        <v>1882549</v>
      </c>
      <c r="Q91" s="27">
        <v>0</v>
      </c>
      <c r="R91" s="27">
        <v>5631722</v>
      </c>
      <c r="S91" s="27">
        <v>0</v>
      </c>
      <c r="T91" s="27">
        <v>239336</v>
      </c>
      <c r="U91" s="27">
        <v>0</v>
      </c>
      <c r="V91" s="27">
        <v>23652781</v>
      </c>
      <c r="W91" s="27">
        <v>688736</v>
      </c>
      <c r="X91" s="27">
        <v>0</v>
      </c>
      <c r="Y91" s="27">
        <v>3597400</v>
      </c>
      <c r="Z91" s="27">
        <v>266908811</v>
      </c>
      <c r="AA91" s="27">
        <v>0</v>
      </c>
      <c r="AB91" s="27">
        <v>1517623231</v>
      </c>
      <c r="AC91" s="27">
        <v>0</v>
      </c>
      <c r="AD91" s="27">
        <v>0</v>
      </c>
      <c r="AE91" s="27">
        <v>699579128</v>
      </c>
      <c r="AF91" s="27">
        <v>0</v>
      </c>
      <c r="AG91" s="27">
        <v>13732823</v>
      </c>
      <c r="AH91" s="27">
        <v>4190042</v>
      </c>
      <c r="AI91" s="27">
        <v>59605</v>
      </c>
      <c r="AJ91" s="27">
        <v>500000</v>
      </c>
      <c r="AK91" s="27">
        <v>0</v>
      </c>
      <c r="AL91" s="27">
        <v>0</v>
      </c>
      <c r="AM91" s="201">
        <v>2557323063</v>
      </c>
    </row>
    <row r="92" spans="1:39" s="6" customFormat="1" ht="15" x14ac:dyDescent="0.25">
      <c r="A92" s="77" t="s">
        <v>846</v>
      </c>
      <c r="B92" s="28" t="s">
        <v>146</v>
      </c>
      <c r="C92" s="27">
        <v>1165805653</v>
      </c>
      <c r="D92" s="27">
        <v>496718546</v>
      </c>
      <c r="E92" s="27">
        <v>68769593</v>
      </c>
      <c r="F92" s="27">
        <v>241937246</v>
      </c>
      <c r="G92" s="27">
        <v>407401290</v>
      </c>
      <c r="H92" s="27">
        <v>1541886861</v>
      </c>
      <c r="I92" s="27">
        <v>353048678</v>
      </c>
      <c r="J92" s="27">
        <v>81877223</v>
      </c>
      <c r="K92" s="27">
        <v>887339588</v>
      </c>
      <c r="L92" s="27">
        <v>112574355</v>
      </c>
      <c r="M92" s="27">
        <v>903740374</v>
      </c>
      <c r="N92" s="27">
        <v>1325855347</v>
      </c>
      <c r="O92" s="27">
        <v>378407304</v>
      </c>
      <c r="P92" s="27">
        <v>425789047</v>
      </c>
      <c r="Q92" s="27">
        <v>57869706</v>
      </c>
      <c r="R92" s="27">
        <v>158394094</v>
      </c>
      <c r="S92" s="27">
        <v>53218984</v>
      </c>
      <c r="T92" s="27">
        <v>723388161</v>
      </c>
      <c r="U92" s="27">
        <v>0</v>
      </c>
      <c r="V92" s="27">
        <v>1114263185</v>
      </c>
      <c r="W92" s="27">
        <v>110839182</v>
      </c>
      <c r="X92" s="27">
        <v>620784360</v>
      </c>
      <c r="Y92" s="27">
        <v>490825676</v>
      </c>
      <c r="Z92" s="27">
        <v>515743369</v>
      </c>
      <c r="AA92" s="27">
        <v>64182838</v>
      </c>
      <c r="AB92" s="27">
        <v>5437912659</v>
      </c>
      <c r="AC92" s="27">
        <v>522484173</v>
      </c>
      <c r="AD92" s="27">
        <v>233208977</v>
      </c>
      <c r="AE92" s="27">
        <v>1413948682</v>
      </c>
      <c r="AF92" s="27">
        <v>239232896</v>
      </c>
      <c r="AG92" s="27">
        <v>813819667</v>
      </c>
      <c r="AH92" s="27">
        <v>1221245621</v>
      </c>
      <c r="AI92" s="27">
        <v>276540915</v>
      </c>
      <c r="AJ92" s="27">
        <v>77658091</v>
      </c>
      <c r="AK92" s="27">
        <v>0</v>
      </c>
      <c r="AL92" s="27">
        <v>0</v>
      </c>
      <c r="AM92" s="201">
        <v>22536712341</v>
      </c>
    </row>
    <row r="93" spans="1:39" s="6" customFormat="1" ht="15" x14ac:dyDescent="0.25">
      <c r="A93" s="77" t="s">
        <v>847</v>
      </c>
      <c r="B93" s="28" t="s">
        <v>147</v>
      </c>
      <c r="C93" s="27">
        <v>1395651</v>
      </c>
      <c r="D93" s="27">
        <v>0</v>
      </c>
      <c r="E93" s="27">
        <v>0</v>
      </c>
      <c r="F93" s="27">
        <v>1395651</v>
      </c>
      <c r="G93" s="27">
        <v>0</v>
      </c>
      <c r="H93" s="27">
        <v>1395651</v>
      </c>
      <c r="I93" s="27">
        <v>1395651</v>
      </c>
      <c r="J93" s="27">
        <v>1395651</v>
      </c>
      <c r="K93" s="27">
        <v>1395651</v>
      </c>
      <c r="L93" s="27">
        <v>1101788</v>
      </c>
      <c r="M93" s="27">
        <v>20440386</v>
      </c>
      <c r="N93" s="27">
        <v>0</v>
      </c>
      <c r="O93" s="27">
        <v>0</v>
      </c>
      <c r="P93" s="27">
        <v>3293200</v>
      </c>
      <c r="Q93" s="27">
        <v>0</v>
      </c>
      <c r="R93" s="27">
        <v>1689094</v>
      </c>
      <c r="S93" s="27">
        <v>1395651</v>
      </c>
      <c r="T93" s="27">
        <v>0</v>
      </c>
      <c r="U93" s="27">
        <v>0</v>
      </c>
      <c r="V93" s="27">
        <v>0</v>
      </c>
      <c r="W93" s="27">
        <v>3564735</v>
      </c>
      <c r="X93" s="27">
        <v>0</v>
      </c>
      <c r="Y93" s="27">
        <v>31069648</v>
      </c>
      <c r="Z93" s="27">
        <v>1395651</v>
      </c>
      <c r="AA93" s="27">
        <v>1395651</v>
      </c>
      <c r="AB93" s="27">
        <v>1395651</v>
      </c>
      <c r="AC93" s="27">
        <v>0</v>
      </c>
      <c r="AD93" s="27">
        <v>0</v>
      </c>
      <c r="AE93" s="27">
        <v>0</v>
      </c>
      <c r="AF93" s="27">
        <v>1395651</v>
      </c>
      <c r="AG93" s="27">
        <v>5768374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01">
        <v>82279386</v>
      </c>
    </row>
    <row r="94" spans="1:39" s="6" customFormat="1" ht="15" x14ac:dyDescent="0.25">
      <c r="A94" s="77" t="s">
        <v>848</v>
      </c>
      <c r="B94" s="28" t="s">
        <v>148</v>
      </c>
      <c r="C94" s="27">
        <v>4654368</v>
      </c>
      <c r="D94" s="27">
        <v>1289199</v>
      </c>
      <c r="E94" s="27">
        <v>5412495</v>
      </c>
      <c r="F94" s="27">
        <v>1067530</v>
      </c>
      <c r="G94" s="27">
        <v>0</v>
      </c>
      <c r="H94" s="27">
        <v>11399961</v>
      </c>
      <c r="I94" s="27">
        <v>37727</v>
      </c>
      <c r="J94" s="27">
        <v>86750</v>
      </c>
      <c r="K94" s="27">
        <v>0</v>
      </c>
      <c r="L94" s="27">
        <v>0</v>
      </c>
      <c r="M94" s="27">
        <v>7220555</v>
      </c>
      <c r="N94" s="27">
        <v>21487444</v>
      </c>
      <c r="O94" s="27">
        <v>0</v>
      </c>
      <c r="P94" s="27">
        <v>9489804</v>
      </c>
      <c r="Q94" s="27">
        <v>0</v>
      </c>
      <c r="R94" s="27">
        <v>3948309</v>
      </c>
      <c r="S94" s="27">
        <v>0</v>
      </c>
      <c r="T94" s="27">
        <v>5090337</v>
      </c>
      <c r="U94" s="27">
        <v>0</v>
      </c>
      <c r="V94" s="27">
        <v>19832927</v>
      </c>
      <c r="W94" s="27">
        <v>4847207</v>
      </c>
      <c r="X94" s="27">
        <v>68468</v>
      </c>
      <c r="Y94" s="27">
        <v>2872104</v>
      </c>
      <c r="Z94" s="27">
        <v>0</v>
      </c>
      <c r="AA94" s="27">
        <v>0</v>
      </c>
      <c r="AB94" s="27">
        <v>342319312</v>
      </c>
      <c r="AC94" s="27">
        <v>105900</v>
      </c>
      <c r="AD94" s="27">
        <v>0</v>
      </c>
      <c r="AE94" s="27">
        <v>0</v>
      </c>
      <c r="AF94" s="27">
        <v>0</v>
      </c>
      <c r="AG94" s="27">
        <v>2394206</v>
      </c>
      <c r="AH94" s="27">
        <v>419866</v>
      </c>
      <c r="AI94" s="27">
        <v>0</v>
      </c>
      <c r="AJ94" s="27">
        <v>0</v>
      </c>
      <c r="AK94" s="27">
        <v>0</v>
      </c>
      <c r="AL94" s="27">
        <v>0</v>
      </c>
      <c r="AM94" s="201">
        <v>444044469</v>
      </c>
    </row>
    <row r="95" spans="1:39" s="6" customFormat="1" ht="15" x14ac:dyDescent="0.25">
      <c r="A95" s="77" t="s">
        <v>849</v>
      </c>
      <c r="B95" s="28" t="s">
        <v>149</v>
      </c>
      <c r="C95" s="27">
        <v>209572</v>
      </c>
      <c r="D95" s="27">
        <v>4278468</v>
      </c>
      <c r="E95" s="27">
        <v>0</v>
      </c>
      <c r="F95" s="27">
        <v>506635</v>
      </c>
      <c r="G95" s="27">
        <v>0</v>
      </c>
      <c r="H95" s="27">
        <v>14289</v>
      </c>
      <c r="I95" s="27">
        <v>1004893</v>
      </c>
      <c r="J95" s="27">
        <v>25000</v>
      </c>
      <c r="K95" s="27">
        <v>0</v>
      </c>
      <c r="L95" s="27">
        <v>0</v>
      </c>
      <c r="M95" s="27">
        <v>0</v>
      </c>
      <c r="N95" s="27">
        <v>1205845</v>
      </c>
      <c r="O95" s="27">
        <v>0</v>
      </c>
      <c r="P95" s="27">
        <v>1890049</v>
      </c>
      <c r="Q95" s="27">
        <v>0</v>
      </c>
      <c r="R95" s="27">
        <v>951707</v>
      </c>
      <c r="S95" s="27">
        <v>0</v>
      </c>
      <c r="T95" s="27">
        <v>11914</v>
      </c>
      <c r="U95" s="27">
        <v>0</v>
      </c>
      <c r="V95" s="27">
        <v>327675</v>
      </c>
      <c r="W95" s="27">
        <v>4959</v>
      </c>
      <c r="X95" s="27">
        <v>0</v>
      </c>
      <c r="Y95" s="27">
        <v>154</v>
      </c>
      <c r="Z95" s="27">
        <v>0</v>
      </c>
      <c r="AA95" s="27">
        <v>0</v>
      </c>
      <c r="AB95" s="27">
        <v>4609888</v>
      </c>
      <c r="AC95" s="27">
        <v>0</v>
      </c>
      <c r="AD95" s="27">
        <v>0</v>
      </c>
      <c r="AE95" s="27">
        <v>0</v>
      </c>
      <c r="AF95" s="27">
        <v>0</v>
      </c>
      <c r="AG95" s="27">
        <v>225832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01">
        <v>15266880</v>
      </c>
    </row>
    <row r="96" spans="1:39" s="6" customFormat="1" ht="15" x14ac:dyDescent="0.25">
      <c r="A96" s="77" t="s">
        <v>850</v>
      </c>
      <c r="B96" s="28" t="s">
        <v>150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6319526</v>
      </c>
      <c r="N96" s="27">
        <v>47960475</v>
      </c>
      <c r="O96" s="27">
        <v>0</v>
      </c>
      <c r="P96" s="27">
        <v>20952</v>
      </c>
      <c r="Q96" s="27">
        <v>0</v>
      </c>
      <c r="R96" s="27">
        <v>0</v>
      </c>
      <c r="S96" s="27">
        <v>0</v>
      </c>
      <c r="T96" s="27">
        <v>28188938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4802330</v>
      </c>
      <c r="AF96" s="27">
        <v>0</v>
      </c>
      <c r="AG96" s="27">
        <v>0</v>
      </c>
      <c r="AH96" s="27">
        <v>222298215</v>
      </c>
      <c r="AI96" s="27">
        <v>0</v>
      </c>
      <c r="AJ96" s="27">
        <v>0</v>
      </c>
      <c r="AK96" s="27">
        <v>0</v>
      </c>
      <c r="AL96" s="27">
        <v>0</v>
      </c>
      <c r="AM96" s="201">
        <v>309590436</v>
      </c>
    </row>
    <row r="97" spans="1:39" s="6" customFormat="1" ht="15" x14ac:dyDescent="0.25">
      <c r="A97" s="77" t="s">
        <v>851</v>
      </c>
      <c r="B97" s="28" t="s">
        <v>151</v>
      </c>
      <c r="C97" s="27">
        <v>2976593</v>
      </c>
      <c r="D97" s="27">
        <v>16221</v>
      </c>
      <c r="E97" s="27">
        <v>3456448</v>
      </c>
      <c r="F97" s="27">
        <v>471270</v>
      </c>
      <c r="G97" s="27">
        <v>0</v>
      </c>
      <c r="H97" s="27">
        <v>2388542</v>
      </c>
      <c r="I97" s="27">
        <v>927786</v>
      </c>
      <c r="J97" s="27">
        <v>3077103</v>
      </c>
      <c r="K97" s="27">
        <v>0</v>
      </c>
      <c r="L97" s="27">
        <v>0</v>
      </c>
      <c r="M97" s="27">
        <v>33800173</v>
      </c>
      <c r="N97" s="27">
        <v>669456533</v>
      </c>
      <c r="O97" s="27">
        <v>0</v>
      </c>
      <c r="P97" s="27">
        <v>1890049</v>
      </c>
      <c r="Q97" s="27">
        <v>0</v>
      </c>
      <c r="R97" s="27">
        <v>8179524</v>
      </c>
      <c r="S97" s="27">
        <v>508333</v>
      </c>
      <c r="T97" s="27">
        <v>180176074</v>
      </c>
      <c r="U97" s="27">
        <v>0</v>
      </c>
      <c r="V97" s="27">
        <v>10627190</v>
      </c>
      <c r="W97" s="27">
        <v>4988673</v>
      </c>
      <c r="X97" s="27">
        <v>1838500</v>
      </c>
      <c r="Y97" s="27">
        <v>2318951</v>
      </c>
      <c r="Z97" s="27">
        <v>0</v>
      </c>
      <c r="AA97" s="27">
        <v>0</v>
      </c>
      <c r="AB97" s="27">
        <v>1698957936</v>
      </c>
      <c r="AC97" s="27">
        <v>67262445</v>
      </c>
      <c r="AD97" s="27">
        <v>0</v>
      </c>
      <c r="AE97" s="27">
        <v>646008264</v>
      </c>
      <c r="AF97" s="27">
        <v>0</v>
      </c>
      <c r="AG97" s="27">
        <v>947339</v>
      </c>
      <c r="AH97" s="27">
        <v>14324473</v>
      </c>
      <c r="AI97" s="27">
        <v>850000</v>
      </c>
      <c r="AJ97" s="27">
        <v>3675000</v>
      </c>
      <c r="AK97" s="27">
        <v>0</v>
      </c>
      <c r="AL97" s="27">
        <v>1275047453</v>
      </c>
      <c r="AM97" s="201">
        <v>4634170873</v>
      </c>
    </row>
    <row r="98" spans="1:39" s="6" customFormat="1" ht="15" x14ac:dyDescent="0.25">
      <c r="A98" s="77" t="s">
        <v>852</v>
      </c>
      <c r="B98" s="28" t="s">
        <v>152</v>
      </c>
      <c r="C98" s="27">
        <v>650633832</v>
      </c>
      <c r="D98" s="27">
        <v>355428</v>
      </c>
      <c r="E98" s="27">
        <v>8808802</v>
      </c>
      <c r="F98" s="27">
        <v>13275</v>
      </c>
      <c r="G98" s="27">
        <v>0</v>
      </c>
      <c r="H98" s="27">
        <v>1146256</v>
      </c>
      <c r="I98" s="27">
        <v>1302256</v>
      </c>
      <c r="J98" s="27">
        <v>21447710</v>
      </c>
      <c r="K98" s="27">
        <v>0</v>
      </c>
      <c r="L98" s="27">
        <v>62622112</v>
      </c>
      <c r="M98" s="27">
        <v>46319014</v>
      </c>
      <c r="N98" s="27">
        <v>2423457</v>
      </c>
      <c r="O98" s="27">
        <v>0</v>
      </c>
      <c r="P98" s="27">
        <v>11340459</v>
      </c>
      <c r="Q98" s="27">
        <v>0</v>
      </c>
      <c r="R98" s="27">
        <v>5306477</v>
      </c>
      <c r="S98" s="27">
        <v>0</v>
      </c>
      <c r="T98" s="27">
        <v>36000</v>
      </c>
      <c r="U98" s="27">
        <v>0</v>
      </c>
      <c r="V98" s="27">
        <v>9309886</v>
      </c>
      <c r="W98" s="27">
        <v>186858</v>
      </c>
      <c r="X98" s="27">
        <v>68468</v>
      </c>
      <c r="Y98" s="27">
        <v>6681109</v>
      </c>
      <c r="Z98" s="27">
        <v>0</v>
      </c>
      <c r="AA98" s="27">
        <v>0</v>
      </c>
      <c r="AB98" s="27">
        <v>17764842</v>
      </c>
      <c r="AC98" s="27">
        <v>0</v>
      </c>
      <c r="AD98" s="27">
        <v>0</v>
      </c>
      <c r="AE98" s="27">
        <v>0</v>
      </c>
      <c r="AF98" s="27">
        <v>0</v>
      </c>
      <c r="AG98" s="27">
        <v>536315</v>
      </c>
      <c r="AH98" s="27">
        <v>15623112</v>
      </c>
      <c r="AI98" s="27">
        <v>0</v>
      </c>
      <c r="AJ98" s="27">
        <v>0</v>
      </c>
      <c r="AK98" s="27">
        <v>0</v>
      </c>
      <c r="AL98" s="27">
        <v>0</v>
      </c>
      <c r="AM98" s="201">
        <v>861925668</v>
      </c>
    </row>
    <row r="99" spans="1:39" s="6" customFormat="1" ht="15" x14ac:dyDescent="0.25">
      <c r="A99" s="77" t="s">
        <v>853</v>
      </c>
      <c r="B99" s="28" t="s">
        <v>153</v>
      </c>
      <c r="C99" s="27">
        <v>1016009</v>
      </c>
      <c r="D99" s="27">
        <v>109224</v>
      </c>
      <c r="E99" s="27">
        <v>0</v>
      </c>
      <c r="F99" s="27">
        <v>110700</v>
      </c>
      <c r="G99" s="27">
        <v>0</v>
      </c>
      <c r="H99" s="27">
        <v>0</v>
      </c>
      <c r="I99" s="27">
        <v>0</v>
      </c>
      <c r="J99" s="27">
        <v>202900</v>
      </c>
      <c r="K99" s="27">
        <v>0</v>
      </c>
      <c r="L99" s="27">
        <v>0</v>
      </c>
      <c r="M99" s="27">
        <v>0</v>
      </c>
      <c r="N99" s="27">
        <v>781503</v>
      </c>
      <c r="O99" s="27">
        <v>0</v>
      </c>
      <c r="P99" s="27">
        <v>1869097</v>
      </c>
      <c r="Q99" s="27">
        <v>0</v>
      </c>
      <c r="R99" s="27">
        <v>1892626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0</v>
      </c>
      <c r="Y99" s="27">
        <v>0</v>
      </c>
      <c r="Z99" s="27">
        <v>0</v>
      </c>
      <c r="AA99" s="27">
        <v>0</v>
      </c>
      <c r="AB99" s="27">
        <v>19074855</v>
      </c>
      <c r="AC99" s="27">
        <v>0</v>
      </c>
      <c r="AD99" s="27">
        <v>0</v>
      </c>
      <c r="AE99" s="27">
        <v>0</v>
      </c>
      <c r="AF99" s="27">
        <v>0</v>
      </c>
      <c r="AG99" s="27">
        <v>27328</v>
      </c>
      <c r="AH99" s="27">
        <v>14865052</v>
      </c>
      <c r="AI99" s="27">
        <v>0</v>
      </c>
      <c r="AJ99" s="27">
        <v>0</v>
      </c>
      <c r="AK99" s="27">
        <v>0</v>
      </c>
      <c r="AL99" s="27">
        <v>0</v>
      </c>
      <c r="AM99" s="201">
        <v>39949294</v>
      </c>
    </row>
    <row r="100" spans="1:39" s="6" customFormat="1" ht="15" x14ac:dyDescent="0.25">
      <c r="A100" s="77" t="s">
        <v>854</v>
      </c>
      <c r="B100" s="28" t="s">
        <v>154</v>
      </c>
      <c r="C100" s="27">
        <v>16887039</v>
      </c>
      <c r="D100" s="27">
        <v>133308</v>
      </c>
      <c r="E100" s="27">
        <v>18668061</v>
      </c>
      <c r="F100" s="27">
        <v>3028542</v>
      </c>
      <c r="G100" s="27">
        <v>0</v>
      </c>
      <c r="H100" s="27">
        <v>910036</v>
      </c>
      <c r="I100" s="27">
        <v>689663</v>
      </c>
      <c r="J100" s="27">
        <v>0</v>
      </c>
      <c r="K100" s="27">
        <v>0</v>
      </c>
      <c r="L100" s="27">
        <v>0</v>
      </c>
      <c r="M100" s="27">
        <v>0</v>
      </c>
      <c r="N100" s="27">
        <v>13006332</v>
      </c>
      <c r="O100" s="27">
        <v>0</v>
      </c>
      <c r="P100" s="27">
        <v>1890049</v>
      </c>
      <c r="Q100" s="27">
        <v>0</v>
      </c>
      <c r="R100" s="27">
        <v>6754459</v>
      </c>
      <c r="S100" s="27">
        <v>0</v>
      </c>
      <c r="T100" s="27">
        <v>139643</v>
      </c>
      <c r="U100" s="27">
        <v>0</v>
      </c>
      <c r="V100" s="27">
        <v>751654</v>
      </c>
      <c r="W100" s="27">
        <v>3806</v>
      </c>
      <c r="X100" s="27">
        <v>0</v>
      </c>
      <c r="Y100" s="27">
        <v>2248137</v>
      </c>
      <c r="Z100" s="27">
        <v>0</v>
      </c>
      <c r="AA100" s="27">
        <v>0</v>
      </c>
      <c r="AB100" s="27">
        <v>17867580</v>
      </c>
      <c r="AC100" s="27">
        <v>220950</v>
      </c>
      <c r="AD100" s="27">
        <v>2335609039</v>
      </c>
      <c r="AE100" s="27">
        <v>3000000</v>
      </c>
      <c r="AF100" s="27">
        <v>0</v>
      </c>
      <c r="AG100" s="27">
        <v>1406569</v>
      </c>
      <c r="AH100" s="27">
        <v>1344041</v>
      </c>
      <c r="AI100" s="27">
        <v>8124551</v>
      </c>
      <c r="AJ100" s="27">
        <v>0</v>
      </c>
      <c r="AK100" s="27">
        <v>0</v>
      </c>
      <c r="AL100" s="27">
        <v>0</v>
      </c>
      <c r="AM100" s="201">
        <v>2432683459</v>
      </c>
    </row>
    <row r="101" spans="1:39" s="6" customFormat="1" ht="15" x14ac:dyDescent="0.25">
      <c r="A101" s="77" t="s">
        <v>855</v>
      </c>
      <c r="B101" s="28" t="s">
        <v>155</v>
      </c>
      <c r="C101" s="27">
        <v>82643215</v>
      </c>
      <c r="D101" s="27">
        <v>1039830</v>
      </c>
      <c r="E101" s="27">
        <v>7010111</v>
      </c>
      <c r="F101" s="27">
        <v>12454435</v>
      </c>
      <c r="G101" s="27">
        <v>0</v>
      </c>
      <c r="H101" s="27">
        <v>394341670</v>
      </c>
      <c r="I101" s="27">
        <v>0</v>
      </c>
      <c r="J101" s="27">
        <v>275050</v>
      </c>
      <c r="K101" s="27">
        <v>0</v>
      </c>
      <c r="L101" s="27">
        <v>8649091</v>
      </c>
      <c r="M101" s="27">
        <v>115413272</v>
      </c>
      <c r="N101" s="27">
        <v>1818</v>
      </c>
      <c r="O101" s="27">
        <v>1133621</v>
      </c>
      <c r="P101" s="27">
        <v>1890045</v>
      </c>
      <c r="Q101" s="27">
        <v>0</v>
      </c>
      <c r="R101" s="27">
        <v>8397598</v>
      </c>
      <c r="S101" s="27">
        <v>0</v>
      </c>
      <c r="T101" s="27">
        <v>8529531</v>
      </c>
      <c r="U101" s="27">
        <v>0</v>
      </c>
      <c r="V101" s="27">
        <v>6256074</v>
      </c>
      <c r="W101" s="27">
        <v>147079</v>
      </c>
      <c r="X101" s="27">
        <v>1081868</v>
      </c>
      <c r="Y101" s="27">
        <v>31262523</v>
      </c>
      <c r="Z101" s="27">
        <v>0</v>
      </c>
      <c r="AA101" s="27">
        <v>0</v>
      </c>
      <c r="AB101" s="27">
        <v>18465031</v>
      </c>
      <c r="AC101" s="27">
        <v>0</v>
      </c>
      <c r="AD101" s="27">
        <v>0</v>
      </c>
      <c r="AE101" s="27">
        <v>2329606</v>
      </c>
      <c r="AF101" s="27">
        <v>0</v>
      </c>
      <c r="AG101" s="27">
        <v>2205861</v>
      </c>
      <c r="AH101" s="27">
        <v>1056473</v>
      </c>
      <c r="AI101" s="27">
        <v>12635257</v>
      </c>
      <c r="AJ101" s="27">
        <v>0</v>
      </c>
      <c r="AK101" s="27">
        <v>0</v>
      </c>
      <c r="AL101" s="27">
        <v>0</v>
      </c>
      <c r="AM101" s="201">
        <v>717219059</v>
      </c>
    </row>
    <row r="102" spans="1:39" s="6" customFormat="1" ht="15" x14ac:dyDescent="0.25">
      <c r="A102" s="77" t="s">
        <v>856</v>
      </c>
      <c r="B102" s="28" t="s">
        <v>70</v>
      </c>
      <c r="C102" s="27">
        <v>1255753</v>
      </c>
      <c r="D102" s="27">
        <v>0</v>
      </c>
      <c r="E102" s="27">
        <v>661208</v>
      </c>
      <c r="F102" s="27">
        <v>1791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233157175</v>
      </c>
      <c r="N102" s="27">
        <v>0</v>
      </c>
      <c r="O102" s="27">
        <v>18616500</v>
      </c>
      <c r="P102" s="27">
        <v>1850657</v>
      </c>
      <c r="Q102" s="27">
        <v>0</v>
      </c>
      <c r="R102" s="27">
        <v>2178343</v>
      </c>
      <c r="S102" s="27">
        <v>0</v>
      </c>
      <c r="T102" s="27">
        <v>1657167521</v>
      </c>
      <c r="U102" s="27">
        <v>0</v>
      </c>
      <c r="V102" s="27">
        <v>136480151</v>
      </c>
      <c r="W102" s="27">
        <v>483704</v>
      </c>
      <c r="X102" s="27">
        <v>13474687</v>
      </c>
      <c r="Y102" s="27">
        <v>3623240</v>
      </c>
      <c r="Z102" s="27">
        <v>2564968049</v>
      </c>
      <c r="AA102" s="27">
        <v>0</v>
      </c>
      <c r="AB102" s="27">
        <v>3460807071</v>
      </c>
      <c r="AC102" s="27">
        <v>2065467</v>
      </c>
      <c r="AD102" s="27">
        <v>0</v>
      </c>
      <c r="AE102" s="27">
        <v>123803877</v>
      </c>
      <c r="AF102" s="27">
        <v>0</v>
      </c>
      <c r="AG102" s="27">
        <v>11106526</v>
      </c>
      <c r="AH102" s="27">
        <v>1033192</v>
      </c>
      <c r="AI102" s="27">
        <v>0</v>
      </c>
      <c r="AJ102" s="27">
        <v>0</v>
      </c>
      <c r="AK102" s="27">
        <v>0</v>
      </c>
      <c r="AL102" s="27">
        <v>706904947</v>
      </c>
      <c r="AM102" s="201">
        <v>8939639859</v>
      </c>
    </row>
    <row r="103" spans="1:39" s="6" customFormat="1" ht="15" x14ac:dyDescent="0.25">
      <c r="A103" s="118" t="s">
        <v>857</v>
      </c>
      <c r="B103" s="119" t="s">
        <v>205</v>
      </c>
      <c r="C103" s="120">
        <v>2073137974</v>
      </c>
      <c r="D103" s="120">
        <v>509221286</v>
      </c>
      <c r="E103" s="120">
        <v>289552657</v>
      </c>
      <c r="F103" s="120">
        <v>297214624</v>
      </c>
      <c r="G103" s="120">
        <v>407401290</v>
      </c>
      <c r="H103" s="120">
        <v>1959629149</v>
      </c>
      <c r="I103" s="120">
        <v>370310464</v>
      </c>
      <c r="J103" s="120">
        <v>126444591</v>
      </c>
      <c r="K103" s="120">
        <v>888735239</v>
      </c>
      <c r="L103" s="120">
        <v>184947346</v>
      </c>
      <c r="M103" s="120">
        <v>1696960941</v>
      </c>
      <c r="N103" s="120">
        <v>2223497054</v>
      </c>
      <c r="O103" s="120">
        <v>398157425</v>
      </c>
      <c r="P103" s="120">
        <v>494859561</v>
      </c>
      <c r="Q103" s="120">
        <v>57869706</v>
      </c>
      <c r="R103" s="120">
        <v>218539976</v>
      </c>
      <c r="S103" s="120">
        <v>55134786</v>
      </c>
      <c r="T103" s="120">
        <v>2630518228</v>
      </c>
      <c r="U103" s="120">
        <v>0</v>
      </c>
      <c r="V103" s="120">
        <v>1367890474</v>
      </c>
      <c r="W103" s="120">
        <v>140515746</v>
      </c>
      <c r="X103" s="120">
        <v>650175347</v>
      </c>
      <c r="Y103" s="120">
        <v>579918749</v>
      </c>
      <c r="Z103" s="120">
        <v>3538315322</v>
      </c>
      <c r="AA103" s="120">
        <v>65578489</v>
      </c>
      <c r="AB103" s="120">
        <v>12718131316</v>
      </c>
      <c r="AC103" s="120">
        <v>592138935</v>
      </c>
      <c r="AD103" s="120">
        <v>2568818016</v>
      </c>
      <c r="AE103" s="120">
        <v>2894354178</v>
      </c>
      <c r="AF103" s="120">
        <v>240628547</v>
      </c>
      <c r="AG103" s="120">
        <v>860861806</v>
      </c>
      <c r="AH103" s="120">
        <v>1520450806</v>
      </c>
      <c r="AI103" s="120">
        <v>298210328</v>
      </c>
      <c r="AJ103" s="120">
        <v>83442182</v>
      </c>
      <c r="AK103" s="120">
        <v>0</v>
      </c>
      <c r="AL103" s="120">
        <v>1981952400</v>
      </c>
      <c r="AM103" s="202">
        <v>44983514938</v>
      </c>
    </row>
    <row r="104" spans="1:39" s="6" customFormat="1" ht="15" collapsed="1" x14ac:dyDescent="0.25">
      <c r="A104" s="78" t="s">
        <v>52</v>
      </c>
      <c r="B104" s="34" t="s">
        <v>119</v>
      </c>
      <c r="C104" s="35">
        <v>3131866429</v>
      </c>
      <c r="D104" s="35">
        <v>1004602966</v>
      </c>
      <c r="E104" s="35">
        <v>1484520972</v>
      </c>
      <c r="F104" s="35">
        <v>494766857</v>
      </c>
      <c r="G104" s="35">
        <v>2573327886</v>
      </c>
      <c r="H104" s="35">
        <v>15404766814</v>
      </c>
      <c r="I104" s="35">
        <v>1809110453</v>
      </c>
      <c r="J104" s="35">
        <v>406664830</v>
      </c>
      <c r="K104" s="35">
        <v>1795170389</v>
      </c>
      <c r="L104" s="35">
        <v>1762950054</v>
      </c>
      <c r="M104" s="35">
        <v>4509633811</v>
      </c>
      <c r="N104" s="35">
        <v>4395888136</v>
      </c>
      <c r="O104" s="35">
        <v>2615881485</v>
      </c>
      <c r="P104" s="35">
        <v>1345634167</v>
      </c>
      <c r="Q104" s="35">
        <v>514076790</v>
      </c>
      <c r="R104" s="35">
        <v>1534707802</v>
      </c>
      <c r="S104" s="35">
        <v>209683750</v>
      </c>
      <c r="T104" s="35">
        <v>5958328015</v>
      </c>
      <c r="U104" s="35">
        <v>0</v>
      </c>
      <c r="V104" s="35">
        <v>5429809282</v>
      </c>
      <c r="W104" s="35">
        <v>1467270469</v>
      </c>
      <c r="X104" s="35">
        <v>2703512367</v>
      </c>
      <c r="Y104" s="35">
        <v>916543103</v>
      </c>
      <c r="Z104" s="35">
        <v>8604598207</v>
      </c>
      <c r="AA104" s="35">
        <v>312321482</v>
      </c>
      <c r="AB104" s="35">
        <v>42003469550</v>
      </c>
      <c r="AC104" s="35">
        <v>2726670048</v>
      </c>
      <c r="AD104" s="35">
        <v>17040487152</v>
      </c>
      <c r="AE104" s="35">
        <v>6256970586</v>
      </c>
      <c r="AF104" s="35">
        <v>2513868011</v>
      </c>
      <c r="AG104" s="35">
        <v>2178740291</v>
      </c>
      <c r="AH104" s="35">
        <v>5172963765</v>
      </c>
      <c r="AI104" s="35">
        <v>1900043809</v>
      </c>
      <c r="AJ104" s="35">
        <v>579410946</v>
      </c>
      <c r="AK104" s="35">
        <v>131335831</v>
      </c>
      <c r="AL104" s="35">
        <v>1982502400</v>
      </c>
      <c r="AM104" s="203">
        <v>152872098905</v>
      </c>
    </row>
    <row r="105" spans="1:39" s="6" customFormat="1" ht="15" x14ac:dyDescent="0.25">
      <c r="A105" s="77" t="s">
        <v>858</v>
      </c>
      <c r="B105" s="28" t="s">
        <v>143</v>
      </c>
      <c r="C105" s="27">
        <v>1019767</v>
      </c>
      <c r="D105" s="27">
        <v>7664044</v>
      </c>
      <c r="E105" s="27">
        <v>49710370</v>
      </c>
      <c r="F105" s="27">
        <v>0</v>
      </c>
      <c r="G105" s="27">
        <v>12332988</v>
      </c>
      <c r="H105" s="27">
        <v>30403200</v>
      </c>
      <c r="I105" s="27">
        <v>9217182</v>
      </c>
      <c r="J105" s="27">
        <v>210000</v>
      </c>
      <c r="K105" s="27">
        <v>1264763</v>
      </c>
      <c r="L105" s="27">
        <v>29671644</v>
      </c>
      <c r="M105" s="27">
        <v>2062640</v>
      </c>
      <c r="N105" s="27">
        <v>251274211</v>
      </c>
      <c r="O105" s="27">
        <v>975681</v>
      </c>
      <c r="P105" s="27">
        <v>36105096</v>
      </c>
      <c r="Q105" s="27">
        <v>0</v>
      </c>
      <c r="R105" s="27">
        <v>343757607</v>
      </c>
      <c r="S105" s="27">
        <v>223417</v>
      </c>
      <c r="T105" s="27">
        <v>0</v>
      </c>
      <c r="U105" s="27">
        <v>0</v>
      </c>
      <c r="V105" s="27">
        <v>63358374</v>
      </c>
      <c r="W105" s="27">
        <v>61541310</v>
      </c>
      <c r="X105" s="27">
        <v>17337797</v>
      </c>
      <c r="Y105" s="27">
        <v>459609</v>
      </c>
      <c r="Z105" s="27">
        <v>0</v>
      </c>
      <c r="AA105" s="27">
        <v>287500</v>
      </c>
      <c r="AB105" s="27">
        <v>4502226</v>
      </c>
      <c r="AC105" s="27">
        <v>356864308</v>
      </c>
      <c r="AD105" s="27">
        <v>563832487</v>
      </c>
      <c r="AE105" s="27">
        <v>47160406</v>
      </c>
      <c r="AF105" s="27">
        <v>213310009</v>
      </c>
      <c r="AG105" s="27">
        <v>8358630</v>
      </c>
      <c r="AH105" s="27">
        <v>372251</v>
      </c>
      <c r="AI105" s="27">
        <v>1822032</v>
      </c>
      <c r="AJ105" s="27">
        <v>4262</v>
      </c>
      <c r="AK105" s="27">
        <v>1035</v>
      </c>
      <c r="AL105" s="27">
        <v>0</v>
      </c>
      <c r="AM105" s="201">
        <v>2115104846</v>
      </c>
    </row>
    <row r="106" spans="1:39" s="6" customFormat="1" ht="15" x14ac:dyDescent="0.25">
      <c r="A106" s="77" t="s">
        <v>859</v>
      </c>
      <c r="B106" s="28" t="s">
        <v>144</v>
      </c>
      <c r="C106" s="27">
        <v>29655502</v>
      </c>
      <c r="D106" s="27">
        <v>96178110</v>
      </c>
      <c r="E106" s="27">
        <v>34454588</v>
      </c>
      <c r="F106" s="27">
        <v>2869150</v>
      </c>
      <c r="G106" s="27">
        <v>1680000</v>
      </c>
      <c r="H106" s="27">
        <v>0</v>
      </c>
      <c r="I106" s="27">
        <v>14637876</v>
      </c>
      <c r="J106" s="27">
        <v>0</v>
      </c>
      <c r="K106" s="27">
        <v>14432420</v>
      </c>
      <c r="L106" s="27">
        <v>368058635</v>
      </c>
      <c r="M106" s="27">
        <v>4867381</v>
      </c>
      <c r="N106" s="27">
        <v>9720692</v>
      </c>
      <c r="O106" s="27">
        <v>0</v>
      </c>
      <c r="P106" s="27">
        <v>4772727</v>
      </c>
      <c r="Q106" s="27">
        <v>28000000</v>
      </c>
      <c r="R106" s="27">
        <v>255489251</v>
      </c>
      <c r="S106" s="27">
        <v>432</v>
      </c>
      <c r="T106" s="27">
        <v>14814640</v>
      </c>
      <c r="U106" s="27">
        <v>0</v>
      </c>
      <c r="V106" s="27">
        <v>25607750</v>
      </c>
      <c r="W106" s="27">
        <v>0</v>
      </c>
      <c r="X106" s="27">
        <v>60317657</v>
      </c>
      <c r="Y106" s="27">
        <v>0</v>
      </c>
      <c r="Z106" s="27">
        <v>6051768</v>
      </c>
      <c r="AA106" s="27">
        <v>0</v>
      </c>
      <c r="AB106" s="27">
        <v>3639514</v>
      </c>
      <c r="AC106" s="27">
        <v>0</v>
      </c>
      <c r="AD106" s="27">
        <v>300278749</v>
      </c>
      <c r="AE106" s="27">
        <v>112922886</v>
      </c>
      <c r="AF106" s="27">
        <v>0</v>
      </c>
      <c r="AG106" s="27">
        <v>5000000</v>
      </c>
      <c r="AH106" s="27">
        <v>92694816</v>
      </c>
      <c r="AI106" s="27">
        <v>1690477</v>
      </c>
      <c r="AJ106" s="27">
        <v>0</v>
      </c>
      <c r="AK106" s="27">
        <v>0</v>
      </c>
      <c r="AL106" s="27">
        <v>0</v>
      </c>
      <c r="AM106" s="201">
        <v>1487835021</v>
      </c>
    </row>
    <row r="107" spans="1:39" s="6" customFormat="1" ht="15" x14ac:dyDescent="0.25">
      <c r="A107" s="77" t="s">
        <v>860</v>
      </c>
      <c r="B107" s="28" t="s">
        <v>145</v>
      </c>
      <c r="C107" s="27">
        <v>0</v>
      </c>
      <c r="D107" s="27">
        <v>0</v>
      </c>
      <c r="E107" s="27">
        <v>50301803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2096210</v>
      </c>
      <c r="L107" s="27">
        <v>55601931</v>
      </c>
      <c r="M107" s="27">
        <v>6745067</v>
      </c>
      <c r="N107" s="27">
        <v>0</v>
      </c>
      <c r="O107" s="27">
        <v>84123184</v>
      </c>
      <c r="P107" s="27">
        <v>0</v>
      </c>
      <c r="Q107" s="27">
        <v>0</v>
      </c>
      <c r="R107" s="27">
        <v>375000</v>
      </c>
      <c r="S107" s="27">
        <v>78903</v>
      </c>
      <c r="T107" s="27">
        <v>6441688</v>
      </c>
      <c r="U107" s="27">
        <v>0</v>
      </c>
      <c r="V107" s="27">
        <v>17553635</v>
      </c>
      <c r="W107" s="27">
        <v>799819</v>
      </c>
      <c r="X107" s="27">
        <v>0</v>
      </c>
      <c r="Y107" s="27">
        <v>0</v>
      </c>
      <c r="Z107" s="27">
        <v>1000000</v>
      </c>
      <c r="AA107" s="27">
        <v>0</v>
      </c>
      <c r="AB107" s="27">
        <v>262981620</v>
      </c>
      <c r="AC107" s="27">
        <v>3750000</v>
      </c>
      <c r="AD107" s="27">
        <v>71592777</v>
      </c>
      <c r="AE107" s="27">
        <v>7336762</v>
      </c>
      <c r="AF107" s="27">
        <v>0</v>
      </c>
      <c r="AG107" s="27">
        <v>285416</v>
      </c>
      <c r="AH107" s="27">
        <v>16991744</v>
      </c>
      <c r="AI107" s="27">
        <v>700000</v>
      </c>
      <c r="AJ107" s="27">
        <v>0</v>
      </c>
      <c r="AK107" s="27">
        <v>0</v>
      </c>
      <c r="AL107" s="27">
        <v>0</v>
      </c>
      <c r="AM107" s="201">
        <v>588755559</v>
      </c>
    </row>
    <row r="108" spans="1:39" s="6" customFormat="1" ht="15" x14ac:dyDescent="0.25">
      <c r="A108" s="77" t="s">
        <v>861</v>
      </c>
      <c r="B108" s="28" t="s">
        <v>146</v>
      </c>
      <c r="C108" s="27">
        <v>22207346</v>
      </c>
      <c r="D108" s="27">
        <v>166662970</v>
      </c>
      <c r="E108" s="27">
        <v>54395414</v>
      </c>
      <c r="F108" s="27">
        <v>61444402</v>
      </c>
      <c r="G108" s="27">
        <v>1350574772</v>
      </c>
      <c r="H108" s="27">
        <v>775843802</v>
      </c>
      <c r="I108" s="27">
        <v>257754158</v>
      </c>
      <c r="J108" s="27">
        <v>192782841</v>
      </c>
      <c r="K108" s="27">
        <v>696796928</v>
      </c>
      <c r="L108" s="27">
        <v>1057094976</v>
      </c>
      <c r="M108" s="27">
        <v>160594751</v>
      </c>
      <c r="N108" s="27">
        <v>633014947</v>
      </c>
      <c r="O108" s="27">
        <v>181159665</v>
      </c>
      <c r="P108" s="27">
        <v>232159362</v>
      </c>
      <c r="Q108" s="27">
        <v>115064918</v>
      </c>
      <c r="R108" s="27">
        <v>60144635</v>
      </c>
      <c r="S108" s="27">
        <v>4459352</v>
      </c>
      <c r="T108" s="27">
        <v>3584448573</v>
      </c>
      <c r="U108" s="27">
        <v>0</v>
      </c>
      <c r="V108" s="27">
        <v>632468865</v>
      </c>
      <c r="W108" s="27">
        <v>323024780</v>
      </c>
      <c r="X108" s="27">
        <v>58076218</v>
      </c>
      <c r="Y108" s="27">
        <v>77972559</v>
      </c>
      <c r="Z108" s="27">
        <v>45277139</v>
      </c>
      <c r="AA108" s="27">
        <v>117569016</v>
      </c>
      <c r="AB108" s="27">
        <v>594131442</v>
      </c>
      <c r="AC108" s="27">
        <v>780464550</v>
      </c>
      <c r="AD108" s="27">
        <v>2393322314</v>
      </c>
      <c r="AE108" s="27">
        <v>409650313</v>
      </c>
      <c r="AF108" s="27">
        <v>285704369</v>
      </c>
      <c r="AG108" s="27">
        <v>496196500</v>
      </c>
      <c r="AH108" s="27">
        <v>475654321</v>
      </c>
      <c r="AI108" s="27">
        <v>121688036</v>
      </c>
      <c r="AJ108" s="27">
        <v>15885484</v>
      </c>
      <c r="AK108" s="27">
        <v>78728178</v>
      </c>
      <c r="AL108" s="27">
        <v>0</v>
      </c>
      <c r="AM108" s="201">
        <v>16512417896</v>
      </c>
    </row>
    <row r="109" spans="1:39" s="6" customFormat="1" ht="15" x14ac:dyDescent="0.25">
      <c r="A109" s="77" t="s">
        <v>862</v>
      </c>
      <c r="B109" s="28" t="s">
        <v>147</v>
      </c>
      <c r="C109" s="27">
        <v>75873</v>
      </c>
      <c r="D109" s="27">
        <v>0</v>
      </c>
      <c r="E109" s="27">
        <v>0</v>
      </c>
      <c r="F109" s="27">
        <v>75873</v>
      </c>
      <c r="G109" s="27">
        <v>44449667</v>
      </c>
      <c r="H109" s="27">
        <v>75873</v>
      </c>
      <c r="I109" s="27">
        <v>75873</v>
      </c>
      <c r="J109" s="27">
        <v>75873</v>
      </c>
      <c r="K109" s="27">
        <v>75873</v>
      </c>
      <c r="L109" s="27">
        <v>35395</v>
      </c>
      <c r="M109" s="27">
        <v>35395</v>
      </c>
      <c r="N109" s="27">
        <v>0</v>
      </c>
      <c r="O109" s="27">
        <v>0</v>
      </c>
      <c r="P109" s="27">
        <v>75873</v>
      </c>
      <c r="Q109" s="27">
        <v>0</v>
      </c>
      <c r="R109" s="27">
        <v>75889</v>
      </c>
      <c r="S109" s="27">
        <v>75873</v>
      </c>
      <c r="T109" s="27">
        <v>0</v>
      </c>
      <c r="U109" s="27">
        <v>0</v>
      </c>
      <c r="V109" s="27">
        <v>0</v>
      </c>
      <c r="W109" s="27">
        <v>75873</v>
      </c>
      <c r="X109" s="27">
        <v>0</v>
      </c>
      <c r="Y109" s="27">
        <v>129089558</v>
      </c>
      <c r="Z109" s="27">
        <v>75873</v>
      </c>
      <c r="AA109" s="27">
        <v>75873</v>
      </c>
      <c r="AB109" s="27">
        <v>75873</v>
      </c>
      <c r="AC109" s="27">
        <v>0</v>
      </c>
      <c r="AD109" s="27">
        <v>0</v>
      </c>
      <c r="AE109" s="27">
        <v>0</v>
      </c>
      <c r="AF109" s="27">
        <v>75873</v>
      </c>
      <c r="AG109" s="27">
        <v>75873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01">
        <v>174748126</v>
      </c>
    </row>
    <row r="110" spans="1:39" s="6" customFormat="1" ht="15" x14ac:dyDescent="0.25">
      <c r="A110" s="77" t="s">
        <v>863</v>
      </c>
      <c r="B110" s="28" t="s">
        <v>148</v>
      </c>
      <c r="C110" s="27">
        <v>289881</v>
      </c>
      <c r="D110" s="27">
        <v>8067317</v>
      </c>
      <c r="E110" s="27">
        <v>29845916</v>
      </c>
      <c r="F110" s="27">
        <v>0</v>
      </c>
      <c r="G110" s="27">
        <v>2500000</v>
      </c>
      <c r="H110" s="27">
        <v>55268275</v>
      </c>
      <c r="I110" s="27">
        <v>8900000</v>
      </c>
      <c r="J110" s="27">
        <v>0</v>
      </c>
      <c r="K110" s="27">
        <v>494</v>
      </c>
      <c r="L110" s="27">
        <v>114607789</v>
      </c>
      <c r="M110" s="27">
        <v>11589527</v>
      </c>
      <c r="N110" s="27">
        <v>20924956</v>
      </c>
      <c r="O110" s="27">
        <v>623910</v>
      </c>
      <c r="P110" s="27">
        <v>33278818</v>
      </c>
      <c r="Q110" s="27">
        <v>41648172</v>
      </c>
      <c r="R110" s="27">
        <v>0</v>
      </c>
      <c r="S110" s="27">
        <v>28671</v>
      </c>
      <c r="T110" s="27">
        <v>298770</v>
      </c>
      <c r="U110" s="27">
        <v>0</v>
      </c>
      <c r="V110" s="27">
        <v>0</v>
      </c>
      <c r="W110" s="27">
        <v>5933686</v>
      </c>
      <c r="X110" s="27">
        <v>8046362</v>
      </c>
      <c r="Y110" s="27">
        <v>7554000</v>
      </c>
      <c r="Z110" s="27">
        <v>7601026</v>
      </c>
      <c r="AA110" s="27">
        <v>17947391</v>
      </c>
      <c r="AB110" s="27">
        <v>4986412</v>
      </c>
      <c r="AC110" s="27">
        <v>40968893</v>
      </c>
      <c r="AD110" s="27">
        <v>611465804</v>
      </c>
      <c r="AE110" s="27">
        <v>29794543</v>
      </c>
      <c r="AF110" s="27">
        <v>1800000</v>
      </c>
      <c r="AG110" s="27">
        <v>86396273</v>
      </c>
      <c r="AH110" s="27">
        <v>15623947</v>
      </c>
      <c r="AI110" s="27">
        <v>350000</v>
      </c>
      <c r="AJ110" s="27">
        <v>0</v>
      </c>
      <c r="AK110" s="27">
        <v>0</v>
      </c>
      <c r="AL110" s="27">
        <v>0</v>
      </c>
      <c r="AM110" s="201">
        <v>1166340833</v>
      </c>
    </row>
    <row r="111" spans="1:39" s="6" customFormat="1" ht="15" x14ac:dyDescent="0.25">
      <c r="A111" s="77" t="s">
        <v>864</v>
      </c>
      <c r="B111" s="28" t="s">
        <v>149</v>
      </c>
      <c r="C111" s="27">
        <v>22114</v>
      </c>
      <c r="D111" s="27">
        <v>1939950</v>
      </c>
      <c r="E111" s="27">
        <v>0</v>
      </c>
      <c r="F111" s="27">
        <v>1200000</v>
      </c>
      <c r="G111" s="27">
        <v>350000</v>
      </c>
      <c r="H111" s="27">
        <v>5152136</v>
      </c>
      <c r="I111" s="27">
        <v>1406500</v>
      </c>
      <c r="J111" s="27">
        <v>0</v>
      </c>
      <c r="K111" s="27">
        <v>34693</v>
      </c>
      <c r="L111" s="27">
        <v>20563780</v>
      </c>
      <c r="M111" s="27">
        <v>43408</v>
      </c>
      <c r="N111" s="27">
        <v>7197638</v>
      </c>
      <c r="O111" s="27">
        <v>47406</v>
      </c>
      <c r="P111" s="27">
        <v>9567200</v>
      </c>
      <c r="Q111" s="27">
        <v>1405076</v>
      </c>
      <c r="R111" s="27">
        <v>1249945</v>
      </c>
      <c r="S111" s="27">
        <v>275</v>
      </c>
      <c r="T111" s="27">
        <v>0</v>
      </c>
      <c r="U111" s="27">
        <v>0</v>
      </c>
      <c r="V111" s="27">
        <v>8135424</v>
      </c>
      <c r="W111" s="27">
        <v>0</v>
      </c>
      <c r="X111" s="27">
        <v>2267690</v>
      </c>
      <c r="Y111" s="27">
        <v>0</v>
      </c>
      <c r="Z111" s="27">
        <v>6073800</v>
      </c>
      <c r="AA111" s="27">
        <v>215181</v>
      </c>
      <c r="AB111" s="27">
        <v>6609176</v>
      </c>
      <c r="AC111" s="27">
        <v>5098680</v>
      </c>
      <c r="AD111" s="27">
        <v>5665700</v>
      </c>
      <c r="AE111" s="27">
        <v>1636364</v>
      </c>
      <c r="AF111" s="27">
        <v>2227500</v>
      </c>
      <c r="AG111" s="27">
        <v>4545</v>
      </c>
      <c r="AH111" s="27">
        <v>0</v>
      </c>
      <c r="AI111" s="27">
        <v>440909</v>
      </c>
      <c r="AJ111" s="27">
        <v>0</v>
      </c>
      <c r="AK111" s="27">
        <v>0</v>
      </c>
      <c r="AL111" s="27">
        <v>0</v>
      </c>
      <c r="AM111" s="201">
        <v>88555090</v>
      </c>
    </row>
    <row r="112" spans="1:39" s="6" customFormat="1" ht="15" x14ac:dyDescent="0.25">
      <c r="A112" s="77" t="s">
        <v>865</v>
      </c>
      <c r="B112" s="28" t="s">
        <v>150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24296928</v>
      </c>
      <c r="N112" s="27">
        <v>44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303457309</v>
      </c>
      <c r="AE112" s="27">
        <v>309998184</v>
      </c>
      <c r="AF112" s="27">
        <v>0</v>
      </c>
      <c r="AG112" s="27">
        <v>0</v>
      </c>
      <c r="AH112" s="27">
        <v>637097551</v>
      </c>
      <c r="AI112" s="27">
        <v>0</v>
      </c>
      <c r="AJ112" s="27">
        <v>0</v>
      </c>
      <c r="AK112" s="27">
        <v>0</v>
      </c>
      <c r="AL112" s="27">
        <v>0</v>
      </c>
      <c r="AM112" s="201">
        <v>1274850016</v>
      </c>
    </row>
    <row r="113" spans="1:39" s="6" customFormat="1" ht="15" x14ac:dyDescent="0.25">
      <c r="A113" s="77" t="s">
        <v>866</v>
      </c>
      <c r="B113" s="28" t="s">
        <v>151</v>
      </c>
      <c r="C113" s="27">
        <v>2325524</v>
      </c>
      <c r="D113" s="27">
        <v>5000000</v>
      </c>
      <c r="E113" s="27">
        <v>98160389</v>
      </c>
      <c r="F113" s="27">
        <v>0</v>
      </c>
      <c r="G113" s="27">
        <v>21564868</v>
      </c>
      <c r="H113" s="27">
        <v>0</v>
      </c>
      <c r="I113" s="27">
        <v>0</v>
      </c>
      <c r="J113" s="27">
        <v>6746364</v>
      </c>
      <c r="K113" s="27">
        <v>6447868</v>
      </c>
      <c r="L113" s="27">
        <v>274978311</v>
      </c>
      <c r="M113" s="27">
        <v>64210858</v>
      </c>
      <c r="N113" s="27">
        <v>41035320</v>
      </c>
      <c r="O113" s="27">
        <v>2485723</v>
      </c>
      <c r="P113" s="27">
        <v>14515408</v>
      </c>
      <c r="Q113" s="27">
        <v>152417</v>
      </c>
      <c r="R113" s="27">
        <v>11770340</v>
      </c>
      <c r="S113" s="27">
        <v>0</v>
      </c>
      <c r="T113" s="27">
        <v>16852678</v>
      </c>
      <c r="U113" s="27">
        <v>0</v>
      </c>
      <c r="V113" s="27">
        <v>49457253</v>
      </c>
      <c r="W113" s="27">
        <v>0</v>
      </c>
      <c r="X113" s="27">
        <v>15050022</v>
      </c>
      <c r="Y113" s="27">
        <v>19188817</v>
      </c>
      <c r="Z113" s="27">
        <v>152519969</v>
      </c>
      <c r="AA113" s="27">
        <v>0</v>
      </c>
      <c r="AB113" s="27">
        <v>91283109</v>
      </c>
      <c r="AC113" s="27">
        <v>244204746</v>
      </c>
      <c r="AD113" s="27">
        <v>214392786</v>
      </c>
      <c r="AE113" s="27">
        <v>165864021</v>
      </c>
      <c r="AF113" s="27">
        <v>4500000</v>
      </c>
      <c r="AG113" s="27">
        <v>4912936</v>
      </c>
      <c r="AH113" s="27">
        <v>121851659</v>
      </c>
      <c r="AI113" s="27">
        <v>10495208</v>
      </c>
      <c r="AJ113" s="27">
        <v>15626305</v>
      </c>
      <c r="AK113" s="27">
        <v>0</v>
      </c>
      <c r="AL113" s="27">
        <v>7868640</v>
      </c>
      <c r="AM113" s="201">
        <v>1683461539</v>
      </c>
    </row>
    <row r="114" spans="1:39" s="6" customFormat="1" ht="15" x14ac:dyDescent="0.25">
      <c r="A114" s="77" t="s">
        <v>867</v>
      </c>
      <c r="B114" s="28" t="s">
        <v>152</v>
      </c>
      <c r="C114" s="27">
        <v>94653136</v>
      </c>
      <c r="D114" s="27">
        <v>64716135</v>
      </c>
      <c r="E114" s="27">
        <v>78308841</v>
      </c>
      <c r="F114" s="27">
        <v>62351857</v>
      </c>
      <c r="G114" s="27">
        <v>62351857</v>
      </c>
      <c r="H114" s="27">
        <v>64262364</v>
      </c>
      <c r="I114" s="27">
        <v>70701857</v>
      </c>
      <c r="J114" s="27">
        <v>63731464</v>
      </c>
      <c r="K114" s="27">
        <v>62380079</v>
      </c>
      <c r="L114" s="27">
        <v>38267580</v>
      </c>
      <c r="M114" s="27">
        <v>22870914</v>
      </c>
      <c r="N114" s="27">
        <v>211989</v>
      </c>
      <c r="O114" s="27">
        <v>66493568</v>
      </c>
      <c r="P114" s="27">
        <v>62751904</v>
      </c>
      <c r="Q114" s="27">
        <v>62351857</v>
      </c>
      <c r="R114" s="27">
        <v>79098389</v>
      </c>
      <c r="S114" s="27">
        <v>62611332</v>
      </c>
      <c r="T114" s="27">
        <v>100000</v>
      </c>
      <c r="U114" s="27">
        <v>0</v>
      </c>
      <c r="V114" s="27">
        <v>13596081</v>
      </c>
      <c r="W114" s="27">
        <v>213129130</v>
      </c>
      <c r="X114" s="27">
        <v>21614514</v>
      </c>
      <c r="Y114" s="27">
        <v>63851857</v>
      </c>
      <c r="Z114" s="27">
        <v>68126975</v>
      </c>
      <c r="AA114" s="27">
        <v>62351857</v>
      </c>
      <c r="AB114" s="27">
        <v>77053677</v>
      </c>
      <c r="AC114" s="27">
        <v>64042257</v>
      </c>
      <c r="AD114" s="27">
        <v>135471961</v>
      </c>
      <c r="AE114" s="27">
        <v>62434910</v>
      </c>
      <c r="AF114" s="27">
        <v>63456403</v>
      </c>
      <c r="AG114" s="27">
        <v>67950075</v>
      </c>
      <c r="AH114" s="27">
        <v>256989105</v>
      </c>
      <c r="AI114" s="27">
        <v>62418947</v>
      </c>
      <c r="AJ114" s="27">
        <v>62351857</v>
      </c>
      <c r="AK114" s="27">
        <v>62351857</v>
      </c>
      <c r="AL114" s="27">
        <v>0</v>
      </c>
      <c r="AM114" s="201">
        <v>2375406586</v>
      </c>
    </row>
    <row r="115" spans="1:39" s="6" customFormat="1" ht="15" x14ac:dyDescent="0.25">
      <c r="A115" s="77" t="s">
        <v>868</v>
      </c>
      <c r="B115" s="28" t="s">
        <v>153</v>
      </c>
      <c r="C115" s="27">
        <v>1785512</v>
      </c>
      <c r="D115" s="27">
        <v>0</v>
      </c>
      <c r="E115" s="27">
        <v>28834</v>
      </c>
      <c r="F115" s="27">
        <v>0</v>
      </c>
      <c r="G115" s="27">
        <v>15000000</v>
      </c>
      <c r="H115" s="27">
        <v>147171959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583373</v>
      </c>
      <c r="P115" s="27">
        <v>18972</v>
      </c>
      <c r="Q115" s="27">
        <v>25836294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16825629</v>
      </c>
      <c r="Y115" s="27">
        <v>0</v>
      </c>
      <c r="Z115" s="27">
        <v>31129477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7">
        <v>0</v>
      </c>
      <c r="AM115" s="201">
        <v>238380050</v>
      </c>
    </row>
    <row r="116" spans="1:39" s="6" customFormat="1" ht="15" x14ac:dyDescent="0.25">
      <c r="A116" s="77" t="s">
        <v>869</v>
      </c>
      <c r="B116" s="28" t="s">
        <v>154</v>
      </c>
      <c r="C116" s="27">
        <v>0</v>
      </c>
      <c r="D116" s="27">
        <v>2774546</v>
      </c>
      <c r="E116" s="27">
        <v>223941</v>
      </c>
      <c r="F116" s="27">
        <v>31383625</v>
      </c>
      <c r="G116" s="27">
        <v>0</v>
      </c>
      <c r="H116" s="27">
        <v>99802872</v>
      </c>
      <c r="I116" s="27">
        <v>1800000</v>
      </c>
      <c r="J116" s="27">
        <v>0</v>
      </c>
      <c r="K116" s="27">
        <v>19</v>
      </c>
      <c r="L116" s="27">
        <v>3818721</v>
      </c>
      <c r="M116" s="27">
        <v>22724898</v>
      </c>
      <c r="N116" s="27">
        <v>9137000</v>
      </c>
      <c r="O116" s="27">
        <v>248896413</v>
      </c>
      <c r="P116" s="27">
        <v>6916981</v>
      </c>
      <c r="Q116" s="27">
        <v>0</v>
      </c>
      <c r="R116" s="27">
        <v>33915912</v>
      </c>
      <c r="S116" s="27">
        <v>218917</v>
      </c>
      <c r="T116" s="27">
        <v>1447860</v>
      </c>
      <c r="U116" s="27">
        <v>0</v>
      </c>
      <c r="V116" s="27">
        <v>9207414</v>
      </c>
      <c r="W116" s="27">
        <v>57199160</v>
      </c>
      <c r="X116" s="27">
        <v>81565464</v>
      </c>
      <c r="Y116" s="27">
        <v>0</v>
      </c>
      <c r="Z116" s="27">
        <v>695275</v>
      </c>
      <c r="AA116" s="27">
        <v>158880</v>
      </c>
      <c r="AB116" s="27">
        <v>72071284</v>
      </c>
      <c r="AC116" s="27">
        <v>8374240</v>
      </c>
      <c r="AD116" s="27">
        <v>3864777973</v>
      </c>
      <c r="AE116" s="27">
        <v>10625245</v>
      </c>
      <c r="AF116" s="27">
        <v>0</v>
      </c>
      <c r="AG116" s="27">
        <v>968237</v>
      </c>
      <c r="AH116" s="27">
        <v>71255460</v>
      </c>
      <c r="AI116" s="27">
        <v>4132157</v>
      </c>
      <c r="AJ116" s="27">
        <v>0</v>
      </c>
      <c r="AK116" s="27">
        <v>0</v>
      </c>
      <c r="AL116" s="27">
        <v>0</v>
      </c>
      <c r="AM116" s="201">
        <v>4644092494</v>
      </c>
    </row>
    <row r="117" spans="1:39" s="6" customFormat="1" ht="15" x14ac:dyDescent="0.25">
      <c r="A117" s="77" t="s">
        <v>870</v>
      </c>
      <c r="B117" s="28" t="s">
        <v>155</v>
      </c>
      <c r="C117" s="27">
        <v>37194712</v>
      </c>
      <c r="D117" s="27">
        <v>0</v>
      </c>
      <c r="E117" s="27">
        <v>0</v>
      </c>
      <c r="F117" s="27">
        <v>0</v>
      </c>
      <c r="G117" s="27">
        <v>50742367</v>
      </c>
      <c r="H117" s="27">
        <v>834944187</v>
      </c>
      <c r="I117" s="27">
        <v>0</v>
      </c>
      <c r="J117" s="27">
        <v>0</v>
      </c>
      <c r="K117" s="27">
        <v>290787452</v>
      </c>
      <c r="L117" s="27">
        <v>390748436</v>
      </c>
      <c r="M117" s="27">
        <v>10552246</v>
      </c>
      <c r="N117" s="27">
        <v>363401041</v>
      </c>
      <c r="O117" s="27">
        <v>0</v>
      </c>
      <c r="P117" s="27">
        <v>231639</v>
      </c>
      <c r="Q117" s="27">
        <v>150000000</v>
      </c>
      <c r="R117" s="27">
        <v>27690003</v>
      </c>
      <c r="S117" s="27">
        <v>1202198</v>
      </c>
      <c r="T117" s="27">
        <v>0</v>
      </c>
      <c r="U117" s="27">
        <v>0</v>
      </c>
      <c r="V117" s="27">
        <v>0</v>
      </c>
      <c r="W117" s="27">
        <v>106536380</v>
      </c>
      <c r="X117" s="27">
        <v>158242662</v>
      </c>
      <c r="Y117" s="27">
        <v>61674647</v>
      </c>
      <c r="Z117" s="27">
        <v>0</v>
      </c>
      <c r="AA117" s="27">
        <v>0</v>
      </c>
      <c r="AB117" s="27">
        <v>61654567</v>
      </c>
      <c r="AC117" s="27">
        <v>0</v>
      </c>
      <c r="AD117" s="27">
        <v>157319778</v>
      </c>
      <c r="AE117" s="27">
        <v>75900</v>
      </c>
      <c r="AF117" s="27">
        <v>0</v>
      </c>
      <c r="AG117" s="27">
        <v>535314018</v>
      </c>
      <c r="AH117" s="27">
        <v>6279732</v>
      </c>
      <c r="AI117" s="27">
        <v>1</v>
      </c>
      <c r="AJ117" s="27">
        <v>0</v>
      </c>
      <c r="AK117" s="27">
        <v>813518</v>
      </c>
      <c r="AL117" s="27">
        <v>0</v>
      </c>
      <c r="AM117" s="201">
        <v>3245405484</v>
      </c>
    </row>
    <row r="118" spans="1:39" s="6" customFormat="1" ht="15" x14ac:dyDescent="0.25">
      <c r="A118" s="77" t="s">
        <v>871</v>
      </c>
      <c r="B118" s="28" t="s">
        <v>70</v>
      </c>
      <c r="C118" s="27">
        <v>0</v>
      </c>
      <c r="D118" s="27">
        <v>7837617</v>
      </c>
      <c r="E118" s="27">
        <v>3550939</v>
      </c>
      <c r="F118" s="27">
        <v>0</v>
      </c>
      <c r="G118" s="27">
        <v>0</v>
      </c>
      <c r="H118" s="27">
        <v>110309311</v>
      </c>
      <c r="I118" s="27">
        <v>0</v>
      </c>
      <c r="J118" s="27">
        <v>0</v>
      </c>
      <c r="K118" s="27">
        <v>116041977</v>
      </c>
      <c r="L118" s="27">
        <v>325893966</v>
      </c>
      <c r="M118" s="27">
        <v>0</v>
      </c>
      <c r="N118" s="27">
        <v>115240590</v>
      </c>
      <c r="O118" s="27">
        <v>7680298</v>
      </c>
      <c r="P118" s="27">
        <v>0</v>
      </c>
      <c r="Q118" s="27">
        <v>0</v>
      </c>
      <c r="R118" s="27">
        <v>0</v>
      </c>
      <c r="S118" s="27">
        <v>0</v>
      </c>
      <c r="T118" s="27">
        <v>1376537791</v>
      </c>
      <c r="U118" s="27">
        <v>0</v>
      </c>
      <c r="V118" s="27">
        <v>78444292</v>
      </c>
      <c r="W118" s="27">
        <v>0</v>
      </c>
      <c r="X118" s="27">
        <v>11629582</v>
      </c>
      <c r="Y118" s="27">
        <v>7864018</v>
      </c>
      <c r="Z118" s="27">
        <v>472118805</v>
      </c>
      <c r="AA118" s="27">
        <v>0</v>
      </c>
      <c r="AB118" s="27">
        <v>339353747</v>
      </c>
      <c r="AC118" s="27">
        <v>129270185</v>
      </c>
      <c r="AD118" s="27">
        <v>381127284</v>
      </c>
      <c r="AE118" s="27">
        <v>123519066</v>
      </c>
      <c r="AF118" s="27">
        <v>0</v>
      </c>
      <c r="AG118" s="27">
        <v>246058339</v>
      </c>
      <c r="AH118" s="27">
        <v>22921649</v>
      </c>
      <c r="AI118" s="27">
        <v>1272000</v>
      </c>
      <c r="AJ118" s="27">
        <v>121101847</v>
      </c>
      <c r="AK118" s="27">
        <v>0</v>
      </c>
      <c r="AL118" s="27">
        <v>100087834</v>
      </c>
      <c r="AM118" s="201">
        <v>4097861137</v>
      </c>
    </row>
    <row r="119" spans="1:39" s="6" customFormat="1" ht="15" x14ac:dyDescent="0.25">
      <c r="A119" s="118" t="s">
        <v>872</v>
      </c>
      <c r="B119" s="119" t="s">
        <v>90</v>
      </c>
      <c r="C119" s="120">
        <v>189229367</v>
      </c>
      <c r="D119" s="120">
        <v>360840689</v>
      </c>
      <c r="E119" s="120">
        <v>398981035</v>
      </c>
      <c r="F119" s="120">
        <v>159324907</v>
      </c>
      <c r="G119" s="120">
        <v>1561546519</v>
      </c>
      <c r="H119" s="120">
        <v>2123233979</v>
      </c>
      <c r="I119" s="120">
        <v>364493446</v>
      </c>
      <c r="J119" s="120">
        <v>263546542</v>
      </c>
      <c r="K119" s="120">
        <v>1190358776</v>
      </c>
      <c r="L119" s="120">
        <v>2679341164</v>
      </c>
      <c r="M119" s="120">
        <v>330594013</v>
      </c>
      <c r="N119" s="120">
        <v>1451158428</v>
      </c>
      <c r="O119" s="120">
        <v>593069221</v>
      </c>
      <c r="P119" s="120">
        <v>400393980</v>
      </c>
      <c r="Q119" s="120">
        <v>424458734</v>
      </c>
      <c r="R119" s="120">
        <v>813566971</v>
      </c>
      <c r="S119" s="120">
        <v>68899370</v>
      </c>
      <c r="T119" s="120">
        <v>5000942000</v>
      </c>
      <c r="U119" s="120">
        <v>0</v>
      </c>
      <c r="V119" s="120">
        <v>897829088</v>
      </c>
      <c r="W119" s="120">
        <v>768240138</v>
      </c>
      <c r="X119" s="120">
        <v>450973597</v>
      </c>
      <c r="Y119" s="120">
        <v>367655065</v>
      </c>
      <c r="Z119" s="120">
        <v>790670107</v>
      </c>
      <c r="AA119" s="120">
        <v>198605698</v>
      </c>
      <c r="AB119" s="120">
        <v>1518342647</v>
      </c>
      <c r="AC119" s="120">
        <v>1633037859</v>
      </c>
      <c r="AD119" s="120">
        <v>9002704922</v>
      </c>
      <c r="AE119" s="120">
        <v>1281018600</v>
      </c>
      <c r="AF119" s="120">
        <v>571074154</v>
      </c>
      <c r="AG119" s="120">
        <v>1451520842</v>
      </c>
      <c r="AH119" s="120">
        <v>1717732235</v>
      </c>
      <c r="AI119" s="120">
        <v>205009767</v>
      </c>
      <c r="AJ119" s="120">
        <v>214969755</v>
      </c>
      <c r="AK119" s="120">
        <v>141894588</v>
      </c>
      <c r="AL119" s="120">
        <v>107956474</v>
      </c>
      <c r="AM119" s="202">
        <v>39693214677</v>
      </c>
    </row>
    <row r="120" spans="1:39" s="6" customFormat="1" ht="15" collapsed="1" x14ac:dyDescent="0.25">
      <c r="A120" s="78" t="s">
        <v>53</v>
      </c>
      <c r="B120" s="34" t="s">
        <v>90</v>
      </c>
      <c r="C120" s="35">
        <v>189229367</v>
      </c>
      <c r="D120" s="35">
        <v>360840689</v>
      </c>
      <c r="E120" s="35">
        <v>398981035</v>
      </c>
      <c r="F120" s="35">
        <v>159324907</v>
      </c>
      <c r="G120" s="35">
        <v>1561546519</v>
      </c>
      <c r="H120" s="35">
        <v>2123233979</v>
      </c>
      <c r="I120" s="35">
        <v>364493446</v>
      </c>
      <c r="J120" s="35">
        <v>263546542</v>
      </c>
      <c r="K120" s="35">
        <v>1190358776</v>
      </c>
      <c r="L120" s="35">
        <v>2679341164</v>
      </c>
      <c r="M120" s="35">
        <v>330594013</v>
      </c>
      <c r="N120" s="35">
        <v>1451158428</v>
      </c>
      <c r="O120" s="35">
        <v>593069221</v>
      </c>
      <c r="P120" s="35">
        <v>400393980</v>
      </c>
      <c r="Q120" s="35">
        <v>424458734</v>
      </c>
      <c r="R120" s="35">
        <v>813566971</v>
      </c>
      <c r="S120" s="35">
        <v>68899370</v>
      </c>
      <c r="T120" s="35">
        <v>5000942000</v>
      </c>
      <c r="U120" s="35">
        <v>0</v>
      </c>
      <c r="V120" s="35">
        <v>897829088</v>
      </c>
      <c r="W120" s="35">
        <v>768240138</v>
      </c>
      <c r="X120" s="35">
        <v>450973597</v>
      </c>
      <c r="Y120" s="35">
        <v>367655065</v>
      </c>
      <c r="Z120" s="35">
        <v>790670107</v>
      </c>
      <c r="AA120" s="35">
        <v>198605698</v>
      </c>
      <c r="AB120" s="35">
        <v>1518342647</v>
      </c>
      <c r="AC120" s="35">
        <v>1633037859</v>
      </c>
      <c r="AD120" s="35">
        <v>9002704922</v>
      </c>
      <c r="AE120" s="35">
        <v>1281018600</v>
      </c>
      <c r="AF120" s="35">
        <v>571074154</v>
      </c>
      <c r="AG120" s="35">
        <v>1451520842</v>
      </c>
      <c r="AH120" s="35">
        <v>1717732235</v>
      </c>
      <c r="AI120" s="35">
        <v>205009767</v>
      </c>
      <c r="AJ120" s="35">
        <v>214969755</v>
      </c>
      <c r="AK120" s="35">
        <v>141894588</v>
      </c>
      <c r="AL120" s="35">
        <v>107956474</v>
      </c>
      <c r="AM120" s="203">
        <v>39693214677</v>
      </c>
    </row>
    <row r="121" spans="1:39" s="6" customFormat="1" ht="15" x14ac:dyDescent="0.25">
      <c r="A121" s="77" t="s">
        <v>873</v>
      </c>
      <c r="B121" s="28" t="s">
        <v>143</v>
      </c>
      <c r="C121" s="27">
        <v>85848623</v>
      </c>
      <c r="D121" s="27">
        <v>60770134</v>
      </c>
      <c r="E121" s="27">
        <v>10789151090</v>
      </c>
      <c r="F121" s="27">
        <v>3045455</v>
      </c>
      <c r="G121" s="27">
        <v>10587385</v>
      </c>
      <c r="H121" s="27">
        <v>680381951</v>
      </c>
      <c r="I121" s="27">
        <v>10516001</v>
      </c>
      <c r="J121" s="27">
        <v>20781819</v>
      </c>
      <c r="K121" s="27">
        <v>12864873</v>
      </c>
      <c r="L121" s="27">
        <v>1106421413</v>
      </c>
      <c r="M121" s="27">
        <v>237759290</v>
      </c>
      <c r="N121" s="27">
        <v>985719196</v>
      </c>
      <c r="O121" s="27">
        <v>1066381355</v>
      </c>
      <c r="P121" s="27">
        <v>87428183</v>
      </c>
      <c r="Q121" s="27">
        <v>800927317</v>
      </c>
      <c r="R121" s="27">
        <v>138833627</v>
      </c>
      <c r="S121" s="27">
        <v>0</v>
      </c>
      <c r="T121" s="27">
        <v>14402566056</v>
      </c>
      <c r="U121" s="27">
        <v>0</v>
      </c>
      <c r="V121" s="27">
        <v>12581433062</v>
      </c>
      <c r="W121" s="27">
        <v>53652718</v>
      </c>
      <c r="X121" s="27">
        <v>254067244</v>
      </c>
      <c r="Y121" s="27">
        <v>0</v>
      </c>
      <c r="Z121" s="27">
        <v>188408166</v>
      </c>
      <c r="AA121" s="27">
        <v>28071371</v>
      </c>
      <c r="AB121" s="27">
        <v>97592755</v>
      </c>
      <c r="AC121" s="27">
        <v>1014622782</v>
      </c>
      <c r="AD121" s="27">
        <v>4573780021</v>
      </c>
      <c r="AE121" s="27">
        <v>14094018450</v>
      </c>
      <c r="AF121" s="27">
        <v>36359728</v>
      </c>
      <c r="AG121" s="27">
        <v>120197414</v>
      </c>
      <c r="AH121" s="27">
        <v>396442205</v>
      </c>
      <c r="AI121" s="27">
        <v>29233841</v>
      </c>
      <c r="AJ121" s="27">
        <v>0</v>
      </c>
      <c r="AK121" s="27">
        <v>0</v>
      </c>
      <c r="AL121" s="27">
        <v>0</v>
      </c>
      <c r="AM121" s="201">
        <v>63967863525</v>
      </c>
    </row>
    <row r="122" spans="1:39" s="6" customFormat="1" ht="15" x14ac:dyDescent="0.25">
      <c r="A122" s="77" t="s">
        <v>874</v>
      </c>
      <c r="B122" s="28" t="s">
        <v>144</v>
      </c>
      <c r="C122" s="27">
        <v>205218295</v>
      </c>
      <c r="D122" s="27">
        <v>143822346</v>
      </c>
      <c r="E122" s="27">
        <v>34738998</v>
      </c>
      <c r="F122" s="27">
        <v>366802600</v>
      </c>
      <c r="G122" s="27">
        <v>0</v>
      </c>
      <c r="H122" s="27">
        <v>909734476</v>
      </c>
      <c r="I122" s="27">
        <v>29168667</v>
      </c>
      <c r="J122" s="27">
        <v>0</v>
      </c>
      <c r="K122" s="27">
        <v>63379084</v>
      </c>
      <c r="L122" s="27">
        <v>2001686002</v>
      </c>
      <c r="M122" s="27">
        <v>296573256</v>
      </c>
      <c r="N122" s="27">
        <v>72459723</v>
      </c>
      <c r="O122" s="27">
        <v>138714629</v>
      </c>
      <c r="P122" s="27">
        <v>20083675</v>
      </c>
      <c r="Q122" s="27">
        <v>27672877</v>
      </c>
      <c r="R122" s="27">
        <v>63240483</v>
      </c>
      <c r="S122" s="27">
        <v>0</v>
      </c>
      <c r="T122" s="27">
        <v>659746034</v>
      </c>
      <c r="U122" s="27">
        <v>0</v>
      </c>
      <c r="V122" s="27">
        <v>458676094</v>
      </c>
      <c r="W122" s="27">
        <v>66284085</v>
      </c>
      <c r="X122" s="27">
        <v>34911236</v>
      </c>
      <c r="Y122" s="27">
        <v>0</v>
      </c>
      <c r="Z122" s="27">
        <v>5249783</v>
      </c>
      <c r="AA122" s="27">
        <v>0</v>
      </c>
      <c r="AB122" s="27">
        <v>623536477</v>
      </c>
      <c r="AC122" s="27">
        <v>90240819</v>
      </c>
      <c r="AD122" s="27">
        <v>476534231</v>
      </c>
      <c r="AE122" s="27">
        <v>77728789</v>
      </c>
      <c r="AF122" s="27">
        <v>60451923</v>
      </c>
      <c r="AG122" s="27">
        <v>10170000</v>
      </c>
      <c r="AH122" s="27">
        <v>1228276706</v>
      </c>
      <c r="AI122" s="27">
        <v>76422040</v>
      </c>
      <c r="AJ122" s="27">
        <v>0</v>
      </c>
      <c r="AK122" s="27">
        <v>7000000</v>
      </c>
      <c r="AL122" s="27">
        <v>0</v>
      </c>
      <c r="AM122" s="201">
        <v>8248523328</v>
      </c>
    </row>
    <row r="123" spans="1:39" s="6" customFormat="1" ht="15" x14ac:dyDescent="0.25">
      <c r="A123" s="77" t="s">
        <v>875</v>
      </c>
      <c r="B123" s="28" t="s">
        <v>145</v>
      </c>
      <c r="C123" s="27">
        <v>0</v>
      </c>
      <c r="D123" s="27">
        <v>2700000</v>
      </c>
      <c r="E123" s="27">
        <v>48000000</v>
      </c>
      <c r="F123" s="27">
        <v>0</v>
      </c>
      <c r="G123" s="27">
        <v>0</v>
      </c>
      <c r="H123" s="27">
        <v>4396300</v>
      </c>
      <c r="I123" s="27">
        <v>0</v>
      </c>
      <c r="J123" s="27">
        <v>0</v>
      </c>
      <c r="K123" s="27">
        <v>2000000</v>
      </c>
      <c r="L123" s="27">
        <v>59912208</v>
      </c>
      <c r="M123" s="27">
        <v>53492965</v>
      </c>
      <c r="N123" s="27">
        <v>0</v>
      </c>
      <c r="O123" s="27">
        <v>57975714</v>
      </c>
      <c r="P123" s="27">
        <v>0</v>
      </c>
      <c r="Q123" s="27">
        <v>318182</v>
      </c>
      <c r="R123" s="27">
        <v>4525000</v>
      </c>
      <c r="S123" s="27">
        <v>0</v>
      </c>
      <c r="T123" s="27">
        <v>5236701</v>
      </c>
      <c r="U123" s="27">
        <v>0</v>
      </c>
      <c r="V123" s="27">
        <v>80453063</v>
      </c>
      <c r="W123" s="27">
        <v>1045413</v>
      </c>
      <c r="X123" s="27">
        <v>0</v>
      </c>
      <c r="Y123" s="27">
        <v>0</v>
      </c>
      <c r="Z123" s="27">
        <v>162124261</v>
      </c>
      <c r="AA123" s="27">
        <v>0</v>
      </c>
      <c r="AB123" s="27">
        <v>442850100</v>
      </c>
      <c r="AC123" s="27">
        <v>0</v>
      </c>
      <c r="AD123" s="27">
        <v>241027161</v>
      </c>
      <c r="AE123" s="27">
        <v>577824062</v>
      </c>
      <c r="AF123" s="27">
        <v>965052</v>
      </c>
      <c r="AG123" s="27">
        <v>7621031</v>
      </c>
      <c r="AH123" s="27">
        <v>10591680</v>
      </c>
      <c r="AI123" s="27">
        <v>473589</v>
      </c>
      <c r="AJ123" s="27">
        <v>2951636</v>
      </c>
      <c r="AK123" s="27">
        <v>0</v>
      </c>
      <c r="AL123" s="27">
        <v>0</v>
      </c>
      <c r="AM123" s="201">
        <v>1766484118</v>
      </c>
    </row>
    <row r="124" spans="1:39" s="6" customFormat="1" ht="15" x14ac:dyDescent="0.25">
      <c r="A124" s="77" t="s">
        <v>876</v>
      </c>
      <c r="B124" s="28" t="s">
        <v>146</v>
      </c>
      <c r="C124" s="27">
        <v>5209304717</v>
      </c>
      <c r="D124" s="27">
        <v>3639848697</v>
      </c>
      <c r="E124" s="27">
        <v>1831134698</v>
      </c>
      <c r="F124" s="27">
        <v>679702755</v>
      </c>
      <c r="G124" s="27">
        <v>4630284553</v>
      </c>
      <c r="H124" s="27">
        <v>20180199534</v>
      </c>
      <c r="I124" s="27">
        <v>3561942763</v>
      </c>
      <c r="J124" s="27">
        <v>567397848</v>
      </c>
      <c r="K124" s="27">
        <v>2532937392</v>
      </c>
      <c r="L124" s="27">
        <v>1864720016</v>
      </c>
      <c r="M124" s="27">
        <v>6030171596</v>
      </c>
      <c r="N124" s="27">
        <v>6753204440</v>
      </c>
      <c r="O124" s="27">
        <v>3916673039</v>
      </c>
      <c r="P124" s="27">
        <v>2230555004</v>
      </c>
      <c r="Q124" s="27">
        <v>868461098</v>
      </c>
      <c r="R124" s="27">
        <v>3670467963</v>
      </c>
      <c r="S124" s="27">
        <v>214573557</v>
      </c>
      <c r="T124" s="27">
        <v>8626922033</v>
      </c>
      <c r="U124" s="27">
        <v>0</v>
      </c>
      <c r="V124" s="27">
        <v>10432387408</v>
      </c>
      <c r="W124" s="27">
        <v>2995000582</v>
      </c>
      <c r="X124" s="27">
        <v>4105915729</v>
      </c>
      <c r="Y124" s="27">
        <v>928228547</v>
      </c>
      <c r="Z124" s="27">
        <v>2952570025</v>
      </c>
      <c r="AA124" s="27">
        <v>275296646</v>
      </c>
      <c r="AB124" s="27">
        <v>13902629282</v>
      </c>
      <c r="AC124" s="27">
        <v>2568641828</v>
      </c>
      <c r="AD124" s="27">
        <v>36592201531</v>
      </c>
      <c r="AE124" s="27">
        <v>8188532498</v>
      </c>
      <c r="AF124" s="27">
        <v>4261812960</v>
      </c>
      <c r="AG124" s="27">
        <v>3323115811</v>
      </c>
      <c r="AH124" s="27">
        <v>8363141683</v>
      </c>
      <c r="AI124" s="27">
        <v>2213269521</v>
      </c>
      <c r="AJ124" s="27">
        <v>634087950</v>
      </c>
      <c r="AK124" s="27">
        <v>305980943</v>
      </c>
      <c r="AL124" s="27">
        <v>0</v>
      </c>
      <c r="AM124" s="201">
        <v>179051314647</v>
      </c>
    </row>
    <row r="125" spans="1:39" s="6" customFormat="1" ht="15" x14ac:dyDescent="0.25">
      <c r="A125" s="77" t="s">
        <v>877</v>
      </c>
      <c r="B125" s="28" t="s">
        <v>147</v>
      </c>
      <c r="C125" s="27">
        <v>13533207</v>
      </c>
      <c r="D125" s="27">
        <v>0</v>
      </c>
      <c r="E125" s="27">
        <v>0</v>
      </c>
      <c r="F125" s="27">
        <v>13533207</v>
      </c>
      <c r="G125" s="27">
        <v>55143083</v>
      </c>
      <c r="H125" s="27">
        <v>13701628</v>
      </c>
      <c r="I125" s="27">
        <v>13533207</v>
      </c>
      <c r="J125" s="27">
        <v>13533207</v>
      </c>
      <c r="K125" s="27">
        <v>13533207</v>
      </c>
      <c r="L125" s="27">
        <v>11715467</v>
      </c>
      <c r="M125" s="27">
        <v>11715467</v>
      </c>
      <c r="N125" s="27">
        <v>0</v>
      </c>
      <c r="O125" s="27">
        <v>0</v>
      </c>
      <c r="P125" s="27">
        <v>13533207</v>
      </c>
      <c r="Q125" s="27">
        <v>0</v>
      </c>
      <c r="R125" s="27">
        <v>13533250</v>
      </c>
      <c r="S125" s="27">
        <v>13533207</v>
      </c>
      <c r="T125" s="27">
        <v>0</v>
      </c>
      <c r="U125" s="27">
        <v>0</v>
      </c>
      <c r="V125" s="27">
        <v>0</v>
      </c>
      <c r="W125" s="27">
        <v>13533207</v>
      </c>
      <c r="X125" s="27">
        <v>0</v>
      </c>
      <c r="Y125" s="27">
        <v>90764000</v>
      </c>
      <c r="Z125" s="27">
        <v>13533207</v>
      </c>
      <c r="AA125" s="27">
        <v>13533207</v>
      </c>
      <c r="AB125" s="27">
        <v>13533207</v>
      </c>
      <c r="AC125" s="27">
        <v>0</v>
      </c>
      <c r="AD125" s="27">
        <v>0</v>
      </c>
      <c r="AE125" s="27">
        <v>0</v>
      </c>
      <c r="AF125" s="27">
        <v>13533207</v>
      </c>
      <c r="AG125" s="27">
        <v>13533207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01">
        <v>372504586</v>
      </c>
    </row>
    <row r="126" spans="1:39" s="6" customFormat="1" ht="15" x14ac:dyDescent="0.25">
      <c r="A126" s="77" t="s">
        <v>878</v>
      </c>
      <c r="B126" s="28" t="s">
        <v>148</v>
      </c>
      <c r="C126" s="27">
        <v>0</v>
      </c>
      <c r="D126" s="27">
        <v>15798075</v>
      </c>
      <c r="E126" s="27">
        <v>30940657</v>
      </c>
      <c r="F126" s="27">
        <v>0</v>
      </c>
      <c r="G126" s="27">
        <v>0</v>
      </c>
      <c r="H126" s="27">
        <v>905901826</v>
      </c>
      <c r="I126" s="27">
        <v>18995191</v>
      </c>
      <c r="J126" s="27">
        <v>0</v>
      </c>
      <c r="K126" s="27">
        <v>0</v>
      </c>
      <c r="L126" s="27">
        <v>333398441</v>
      </c>
      <c r="M126" s="27">
        <v>105744971</v>
      </c>
      <c r="N126" s="27">
        <v>32662928</v>
      </c>
      <c r="O126" s="27">
        <v>248860950</v>
      </c>
      <c r="P126" s="27">
        <v>82206704</v>
      </c>
      <c r="Q126" s="27">
        <v>0</v>
      </c>
      <c r="R126" s="27">
        <v>42074350</v>
      </c>
      <c r="S126" s="27">
        <v>0</v>
      </c>
      <c r="T126" s="27">
        <v>131800000</v>
      </c>
      <c r="U126" s="27">
        <v>0</v>
      </c>
      <c r="V126" s="27">
        <v>118523789</v>
      </c>
      <c r="W126" s="27">
        <v>11267087</v>
      </c>
      <c r="X126" s="27">
        <v>42695080</v>
      </c>
      <c r="Y126" s="27">
        <v>4500000</v>
      </c>
      <c r="Z126" s="27">
        <v>87128874</v>
      </c>
      <c r="AA126" s="27">
        <v>3315636</v>
      </c>
      <c r="AB126" s="27">
        <v>1816909599</v>
      </c>
      <c r="AC126" s="27">
        <v>349890847</v>
      </c>
      <c r="AD126" s="27">
        <v>446542517</v>
      </c>
      <c r="AE126" s="27">
        <v>31442308</v>
      </c>
      <c r="AF126" s="27">
        <v>600000</v>
      </c>
      <c r="AG126" s="27">
        <v>161346575</v>
      </c>
      <c r="AH126" s="27">
        <v>100000000</v>
      </c>
      <c r="AI126" s="27">
        <v>3421677</v>
      </c>
      <c r="AJ126" s="27">
        <v>22000747</v>
      </c>
      <c r="AK126" s="27">
        <v>0</v>
      </c>
      <c r="AL126" s="27">
        <v>0</v>
      </c>
      <c r="AM126" s="201">
        <v>5147968829</v>
      </c>
    </row>
    <row r="127" spans="1:39" s="6" customFormat="1" ht="15" x14ac:dyDescent="0.25">
      <c r="A127" s="77" t="s">
        <v>879</v>
      </c>
      <c r="B127" s="28" t="s">
        <v>149</v>
      </c>
      <c r="C127" s="27">
        <v>0</v>
      </c>
      <c r="D127" s="27">
        <v>2545454</v>
      </c>
      <c r="E127" s="27">
        <v>0</v>
      </c>
      <c r="F127" s="27">
        <v>3272727</v>
      </c>
      <c r="G127" s="27">
        <v>2970000</v>
      </c>
      <c r="H127" s="27">
        <v>42380514</v>
      </c>
      <c r="I127" s="27">
        <v>1080000</v>
      </c>
      <c r="J127" s="27">
        <v>0</v>
      </c>
      <c r="K127" s="27">
        <v>1409091</v>
      </c>
      <c r="L127" s="27">
        <v>17195517</v>
      </c>
      <c r="M127" s="27">
        <v>1963636</v>
      </c>
      <c r="N127" s="27">
        <v>6768181</v>
      </c>
      <c r="O127" s="27">
        <v>14602803</v>
      </c>
      <c r="P127" s="27">
        <v>11697107</v>
      </c>
      <c r="Q127" s="27">
        <v>0</v>
      </c>
      <c r="R127" s="27">
        <v>0</v>
      </c>
      <c r="S127" s="27">
        <v>0</v>
      </c>
      <c r="T127" s="27">
        <v>545455</v>
      </c>
      <c r="U127" s="27">
        <v>0</v>
      </c>
      <c r="V127" s="27">
        <v>10962312</v>
      </c>
      <c r="W127" s="27">
        <v>0</v>
      </c>
      <c r="X127" s="27">
        <v>3761555</v>
      </c>
      <c r="Y127" s="27">
        <v>0</v>
      </c>
      <c r="Z127" s="27">
        <v>16927272</v>
      </c>
      <c r="AA127" s="27">
        <v>2141818</v>
      </c>
      <c r="AB127" s="27">
        <v>14869532</v>
      </c>
      <c r="AC127" s="27">
        <v>8866123</v>
      </c>
      <c r="AD127" s="27">
        <v>49333721</v>
      </c>
      <c r="AE127" s="27">
        <v>1441500</v>
      </c>
      <c r="AF127" s="27">
        <v>637364</v>
      </c>
      <c r="AG127" s="27">
        <v>1309091</v>
      </c>
      <c r="AH127" s="27">
        <v>0</v>
      </c>
      <c r="AI127" s="27">
        <v>3559091</v>
      </c>
      <c r="AJ127" s="27">
        <v>0</v>
      </c>
      <c r="AK127" s="27">
        <v>0</v>
      </c>
      <c r="AL127" s="27">
        <v>0</v>
      </c>
      <c r="AM127" s="201">
        <v>220239864</v>
      </c>
    </row>
    <row r="128" spans="1:39" s="6" customFormat="1" ht="15" x14ac:dyDescent="0.25">
      <c r="A128" s="77" t="s">
        <v>880</v>
      </c>
      <c r="B128" s="28" t="s">
        <v>150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157596987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123346493</v>
      </c>
      <c r="AE128" s="27">
        <v>2459062946</v>
      </c>
      <c r="AF128" s="27">
        <v>0</v>
      </c>
      <c r="AG128" s="27">
        <v>0</v>
      </c>
      <c r="AH128" s="27">
        <v>2146162212</v>
      </c>
      <c r="AI128" s="27">
        <v>0</v>
      </c>
      <c r="AJ128" s="27">
        <v>0</v>
      </c>
      <c r="AK128" s="27">
        <v>0</v>
      </c>
      <c r="AL128" s="27">
        <v>0</v>
      </c>
      <c r="AM128" s="201">
        <v>4886168638</v>
      </c>
    </row>
    <row r="129" spans="1:39" s="6" customFormat="1" ht="15" x14ac:dyDescent="0.25">
      <c r="A129" s="77" t="s">
        <v>881</v>
      </c>
      <c r="B129" s="28" t="s">
        <v>151</v>
      </c>
      <c r="C129" s="27">
        <v>17111364</v>
      </c>
      <c r="D129" s="27">
        <v>0</v>
      </c>
      <c r="E129" s="27">
        <v>189656574</v>
      </c>
      <c r="F129" s="27">
        <v>0</v>
      </c>
      <c r="G129" s="27">
        <v>122854126</v>
      </c>
      <c r="H129" s="27">
        <v>218966852</v>
      </c>
      <c r="I129" s="27">
        <v>0</v>
      </c>
      <c r="J129" s="27">
        <v>63041207</v>
      </c>
      <c r="K129" s="27">
        <v>3767496075</v>
      </c>
      <c r="L129" s="27">
        <v>1560393823</v>
      </c>
      <c r="M129" s="27">
        <v>125836071</v>
      </c>
      <c r="N129" s="27">
        <v>625307796</v>
      </c>
      <c r="O129" s="27">
        <v>74958074</v>
      </c>
      <c r="P129" s="27">
        <v>12215489</v>
      </c>
      <c r="Q129" s="27">
        <v>13331245</v>
      </c>
      <c r="R129" s="27">
        <v>118019958</v>
      </c>
      <c r="S129" s="27">
        <v>0</v>
      </c>
      <c r="T129" s="27">
        <v>695573398</v>
      </c>
      <c r="U129" s="27">
        <v>0</v>
      </c>
      <c r="V129" s="27">
        <v>4837119200</v>
      </c>
      <c r="W129" s="27">
        <v>74685782</v>
      </c>
      <c r="X129" s="27">
        <v>62675737</v>
      </c>
      <c r="Y129" s="27">
        <v>1800000</v>
      </c>
      <c r="Z129" s="27">
        <v>8358727</v>
      </c>
      <c r="AA129" s="27">
        <v>0</v>
      </c>
      <c r="AB129" s="27">
        <v>2057944848</v>
      </c>
      <c r="AC129" s="27">
        <v>517876083</v>
      </c>
      <c r="AD129" s="27">
        <v>661701579</v>
      </c>
      <c r="AE129" s="27">
        <v>354502953</v>
      </c>
      <c r="AF129" s="27">
        <v>6989554</v>
      </c>
      <c r="AG129" s="27">
        <v>14527247</v>
      </c>
      <c r="AH129" s="27">
        <v>822040407</v>
      </c>
      <c r="AI129" s="27">
        <v>113495759</v>
      </c>
      <c r="AJ129" s="27">
        <v>17347873</v>
      </c>
      <c r="AK129" s="27">
        <v>0</v>
      </c>
      <c r="AL129" s="27">
        <v>3980350</v>
      </c>
      <c r="AM129" s="201">
        <v>17159808151</v>
      </c>
    </row>
    <row r="130" spans="1:39" s="6" customFormat="1" ht="15" x14ac:dyDescent="0.25">
      <c r="A130" s="77" t="s">
        <v>882</v>
      </c>
      <c r="B130" s="28" t="s">
        <v>152</v>
      </c>
      <c r="C130" s="27">
        <v>608699915</v>
      </c>
      <c r="D130" s="27">
        <v>51117878</v>
      </c>
      <c r="E130" s="27">
        <v>45805646</v>
      </c>
      <c r="F130" s="27">
        <v>31317878</v>
      </c>
      <c r="G130" s="27">
        <v>31317878</v>
      </c>
      <c r="H130" s="27">
        <v>635360874</v>
      </c>
      <c r="I130" s="27">
        <v>41317878</v>
      </c>
      <c r="J130" s="27">
        <v>33534015</v>
      </c>
      <c r="K130" s="27">
        <v>32631514</v>
      </c>
      <c r="L130" s="27">
        <v>39724560</v>
      </c>
      <c r="M130" s="27">
        <v>27871383</v>
      </c>
      <c r="N130" s="27">
        <v>62130433</v>
      </c>
      <c r="O130" s="27">
        <v>47216997</v>
      </c>
      <c r="P130" s="27">
        <v>34957647</v>
      </c>
      <c r="Q130" s="27">
        <v>34100940</v>
      </c>
      <c r="R130" s="27">
        <v>40406506</v>
      </c>
      <c r="S130" s="27">
        <v>35817878</v>
      </c>
      <c r="T130" s="27">
        <v>0</v>
      </c>
      <c r="U130" s="27">
        <v>0</v>
      </c>
      <c r="V130" s="27">
        <v>88532670</v>
      </c>
      <c r="W130" s="27">
        <v>41248489</v>
      </c>
      <c r="X130" s="27">
        <v>29940981</v>
      </c>
      <c r="Y130" s="27">
        <v>31465150</v>
      </c>
      <c r="Z130" s="27">
        <v>40485985</v>
      </c>
      <c r="AA130" s="27">
        <v>31317878</v>
      </c>
      <c r="AB130" s="27">
        <v>53468899</v>
      </c>
      <c r="AC130" s="27">
        <v>33974964</v>
      </c>
      <c r="AD130" s="27">
        <v>171324458</v>
      </c>
      <c r="AE130" s="27">
        <v>31317878</v>
      </c>
      <c r="AF130" s="27">
        <v>31999696</v>
      </c>
      <c r="AG130" s="27">
        <v>52347697</v>
      </c>
      <c r="AH130" s="27">
        <v>12079760</v>
      </c>
      <c r="AI130" s="27">
        <v>31908788</v>
      </c>
      <c r="AJ130" s="27">
        <v>31317878</v>
      </c>
      <c r="AK130" s="27">
        <v>31317878</v>
      </c>
      <c r="AL130" s="27">
        <v>0</v>
      </c>
      <c r="AM130" s="201">
        <v>2577378869</v>
      </c>
    </row>
    <row r="131" spans="1:39" s="6" customFormat="1" ht="15" x14ac:dyDescent="0.25">
      <c r="A131" s="77" t="s">
        <v>883</v>
      </c>
      <c r="B131" s="28" t="s">
        <v>153</v>
      </c>
      <c r="C131" s="27">
        <v>0</v>
      </c>
      <c r="D131" s="27">
        <v>0</v>
      </c>
      <c r="E131" s="27">
        <v>0</v>
      </c>
      <c r="F131" s="27">
        <v>0</v>
      </c>
      <c r="G131" s="27">
        <v>24642556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2676720190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20025200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27">
        <v>0</v>
      </c>
      <c r="AL131" s="27">
        <v>0</v>
      </c>
      <c r="AM131" s="201">
        <v>2721387946</v>
      </c>
    </row>
    <row r="132" spans="1:39" s="6" customFormat="1" ht="15" x14ac:dyDescent="0.25">
      <c r="A132" s="77" t="s">
        <v>884</v>
      </c>
      <c r="B132" s="28" t="s">
        <v>154</v>
      </c>
      <c r="C132" s="27">
        <v>8599030</v>
      </c>
      <c r="D132" s="27">
        <v>5902937</v>
      </c>
      <c r="E132" s="27">
        <v>54796662</v>
      </c>
      <c r="F132" s="27">
        <v>1695000</v>
      </c>
      <c r="G132" s="27">
        <v>951727</v>
      </c>
      <c r="H132" s="27">
        <v>62789966</v>
      </c>
      <c r="I132" s="27">
        <v>0</v>
      </c>
      <c r="J132" s="27">
        <v>0</v>
      </c>
      <c r="K132" s="27">
        <v>0</v>
      </c>
      <c r="L132" s="27">
        <v>56840257</v>
      </c>
      <c r="M132" s="27">
        <v>370269816</v>
      </c>
      <c r="N132" s="27">
        <v>6719408</v>
      </c>
      <c r="O132" s="27">
        <v>55516726</v>
      </c>
      <c r="P132" s="27">
        <v>1832311</v>
      </c>
      <c r="Q132" s="27">
        <v>0</v>
      </c>
      <c r="R132" s="27">
        <v>169707103</v>
      </c>
      <c r="S132" s="27">
        <v>2000000</v>
      </c>
      <c r="T132" s="27">
        <v>8068181</v>
      </c>
      <c r="U132" s="27">
        <v>0</v>
      </c>
      <c r="V132" s="27">
        <v>486119761</v>
      </c>
      <c r="W132" s="27">
        <v>2120000</v>
      </c>
      <c r="X132" s="27">
        <v>20302302</v>
      </c>
      <c r="Y132" s="27">
        <v>1363636</v>
      </c>
      <c r="Z132" s="27">
        <v>3570000</v>
      </c>
      <c r="AA132" s="27">
        <v>0</v>
      </c>
      <c r="AB132" s="27">
        <v>16099989</v>
      </c>
      <c r="AC132" s="27">
        <v>1054711796</v>
      </c>
      <c r="AD132" s="27">
        <v>7332990140</v>
      </c>
      <c r="AE132" s="27">
        <v>51338194</v>
      </c>
      <c r="AF132" s="27">
        <v>19421458</v>
      </c>
      <c r="AG132" s="27">
        <v>7886955</v>
      </c>
      <c r="AH132" s="27">
        <v>218848867</v>
      </c>
      <c r="AI132" s="27">
        <v>204332488</v>
      </c>
      <c r="AJ132" s="27">
        <v>0</v>
      </c>
      <c r="AK132" s="27">
        <v>3700000</v>
      </c>
      <c r="AL132" s="27">
        <v>0</v>
      </c>
      <c r="AM132" s="201">
        <v>10228494710</v>
      </c>
    </row>
    <row r="133" spans="1:39" s="6" customFormat="1" ht="15" x14ac:dyDescent="0.25">
      <c r="A133" s="77" t="s">
        <v>885</v>
      </c>
      <c r="B133" s="28" t="s">
        <v>155</v>
      </c>
      <c r="C133" s="27">
        <v>4621186453</v>
      </c>
      <c r="D133" s="27">
        <v>0</v>
      </c>
      <c r="E133" s="27">
        <v>0</v>
      </c>
      <c r="F133" s="27">
        <v>0</v>
      </c>
      <c r="G133" s="27">
        <v>0</v>
      </c>
      <c r="H133" s="27">
        <v>3234310047</v>
      </c>
      <c r="I133" s="27">
        <v>0</v>
      </c>
      <c r="J133" s="27">
        <v>0</v>
      </c>
      <c r="K133" s="27">
        <v>0</v>
      </c>
      <c r="L133" s="27">
        <v>1076551437</v>
      </c>
      <c r="M133" s="27">
        <v>63240049</v>
      </c>
      <c r="N133" s="27">
        <v>5606748506</v>
      </c>
      <c r="O133" s="27">
        <v>0</v>
      </c>
      <c r="P133" s="27">
        <v>0</v>
      </c>
      <c r="Q133" s="27">
        <v>0</v>
      </c>
      <c r="R133" s="27">
        <v>210038598</v>
      </c>
      <c r="S133" s="27">
        <v>83800000</v>
      </c>
      <c r="T133" s="27">
        <v>52871638</v>
      </c>
      <c r="U133" s="27">
        <v>0</v>
      </c>
      <c r="V133" s="27">
        <v>0</v>
      </c>
      <c r="W133" s="27">
        <v>0</v>
      </c>
      <c r="X133" s="27">
        <v>2805555240</v>
      </c>
      <c r="Y133" s="27">
        <v>0</v>
      </c>
      <c r="Z133" s="27">
        <v>43481924</v>
      </c>
      <c r="AA133" s="27">
        <v>0</v>
      </c>
      <c r="AB133" s="27">
        <v>0</v>
      </c>
      <c r="AC133" s="27">
        <v>29181074</v>
      </c>
      <c r="AD133" s="27">
        <v>13500000</v>
      </c>
      <c r="AE133" s="27">
        <v>117088101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7">
        <v>0</v>
      </c>
      <c r="AM133" s="201">
        <v>17957553067</v>
      </c>
    </row>
    <row r="134" spans="1:39" s="6" customFormat="1" ht="15" x14ac:dyDescent="0.25">
      <c r="A134" s="77" t="s">
        <v>886</v>
      </c>
      <c r="B134" s="28" t="s">
        <v>70</v>
      </c>
      <c r="C134" s="27">
        <v>0</v>
      </c>
      <c r="D134" s="27">
        <v>14555640</v>
      </c>
      <c r="E134" s="27">
        <v>0</v>
      </c>
      <c r="F134" s="27">
        <v>0</v>
      </c>
      <c r="G134" s="27">
        <v>176794088</v>
      </c>
      <c r="H134" s="27">
        <v>1595046967</v>
      </c>
      <c r="I134" s="27">
        <v>0</v>
      </c>
      <c r="J134" s="27">
        <v>0</v>
      </c>
      <c r="K134" s="27">
        <v>214442820</v>
      </c>
      <c r="L134" s="27">
        <v>5674938216</v>
      </c>
      <c r="M134" s="27">
        <v>1762995179</v>
      </c>
      <c r="N134" s="27">
        <v>282092447</v>
      </c>
      <c r="O134" s="27">
        <v>21989073</v>
      </c>
      <c r="P134" s="27">
        <v>0</v>
      </c>
      <c r="Q134" s="27">
        <v>0</v>
      </c>
      <c r="R134" s="27">
        <v>95589570</v>
      </c>
      <c r="S134" s="27">
        <v>0</v>
      </c>
      <c r="T134" s="27">
        <v>1225701110</v>
      </c>
      <c r="U134" s="27">
        <v>0</v>
      </c>
      <c r="V134" s="27">
        <v>1001185047</v>
      </c>
      <c r="W134" s="27">
        <v>0</v>
      </c>
      <c r="X134" s="27">
        <v>410808422</v>
      </c>
      <c r="Y134" s="27">
        <v>9114182</v>
      </c>
      <c r="Z134" s="27">
        <v>2847156747</v>
      </c>
      <c r="AA134" s="27">
        <v>0</v>
      </c>
      <c r="AB134" s="27">
        <v>4296669987</v>
      </c>
      <c r="AC134" s="27">
        <v>900914668</v>
      </c>
      <c r="AD134" s="27">
        <v>1118426654</v>
      </c>
      <c r="AE134" s="27">
        <v>1520818480</v>
      </c>
      <c r="AF134" s="27">
        <v>0</v>
      </c>
      <c r="AG134" s="27">
        <v>1126023497</v>
      </c>
      <c r="AH134" s="27">
        <v>4321005</v>
      </c>
      <c r="AI134" s="27">
        <v>314665698</v>
      </c>
      <c r="AJ134" s="27">
        <v>189364112</v>
      </c>
      <c r="AK134" s="27">
        <v>2277776</v>
      </c>
      <c r="AL134" s="27">
        <v>212414580</v>
      </c>
      <c r="AM134" s="201">
        <v>25018305965</v>
      </c>
    </row>
    <row r="135" spans="1:39" s="6" customFormat="1" ht="15" x14ac:dyDescent="0.25">
      <c r="A135" s="118" t="s">
        <v>887</v>
      </c>
      <c r="B135" s="119" t="s">
        <v>206</v>
      </c>
      <c r="C135" s="120">
        <v>10769501604</v>
      </c>
      <c r="D135" s="120">
        <v>3937061161</v>
      </c>
      <c r="E135" s="120">
        <v>13024224325</v>
      </c>
      <c r="F135" s="120">
        <v>1099369622</v>
      </c>
      <c r="G135" s="120">
        <v>5055545396</v>
      </c>
      <c r="H135" s="120">
        <v>28483170935</v>
      </c>
      <c r="I135" s="120">
        <v>3676553707</v>
      </c>
      <c r="J135" s="120">
        <v>698288096</v>
      </c>
      <c r="K135" s="120">
        <v>6640694056</v>
      </c>
      <c r="L135" s="120">
        <v>13803497357</v>
      </c>
      <c r="M135" s="120">
        <v>9245230666</v>
      </c>
      <c r="N135" s="120">
        <v>14433813058</v>
      </c>
      <c r="O135" s="120">
        <v>5642889360</v>
      </c>
      <c r="P135" s="120">
        <v>2494509327</v>
      </c>
      <c r="Q135" s="120">
        <v>1744811659</v>
      </c>
      <c r="R135" s="120">
        <v>4566436408</v>
      </c>
      <c r="S135" s="120">
        <v>349724642</v>
      </c>
      <c r="T135" s="120">
        <v>25809030606</v>
      </c>
      <c r="U135" s="120">
        <v>0</v>
      </c>
      <c r="V135" s="120">
        <v>30095392406</v>
      </c>
      <c r="W135" s="120">
        <v>3258837363</v>
      </c>
      <c r="X135" s="120">
        <v>10447353716</v>
      </c>
      <c r="Y135" s="120">
        <v>1067235515</v>
      </c>
      <c r="Z135" s="120">
        <v>6368994971</v>
      </c>
      <c r="AA135" s="120">
        <v>353676556</v>
      </c>
      <c r="AB135" s="120">
        <v>23336104675</v>
      </c>
      <c r="AC135" s="120">
        <v>6568920984</v>
      </c>
      <c r="AD135" s="120">
        <v>51820733706</v>
      </c>
      <c r="AE135" s="120">
        <v>27505116159</v>
      </c>
      <c r="AF135" s="120">
        <v>4432770942</v>
      </c>
      <c r="AG135" s="120">
        <v>4838078525</v>
      </c>
      <c r="AH135" s="120">
        <v>13301904525</v>
      </c>
      <c r="AI135" s="120">
        <v>2990782492</v>
      </c>
      <c r="AJ135" s="120">
        <v>897070196</v>
      </c>
      <c r="AK135" s="120">
        <v>350276597</v>
      </c>
      <c r="AL135" s="120">
        <v>216394930</v>
      </c>
      <c r="AM135" s="202">
        <v>339323996243</v>
      </c>
    </row>
    <row r="136" spans="1:39" s="6" customFormat="1" ht="15" collapsed="1" x14ac:dyDescent="0.25">
      <c r="A136" s="78" t="s">
        <v>54</v>
      </c>
      <c r="B136" s="34" t="s">
        <v>91</v>
      </c>
      <c r="C136" s="35">
        <v>10769501604</v>
      </c>
      <c r="D136" s="35">
        <v>3937061161</v>
      </c>
      <c r="E136" s="35">
        <v>13024224325</v>
      </c>
      <c r="F136" s="35">
        <v>1099369622</v>
      </c>
      <c r="G136" s="35">
        <v>5055545396</v>
      </c>
      <c r="H136" s="35">
        <v>28483170935</v>
      </c>
      <c r="I136" s="35">
        <v>3676553707</v>
      </c>
      <c r="J136" s="35">
        <v>698288096</v>
      </c>
      <c r="K136" s="35">
        <v>6640694056</v>
      </c>
      <c r="L136" s="35">
        <v>13803497357</v>
      </c>
      <c r="M136" s="35">
        <v>9245230666</v>
      </c>
      <c r="N136" s="35">
        <v>14433813058</v>
      </c>
      <c r="O136" s="35">
        <v>5642889360</v>
      </c>
      <c r="P136" s="35">
        <v>2494509327</v>
      </c>
      <c r="Q136" s="35">
        <v>1744811659</v>
      </c>
      <c r="R136" s="35">
        <v>4566436408</v>
      </c>
      <c r="S136" s="35">
        <v>349724642</v>
      </c>
      <c r="T136" s="35">
        <v>25809030606</v>
      </c>
      <c r="U136" s="35">
        <v>0</v>
      </c>
      <c r="V136" s="35">
        <v>30095392406</v>
      </c>
      <c r="W136" s="35">
        <v>3258837363</v>
      </c>
      <c r="X136" s="35">
        <v>10447353716</v>
      </c>
      <c r="Y136" s="35">
        <v>1067235515</v>
      </c>
      <c r="Z136" s="35">
        <v>6368994971</v>
      </c>
      <c r="AA136" s="35">
        <v>353676556</v>
      </c>
      <c r="AB136" s="35">
        <v>23336104675</v>
      </c>
      <c r="AC136" s="35">
        <v>6568920984</v>
      </c>
      <c r="AD136" s="35">
        <v>51820733706</v>
      </c>
      <c r="AE136" s="35">
        <v>27505116159</v>
      </c>
      <c r="AF136" s="35">
        <v>4432770942</v>
      </c>
      <c r="AG136" s="35">
        <v>4838078525</v>
      </c>
      <c r="AH136" s="35">
        <v>13301904525</v>
      </c>
      <c r="AI136" s="35">
        <v>2990782492</v>
      </c>
      <c r="AJ136" s="35">
        <v>897070196</v>
      </c>
      <c r="AK136" s="35">
        <v>350276597</v>
      </c>
      <c r="AL136" s="35">
        <v>216394930</v>
      </c>
      <c r="AM136" s="203">
        <v>339323996243</v>
      </c>
    </row>
    <row r="137" spans="1:39" s="6" customFormat="1" ht="15" x14ac:dyDescent="0.25">
      <c r="A137" s="77" t="s">
        <v>888</v>
      </c>
      <c r="B137" s="28" t="s">
        <v>208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01">
        <v>0</v>
      </c>
    </row>
    <row r="138" spans="1:39" s="6" customFormat="1" ht="15" x14ac:dyDescent="0.25">
      <c r="A138" s="118" t="s">
        <v>889</v>
      </c>
      <c r="B138" s="119" t="s">
        <v>207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120">
        <v>0</v>
      </c>
      <c r="AM138" s="202">
        <v>0</v>
      </c>
    </row>
    <row r="139" spans="1:39" s="6" customFormat="1" ht="15" x14ac:dyDescent="0.25">
      <c r="A139" s="77" t="s">
        <v>890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1304238273</v>
      </c>
      <c r="AA139" s="27">
        <v>0</v>
      </c>
      <c r="AB139" s="27">
        <v>35092152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01">
        <v>1339330425</v>
      </c>
    </row>
    <row r="140" spans="1:39" s="6" customFormat="1" ht="15" x14ac:dyDescent="0.25">
      <c r="A140" s="77" t="s">
        <v>891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01">
        <v>0</v>
      </c>
    </row>
    <row r="141" spans="1:39" s="6" customFormat="1" ht="15" x14ac:dyDescent="0.25">
      <c r="A141" s="118" t="s">
        <v>892</v>
      </c>
      <c r="B141" s="119" t="s">
        <v>209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1304238273</v>
      </c>
      <c r="AA141" s="120">
        <v>0</v>
      </c>
      <c r="AB141" s="120">
        <v>35092152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120">
        <v>0</v>
      </c>
      <c r="AM141" s="202">
        <v>1339330425</v>
      </c>
    </row>
    <row r="142" spans="1:39" s="6" customFormat="1" ht="15" collapsed="1" x14ac:dyDescent="0.25">
      <c r="A142" s="78" t="s">
        <v>55</v>
      </c>
      <c r="B142" s="34" t="s">
        <v>92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1304238273</v>
      </c>
      <c r="AA142" s="35">
        <v>0</v>
      </c>
      <c r="AB142" s="35">
        <v>35092152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203">
        <v>1339330425</v>
      </c>
    </row>
    <row r="143" spans="1:39" s="6" customFormat="1" ht="15" x14ac:dyDescent="0.25">
      <c r="A143" s="77" t="s">
        <v>893</v>
      </c>
      <c r="B143" s="28" t="s">
        <v>143</v>
      </c>
      <c r="C143" s="27">
        <v>0</v>
      </c>
      <c r="D143" s="27">
        <v>0</v>
      </c>
      <c r="E143" s="27">
        <v>37724916</v>
      </c>
      <c r="F143" s="27">
        <v>1000000</v>
      </c>
      <c r="G143" s="27">
        <v>0</v>
      </c>
      <c r="H143" s="27">
        <v>500000</v>
      </c>
      <c r="I143" s="27">
        <v>0</v>
      </c>
      <c r="J143" s="27">
        <v>0</v>
      </c>
      <c r="K143" s="27">
        <v>0</v>
      </c>
      <c r="L143" s="27">
        <v>24734909</v>
      </c>
      <c r="M143" s="27">
        <v>10766727</v>
      </c>
      <c r="N143" s="27">
        <v>8262728</v>
      </c>
      <c r="O143" s="27">
        <v>15075079</v>
      </c>
      <c r="P143" s="27">
        <v>0</v>
      </c>
      <c r="Q143" s="27">
        <v>33940910</v>
      </c>
      <c r="R143" s="27">
        <v>0</v>
      </c>
      <c r="S143" s="27">
        <v>0</v>
      </c>
      <c r="T143" s="27">
        <v>232945000</v>
      </c>
      <c r="U143" s="27">
        <v>0</v>
      </c>
      <c r="V143" s="27">
        <v>9122000</v>
      </c>
      <c r="W143" s="27">
        <v>2419772</v>
      </c>
      <c r="X143" s="27">
        <v>7835000</v>
      </c>
      <c r="Y143" s="27">
        <v>0</v>
      </c>
      <c r="Z143" s="27">
        <v>10000000</v>
      </c>
      <c r="AA143" s="27">
        <v>0</v>
      </c>
      <c r="AB143" s="27">
        <v>0</v>
      </c>
      <c r="AC143" s="27">
        <v>997272</v>
      </c>
      <c r="AD143" s="27">
        <v>0</v>
      </c>
      <c r="AE143" s="27">
        <v>1950000</v>
      </c>
      <c r="AF143" s="27">
        <v>81818</v>
      </c>
      <c r="AG143" s="27">
        <v>4163636</v>
      </c>
      <c r="AH143" s="27">
        <v>31200000</v>
      </c>
      <c r="AI143" s="27">
        <v>0</v>
      </c>
      <c r="AJ143" s="27">
        <v>1745455</v>
      </c>
      <c r="AK143" s="27">
        <v>0</v>
      </c>
      <c r="AL143" s="27">
        <v>0</v>
      </c>
      <c r="AM143" s="201">
        <v>434465222</v>
      </c>
    </row>
    <row r="144" spans="1:39" s="6" customFormat="1" ht="15" x14ac:dyDescent="0.25">
      <c r="A144" s="77" t="s">
        <v>894</v>
      </c>
      <c r="B144" s="28" t="s">
        <v>144</v>
      </c>
      <c r="C144" s="27">
        <v>0</v>
      </c>
      <c r="D144" s="27">
        <v>0</v>
      </c>
      <c r="E144" s="27">
        <v>8698236</v>
      </c>
      <c r="F144" s="27">
        <v>11930182</v>
      </c>
      <c r="G144" s="27">
        <v>0</v>
      </c>
      <c r="H144" s="27">
        <v>7100000</v>
      </c>
      <c r="I144" s="27">
        <v>1150000</v>
      </c>
      <c r="J144" s="27">
        <v>136364</v>
      </c>
      <c r="K144" s="27">
        <v>750000</v>
      </c>
      <c r="L144" s="27">
        <v>12708591</v>
      </c>
      <c r="M144" s="27">
        <v>745000</v>
      </c>
      <c r="N144" s="27">
        <v>2713300</v>
      </c>
      <c r="O144" s="27">
        <v>21049286</v>
      </c>
      <c r="P144" s="27">
        <v>0</v>
      </c>
      <c r="Q144" s="27">
        <v>0</v>
      </c>
      <c r="R144" s="27">
        <v>18369500</v>
      </c>
      <c r="S144" s="27">
        <v>0</v>
      </c>
      <c r="T144" s="27">
        <v>74379496</v>
      </c>
      <c r="U144" s="27">
        <v>0</v>
      </c>
      <c r="V144" s="27">
        <v>5300000</v>
      </c>
      <c r="W144" s="27">
        <v>2980000</v>
      </c>
      <c r="X144" s="27">
        <v>2410000</v>
      </c>
      <c r="Y144" s="27">
        <v>0</v>
      </c>
      <c r="Z144" s="27">
        <v>0</v>
      </c>
      <c r="AA144" s="27">
        <v>0</v>
      </c>
      <c r="AB144" s="27">
        <v>18526722</v>
      </c>
      <c r="AC144" s="27">
        <v>1437454</v>
      </c>
      <c r="AD144" s="27">
        <v>0</v>
      </c>
      <c r="AE144" s="27">
        <v>1800000</v>
      </c>
      <c r="AF144" s="27">
        <v>2400002</v>
      </c>
      <c r="AG144" s="27">
        <v>0</v>
      </c>
      <c r="AH144" s="27">
        <v>100199036</v>
      </c>
      <c r="AI144" s="27">
        <v>2790000</v>
      </c>
      <c r="AJ144" s="27">
        <v>0</v>
      </c>
      <c r="AK144" s="27">
        <v>0</v>
      </c>
      <c r="AL144" s="27">
        <v>0</v>
      </c>
      <c r="AM144" s="201">
        <v>297573169</v>
      </c>
    </row>
    <row r="145" spans="1:39" s="6" customFormat="1" ht="15" x14ac:dyDescent="0.25">
      <c r="A145" s="77" t="s">
        <v>895</v>
      </c>
      <c r="B145" s="28" t="s">
        <v>145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7000000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200000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01">
        <v>7200000</v>
      </c>
    </row>
    <row r="146" spans="1:39" s="6" customFormat="1" ht="15" x14ac:dyDescent="0.25">
      <c r="A146" s="77" t="s">
        <v>896</v>
      </c>
      <c r="B146" s="28" t="s">
        <v>146</v>
      </c>
      <c r="C146" s="27">
        <v>80069250</v>
      </c>
      <c r="D146" s="27">
        <v>0</v>
      </c>
      <c r="E146" s="27">
        <v>1400000</v>
      </c>
      <c r="F146" s="27">
        <v>560000</v>
      </c>
      <c r="G146" s="27">
        <v>304206</v>
      </c>
      <c r="H146" s="27">
        <v>43153423</v>
      </c>
      <c r="I146" s="27">
        <v>27867275</v>
      </c>
      <c r="J146" s="27">
        <v>2133055</v>
      </c>
      <c r="K146" s="27">
        <v>23652700</v>
      </c>
      <c r="L146" s="27">
        <v>4636364</v>
      </c>
      <c r="M146" s="27">
        <v>57144002</v>
      </c>
      <c r="N146" s="27">
        <v>74179365</v>
      </c>
      <c r="O146" s="27">
        <v>2500000</v>
      </c>
      <c r="P146" s="27">
        <v>11047455</v>
      </c>
      <c r="Q146" s="27">
        <v>13168449</v>
      </c>
      <c r="R146" s="27">
        <v>8351635</v>
      </c>
      <c r="S146" s="27">
        <v>1195500</v>
      </c>
      <c r="T146" s="27">
        <v>569821799</v>
      </c>
      <c r="U146" s="27">
        <v>0</v>
      </c>
      <c r="V146" s="27">
        <v>59486386</v>
      </c>
      <c r="W146" s="27">
        <v>0</v>
      </c>
      <c r="X146" s="27">
        <v>62890909</v>
      </c>
      <c r="Y146" s="27">
        <v>431818</v>
      </c>
      <c r="Z146" s="27">
        <v>35998447</v>
      </c>
      <c r="AA146" s="27">
        <v>945000</v>
      </c>
      <c r="AB146" s="27">
        <v>93792221</v>
      </c>
      <c r="AC146" s="27">
        <v>25315372</v>
      </c>
      <c r="AD146" s="27">
        <v>293523490</v>
      </c>
      <c r="AE146" s="27">
        <v>79961082</v>
      </c>
      <c r="AF146" s="27">
        <v>86580750</v>
      </c>
      <c r="AG146" s="27">
        <v>16406366</v>
      </c>
      <c r="AH146" s="27">
        <v>111381845</v>
      </c>
      <c r="AI146" s="27">
        <v>4681818</v>
      </c>
      <c r="AJ146" s="27">
        <v>16310000</v>
      </c>
      <c r="AK146" s="27">
        <v>0</v>
      </c>
      <c r="AL146" s="27">
        <v>0</v>
      </c>
      <c r="AM146" s="201">
        <v>1808889982</v>
      </c>
    </row>
    <row r="147" spans="1:39" s="6" customFormat="1" ht="15" x14ac:dyDescent="0.25">
      <c r="A147" s="77" t="s">
        <v>897</v>
      </c>
      <c r="B147" s="28" t="s">
        <v>147</v>
      </c>
      <c r="C147" s="27">
        <v>168421</v>
      </c>
      <c r="D147" s="27">
        <v>0</v>
      </c>
      <c r="E147" s="27">
        <v>0</v>
      </c>
      <c r="F147" s="27">
        <v>168421</v>
      </c>
      <c r="G147" s="27">
        <v>0</v>
      </c>
      <c r="H147" s="27">
        <v>0</v>
      </c>
      <c r="I147" s="27">
        <v>168421</v>
      </c>
      <c r="J147" s="27">
        <v>168421</v>
      </c>
      <c r="K147" s="27">
        <v>168421</v>
      </c>
      <c r="L147" s="27">
        <v>121363</v>
      </c>
      <c r="M147" s="27">
        <v>121363</v>
      </c>
      <c r="N147" s="27">
        <v>0</v>
      </c>
      <c r="O147" s="27">
        <v>0</v>
      </c>
      <c r="P147" s="27">
        <v>168421</v>
      </c>
      <c r="Q147" s="27">
        <v>0</v>
      </c>
      <c r="R147" s="27">
        <v>168446</v>
      </c>
      <c r="S147" s="27">
        <v>168421</v>
      </c>
      <c r="T147" s="27">
        <v>0</v>
      </c>
      <c r="U147" s="27">
        <v>0</v>
      </c>
      <c r="V147" s="27">
        <v>0</v>
      </c>
      <c r="W147" s="27">
        <v>168424</v>
      </c>
      <c r="X147" s="27">
        <v>0</v>
      </c>
      <c r="Y147" s="27">
        <v>12190000</v>
      </c>
      <c r="Z147" s="27">
        <v>168421</v>
      </c>
      <c r="AA147" s="27">
        <v>168421</v>
      </c>
      <c r="AB147" s="27">
        <v>168421</v>
      </c>
      <c r="AC147" s="27">
        <v>0</v>
      </c>
      <c r="AD147" s="27">
        <v>0</v>
      </c>
      <c r="AE147" s="27">
        <v>0</v>
      </c>
      <c r="AF147" s="27">
        <v>168421</v>
      </c>
      <c r="AG147" s="27">
        <v>168421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01">
        <v>14790648</v>
      </c>
    </row>
    <row r="148" spans="1:39" s="6" customFormat="1" ht="15" x14ac:dyDescent="0.25">
      <c r="A148" s="77" t="s">
        <v>898</v>
      </c>
      <c r="B148" s="28" t="s">
        <v>148</v>
      </c>
      <c r="C148" s="27">
        <v>0</v>
      </c>
      <c r="D148" s="27">
        <v>0</v>
      </c>
      <c r="E148" s="27">
        <v>0</v>
      </c>
      <c r="F148" s="27">
        <v>0</v>
      </c>
      <c r="G148" s="27">
        <v>0</v>
      </c>
      <c r="H148" s="27">
        <v>4200000</v>
      </c>
      <c r="I148" s="27">
        <v>0</v>
      </c>
      <c r="J148" s="27">
        <v>0</v>
      </c>
      <c r="K148" s="27">
        <v>0</v>
      </c>
      <c r="L148" s="27">
        <v>5414529</v>
      </c>
      <c r="M148" s="27">
        <v>0</v>
      </c>
      <c r="N148" s="27">
        <v>93670000</v>
      </c>
      <c r="O148" s="27">
        <v>10049000</v>
      </c>
      <c r="P148" s="27">
        <v>1318182</v>
      </c>
      <c r="Q148" s="27">
        <v>800000</v>
      </c>
      <c r="R148" s="27">
        <v>2700000</v>
      </c>
      <c r="S148" s="27">
        <v>0</v>
      </c>
      <c r="T148" s="27">
        <v>0</v>
      </c>
      <c r="U148" s="27">
        <v>0</v>
      </c>
      <c r="V148" s="27">
        <v>3900000</v>
      </c>
      <c r="W148" s="27">
        <v>0</v>
      </c>
      <c r="X148" s="27">
        <v>6780000</v>
      </c>
      <c r="Y148" s="27">
        <v>0</v>
      </c>
      <c r="Z148" s="27">
        <v>0</v>
      </c>
      <c r="AA148" s="27">
        <v>0</v>
      </c>
      <c r="AB148" s="27">
        <v>0</v>
      </c>
      <c r="AC148" s="27">
        <v>340000</v>
      </c>
      <c r="AD148" s="27">
        <v>0</v>
      </c>
      <c r="AE148" s="27">
        <v>0</v>
      </c>
      <c r="AF148" s="27">
        <v>0</v>
      </c>
      <c r="AG148" s="27">
        <v>0</v>
      </c>
      <c r="AH148" s="27">
        <v>13126435</v>
      </c>
      <c r="AI148" s="27">
        <v>0</v>
      </c>
      <c r="AJ148" s="27">
        <v>0</v>
      </c>
      <c r="AK148" s="27">
        <v>0</v>
      </c>
      <c r="AL148" s="27">
        <v>0</v>
      </c>
      <c r="AM148" s="201">
        <v>142298146</v>
      </c>
    </row>
    <row r="149" spans="1:39" s="6" customFormat="1" ht="15" x14ac:dyDescent="0.25">
      <c r="A149" s="77" t="s">
        <v>899</v>
      </c>
      <c r="B149" s="28" t="s">
        <v>149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01">
        <v>0</v>
      </c>
    </row>
    <row r="150" spans="1:39" s="6" customFormat="1" ht="15" x14ac:dyDescent="0.25">
      <c r="A150" s="77" t="s">
        <v>900</v>
      </c>
      <c r="B150" s="28" t="s">
        <v>150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262705255</v>
      </c>
      <c r="AI150" s="27">
        <v>0</v>
      </c>
      <c r="AJ150" s="27">
        <v>0</v>
      </c>
      <c r="AK150" s="27">
        <v>0</v>
      </c>
      <c r="AL150" s="27">
        <v>0</v>
      </c>
      <c r="AM150" s="201">
        <v>262705255</v>
      </c>
    </row>
    <row r="151" spans="1:39" s="6" customFormat="1" ht="15" x14ac:dyDescent="0.25">
      <c r="A151" s="77" t="s">
        <v>901</v>
      </c>
      <c r="B151" s="28" t="s">
        <v>151</v>
      </c>
      <c r="C151" s="27">
        <v>0</v>
      </c>
      <c r="D151" s="27">
        <v>0</v>
      </c>
      <c r="E151" s="27">
        <v>22800000</v>
      </c>
      <c r="F151" s="27">
        <v>0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24805041</v>
      </c>
      <c r="M151" s="27">
        <v>500000</v>
      </c>
      <c r="N151" s="27">
        <v>63512956</v>
      </c>
      <c r="O151" s="27">
        <v>635000</v>
      </c>
      <c r="P151" s="27">
        <v>0</v>
      </c>
      <c r="Q151" s="27">
        <v>0</v>
      </c>
      <c r="R151" s="27">
        <v>2135000</v>
      </c>
      <c r="S151" s="27">
        <v>0</v>
      </c>
      <c r="T151" s="27">
        <v>5645000</v>
      </c>
      <c r="U151" s="27">
        <v>0</v>
      </c>
      <c r="V151" s="27">
        <v>49655548</v>
      </c>
      <c r="W151" s="27">
        <v>0</v>
      </c>
      <c r="X151" s="27">
        <v>2000000</v>
      </c>
      <c r="Y151" s="27">
        <v>0</v>
      </c>
      <c r="Z151" s="27">
        <v>2500000</v>
      </c>
      <c r="AA151" s="27">
        <v>0</v>
      </c>
      <c r="AB151" s="27">
        <v>18009129</v>
      </c>
      <c r="AC151" s="27">
        <v>27598656</v>
      </c>
      <c r="AD151" s="27">
        <v>19253334</v>
      </c>
      <c r="AE151" s="27">
        <v>8495180</v>
      </c>
      <c r="AF151" s="27">
        <v>500000</v>
      </c>
      <c r="AG151" s="27">
        <v>2404947</v>
      </c>
      <c r="AH151" s="27">
        <v>89284195</v>
      </c>
      <c r="AI151" s="27">
        <v>0</v>
      </c>
      <c r="AJ151" s="27">
        <v>1404546</v>
      </c>
      <c r="AK151" s="27">
        <v>0</v>
      </c>
      <c r="AL151" s="27">
        <v>0</v>
      </c>
      <c r="AM151" s="201">
        <v>341138532</v>
      </c>
    </row>
    <row r="152" spans="1:39" s="6" customFormat="1" ht="15" x14ac:dyDescent="0.25">
      <c r="A152" s="77" t="s">
        <v>902</v>
      </c>
      <c r="B152" s="28" t="s">
        <v>152</v>
      </c>
      <c r="C152" s="27">
        <v>500000</v>
      </c>
      <c r="D152" s="27">
        <v>6294242</v>
      </c>
      <c r="E152" s="27">
        <v>7494242</v>
      </c>
      <c r="F152" s="27">
        <v>6294242</v>
      </c>
      <c r="G152" s="27">
        <v>6294242</v>
      </c>
      <c r="H152" s="27">
        <v>0</v>
      </c>
      <c r="I152" s="27">
        <v>6294242</v>
      </c>
      <c r="J152" s="27">
        <v>6294242</v>
      </c>
      <c r="K152" s="27">
        <v>6294242</v>
      </c>
      <c r="L152" s="27">
        <v>5297546</v>
      </c>
      <c r="M152" s="27">
        <v>5297546</v>
      </c>
      <c r="N152" s="27">
        <v>34146735</v>
      </c>
      <c r="O152" s="27">
        <v>11179242</v>
      </c>
      <c r="P152" s="27">
        <v>6294280</v>
      </c>
      <c r="Q152" s="27">
        <v>6294242</v>
      </c>
      <c r="R152" s="27">
        <v>6294242</v>
      </c>
      <c r="S152" s="27">
        <v>6294242</v>
      </c>
      <c r="T152" s="27">
        <v>181818</v>
      </c>
      <c r="U152" s="27">
        <v>0</v>
      </c>
      <c r="V152" s="27">
        <v>4000000</v>
      </c>
      <c r="W152" s="27">
        <v>6294242</v>
      </c>
      <c r="X152" s="27">
        <v>5297546</v>
      </c>
      <c r="Y152" s="27">
        <v>6294242</v>
      </c>
      <c r="Z152" s="27">
        <v>7694242</v>
      </c>
      <c r="AA152" s="27">
        <v>6294242</v>
      </c>
      <c r="AB152" s="27">
        <v>6294242</v>
      </c>
      <c r="AC152" s="27">
        <v>6294242</v>
      </c>
      <c r="AD152" s="27">
        <v>0</v>
      </c>
      <c r="AE152" s="27">
        <v>6294242</v>
      </c>
      <c r="AF152" s="27">
        <v>6294242</v>
      </c>
      <c r="AG152" s="27">
        <v>6294242</v>
      </c>
      <c r="AH152" s="27">
        <v>5345455</v>
      </c>
      <c r="AI152" s="27">
        <v>6294242</v>
      </c>
      <c r="AJ152" s="27">
        <v>6294242</v>
      </c>
      <c r="AK152" s="27">
        <v>6294242</v>
      </c>
      <c r="AL152" s="27">
        <v>0</v>
      </c>
      <c r="AM152" s="201">
        <v>218613492</v>
      </c>
    </row>
    <row r="153" spans="1:39" s="6" customFormat="1" ht="15" x14ac:dyDescent="0.25">
      <c r="A153" s="77" t="s">
        <v>903</v>
      </c>
      <c r="B153" s="28" t="s">
        <v>153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18204374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99024565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01">
        <v>117228939</v>
      </c>
    </row>
    <row r="154" spans="1:39" s="6" customFormat="1" ht="15" x14ac:dyDescent="0.25">
      <c r="A154" s="77" t="s">
        <v>904</v>
      </c>
      <c r="B154" s="28" t="s">
        <v>154</v>
      </c>
      <c r="C154" s="27">
        <v>0</v>
      </c>
      <c r="D154" s="27">
        <v>0</v>
      </c>
      <c r="E154" s="27">
        <v>0</v>
      </c>
      <c r="F154" s="27">
        <v>11600000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1250000</v>
      </c>
      <c r="O154" s="27">
        <v>36518182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7">
        <v>0</v>
      </c>
      <c r="V154" s="27">
        <v>9870000</v>
      </c>
      <c r="W154" s="27">
        <v>0</v>
      </c>
      <c r="X154" s="27">
        <v>800000</v>
      </c>
      <c r="Y154" s="27">
        <v>0</v>
      </c>
      <c r="Z154" s="27">
        <v>0</v>
      </c>
      <c r="AA154" s="27">
        <v>0</v>
      </c>
      <c r="AB154" s="27">
        <v>1000000</v>
      </c>
      <c r="AC154" s="27">
        <v>520001</v>
      </c>
      <c r="AD154" s="27">
        <v>0</v>
      </c>
      <c r="AE154" s="27">
        <v>0</v>
      </c>
      <c r="AF154" s="27">
        <v>0</v>
      </c>
      <c r="AG154" s="27">
        <v>0</v>
      </c>
      <c r="AH154" s="27">
        <v>13479639</v>
      </c>
      <c r="AI154" s="27">
        <v>0</v>
      </c>
      <c r="AJ154" s="27">
        <v>0</v>
      </c>
      <c r="AK154" s="27">
        <v>0</v>
      </c>
      <c r="AL154" s="27">
        <v>0</v>
      </c>
      <c r="AM154" s="201">
        <v>75037822</v>
      </c>
    </row>
    <row r="155" spans="1:39" s="6" customFormat="1" ht="15" x14ac:dyDescent="0.25">
      <c r="A155" s="77" t="s">
        <v>905</v>
      </c>
      <c r="B155" s="28" t="s">
        <v>155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30931818</v>
      </c>
      <c r="I155" s="27">
        <v>0</v>
      </c>
      <c r="J155" s="27">
        <v>0</v>
      </c>
      <c r="K155" s="27">
        <v>0</v>
      </c>
      <c r="L155" s="27">
        <v>18161618</v>
      </c>
      <c r="M155" s="27">
        <v>0</v>
      </c>
      <c r="N155" s="27">
        <v>994091913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19755000</v>
      </c>
      <c r="U155" s="27">
        <v>0</v>
      </c>
      <c r="V155" s="27">
        <v>0</v>
      </c>
      <c r="W155" s="27">
        <v>0</v>
      </c>
      <c r="X155" s="27">
        <v>483416818</v>
      </c>
      <c r="Y155" s="27">
        <v>0</v>
      </c>
      <c r="Z155" s="27">
        <v>0</v>
      </c>
      <c r="AA155" s="27">
        <v>0</v>
      </c>
      <c r="AB155" s="27">
        <v>0</v>
      </c>
      <c r="AC155" s="27">
        <v>211818</v>
      </c>
      <c r="AD155" s="27">
        <v>0</v>
      </c>
      <c r="AE155" s="27">
        <v>14150000</v>
      </c>
      <c r="AF155" s="27">
        <v>0</v>
      </c>
      <c r="AG155" s="27">
        <v>0</v>
      </c>
      <c r="AH155" s="27">
        <v>15800000</v>
      </c>
      <c r="AI155" s="27">
        <v>0</v>
      </c>
      <c r="AJ155" s="27">
        <v>0</v>
      </c>
      <c r="AK155" s="27">
        <v>0</v>
      </c>
      <c r="AL155" s="27">
        <v>0</v>
      </c>
      <c r="AM155" s="201">
        <v>1576518985</v>
      </c>
    </row>
    <row r="156" spans="1:39" s="6" customFormat="1" ht="15" x14ac:dyDescent="0.25">
      <c r="A156" s="77" t="s">
        <v>906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31872721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1800000</v>
      </c>
      <c r="Y156" s="27">
        <v>0</v>
      </c>
      <c r="Z156" s="27">
        <v>0</v>
      </c>
      <c r="AA156" s="27">
        <v>0</v>
      </c>
      <c r="AB156" s="27">
        <v>26758000</v>
      </c>
      <c r="AC156" s="27">
        <v>15000000</v>
      </c>
      <c r="AD156" s="27">
        <v>0</v>
      </c>
      <c r="AE156" s="27">
        <v>13140880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01">
        <v>88571601</v>
      </c>
    </row>
    <row r="157" spans="1:39" s="6" customFormat="1" ht="15" x14ac:dyDescent="0.25">
      <c r="A157" s="118" t="s">
        <v>907</v>
      </c>
      <c r="B157" s="119" t="s">
        <v>210</v>
      </c>
      <c r="C157" s="120">
        <v>80737671</v>
      </c>
      <c r="D157" s="120">
        <v>6294242</v>
      </c>
      <c r="E157" s="120">
        <v>78117394</v>
      </c>
      <c r="F157" s="120">
        <v>31552845</v>
      </c>
      <c r="G157" s="120">
        <v>6598448</v>
      </c>
      <c r="H157" s="120">
        <v>85885241</v>
      </c>
      <c r="I157" s="120">
        <v>35479938</v>
      </c>
      <c r="J157" s="120">
        <v>8732082</v>
      </c>
      <c r="K157" s="120">
        <v>30865363</v>
      </c>
      <c r="L157" s="120">
        <v>114084335</v>
      </c>
      <c r="M157" s="120">
        <v>74574638</v>
      </c>
      <c r="N157" s="120">
        <v>1303699718</v>
      </c>
      <c r="O157" s="120">
        <v>104005789</v>
      </c>
      <c r="P157" s="120">
        <v>18828338</v>
      </c>
      <c r="Q157" s="120">
        <v>54203601</v>
      </c>
      <c r="R157" s="120">
        <v>38018823</v>
      </c>
      <c r="S157" s="120">
        <v>7658163</v>
      </c>
      <c r="T157" s="120">
        <v>902728113</v>
      </c>
      <c r="U157" s="120">
        <v>0</v>
      </c>
      <c r="V157" s="120">
        <v>141333934</v>
      </c>
      <c r="W157" s="120">
        <v>11862438</v>
      </c>
      <c r="X157" s="120">
        <v>672254838</v>
      </c>
      <c r="Y157" s="120">
        <v>18916060</v>
      </c>
      <c r="Z157" s="120">
        <v>56361110</v>
      </c>
      <c r="AA157" s="120">
        <v>7407663</v>
      </c>
      <c r="AB157" s="120">
        <v>164748735</v>
      </c>
      <c r="AC157" s="120">
        <v>77714815</v>
      </c>
      <c r="AD157" s="120">
        <v>312776824</v>
      </c>
      <c r="AE157" s="120">
        <v>125791384</v>
      </c>
      <c r="AF157" s="120">
        <v>96025233</v>
      </c>
      <c r="AG157" s="120">
        <v>29437612</v>
      </c>
      <c r="AH157" s="120">
        <v>642521860</v>
      </c>
      <c r="AI157" s="120">
        <v>13766060</v>
      </c>
      <c r="AJ157" s="120">
        <v>25754243</v>
      </c>
      <c r="AK157" s="120">
        <v>6294242</v>
      </c>
      <c r="AL157" s="120">
        <v>0</v>
      </c>
      <c r="AM157" s="202">
        <v>5385031793</v>
      </c>
    </row>
    <row r="158" spans="1:39" s="6" customFormat="1" ht="15" x14ac:dyDescent="0.25">
      <c r="A158" s="77" t="s">
        <v>908</v>
      </c>
      <c r="B158" s="28" t="s">
        <v>143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5800000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01">
        <v>5800000</v>
      </c>
    </row>
    <row r="159" spans="1:39" s="6" customFormat="1" ht="15" x14ac:dyDescent="0.25">
      <c r="A159" s="77" t="s">
        <v>909</v>
      </c>
      <c r="B159" s="28" t="s">
        <v>144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28548000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201">
        <v>28548000</v>
      </c>
    </row>
    <row r="160" spans="1:39" s="6" customFormat="1" ht="15" x14ac:dyDescent="0.25">
      <c r="A160" s="77" t="s">
        <v>910</v>
      </c>
      <c r="B160" s="28" t="s">
        <v>145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01">
        <v>0</v>
      </c>
    </row>
    <row r="161" spans="1:39" s="6" customFormat="1" ht="15" x14ac:dyDescent="0.25">
      <c r="A161" s="77" t="s">
        <v>911</v>
      </c>
      <c r="B161" s="28" t="s">
        <v>146</v>
      </c>
      <c r="C161" s="27">
        <v>42409090</v>
      </c>
      <c r="D161" s="27">
        <v>0</v>
      </c>
      <c r="E161" s="27">
        <v>0</v>
      </c>
      <c r="F161" s="27">
        <v>1557273</v>
      </c>
      <c r="G161" s="27">
        <v>0</v>
      </c>
      <c r="H161" s="27">
        <v>0</v>
      </c>
      <c r="I161" s="27">
        <v>10032132</v>
      </c>
      <c r="J161" s="27">
        <v>15450909</v>
      </c>
      <c r="K161" s="27">
        <v>24646864</v>
      </c>
      <c r="L161" s="27">
        <v>1500000</v>
      </c>
      <c r="M161" s="27">
        <v>0</v>
      </c>
      <c r="N161" s="27">
        <v>39317503</v>
      </c>
      <c r="O161" s="27">
        <v>19615414</v>
      </c>
      <c r="P161" s="27">
        <v>0</v>
      </c>
      <c r="Q161" s="27">
        <v>0</v>
      </c>
      <c r="R161" s="27">
        <v>0</v>
      </c>
      <c r="S161" s="27">
        <v>0</v>
      </c>
      <c r="T161" s="27">
        <v>183363163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7">
        <v>0</v>
      </c>
      <c r="AA161" s="27">
        <v>2309507</v>
      </c>
      <c r="AB161" s="27">
        <v>8702556</v>
      </c>
      <c r="AC161" s="27">
        <v>0</v>
      </c>
      <c r="AD161" s="27">
        <v>0</v>
      </c>
      <c r="AE161" s="27">
        <v>49105909</v>
      </c>
      <c r="AF161" s="27">
        <v>0</v>
      </c>
      <c r="AG161" s="27">
        <v>0</v>
      </c>
      <c r="AH161" s="27">
        <v>4262545</v>
      </c>
      <c r="AI161" s="27">
        <v>47764900</v>
      </c>
      <c r="AJ161" s="27">
        <v>1673500</v>
      </c>
      <c r="AK161" s="27">
        <v>0</v>
      </c>
      <c r="AL161" s="27">
        <v>0</v>
      </c>
      <c r="AM161" s="201">
        <v>451711265</v>
      </c>
    </row>
    <row r="162" spans="1:39" s="6" customFormat="1" ht="15" x14ac:dyDescent="0.25">
      <c r="A162" s="77" t="s">
        <v>912</v>
      </c>
      <c r="B162" s="28" t="s">
        <v>147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01">
        <v>0</v>
      </c>
    </row>
    <row r="163" spans="1:39" s="6" customFormat="1" ht="15" x14ac:dyDescent="0.25">
      <c r="A163" s="77" t="s">
        <v>913</v>
      </c>
      <c r="B163" s="28" t="s">
        <v>148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01">
        <v>0</v>
      </c>
    </row>
    <row r="164" spans="1:39" s="6" customFormat="1" ht="15" x14ac:dyDescent="0.25">
      <c r="A164" s="77" t="s">
        <v>914</v>
      </c>
      <c r="B164" s="28" t="s">
        <v>149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01">
        <v>0</v>
      </c>
    </row>
    <row r="165" spans="1:39" s="6" customFormat="1" ht="15" x14ac:dyDescent="0.25">
      <c r="A165" s="77" t="s">
        <v>915</v>
      </c>
      <c r="B165" s="28" t="s">
        <v>150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01">
        <v>0</v>
      </c>
    </row>
    <row r="166" spans="1:39" s="6" customFormat="1" ht="15" x14ac:dyDescent="0.25">
      <c r="A166" s="77" t="s">
        <v>916</v>
      </c>
      <c r="B166" s="28" t="s">
        <v>151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227273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01">
        <v>227273</v>
      </c>
    </row>
    <row r="167" spans="1:39" s="6" customFormat="1" ht="15" x14ac:dyDescent="0.25">
      <c r="A167" s="77" t="s">
        <v>917</v>
      </c>
      <c r="B167" s="28" t="s">
        <v>152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2027272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01">
        <v>2027272</v>
      </c>
    </row>
    <row r="168" spans="1:39" s="6" customFormat="1" ht="15" x14ac:dyDescent="0.25">
      <c r="A168" s="77" t="s">
        <v>918</v>
      </c>
      <c r="B168" s="28" t="s">
        <v>153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01">
        <v>0</v>
      </c>
    </row>
    <row r="169" spans="1:39" s="6" customFormat="1" ht="15" x14ac:dyDescent="0.25">
      <c r="A169" s="77" t="s">
        <v>919</v>
      </c>
      <c r="B169" s="28" t="s">
        <v>154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01">
        <v>0</v>
      </c>
    </row>
    <row r="170" spans="1:39" s="6" customFormat="1" ht="15" x14ac:dyDescent="0.25">
      <c r="A170" s="77" t="s">
        <v>920</v>
      </c>
      <c r="B170" s="28" t="s">
        <v>155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1062271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9000000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01">
        <v>10062271</v>
      </c>
    </row>
    <row r="171" spans="1:39" s="6" customFormat="1" ht="15" x14ac:dyDescent="0.25">
      <c r="A171" s="77" t="s">
        <v>921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01">
        <v>0</v>
      </c>
    </row>
    <row r="172" spans="1:39" s="6" customFormat="1" ht="15" x14ac:dyDescent="0.25">
      <c r="A172" s="118" t="s">
        <v>922</v>
      </c>
      <c r="B172" s="119" t="s">
        <v>211</v>
      </c>
      <c r="C172" s="120">
        <v>42409090</v>
      </c>
      <c r="D172" s="120">
        <v>0</v>
      </c>
      <c r="E172" s="120">
        <v>0</v>
      </c>
      <c r="F172" s="120">
        <v>1557273</v>
      </c>
      <c r="G172" s="120">
        <v>0</v>
      </c>
      <c r="H172" s="120">
        <v>0</v>
      </c>
      <c r="I172" s="120">
        <v>12059404</v>
      </c>
      <c r="J172" s="120">
        <v>15450909</v>
      </c>
      <c r="K172" s="120">
        <v>24646864</v>
      </c>
      <c r="L172" s="120">
        <v>2562271</v>
      </c>
      <c r="M172" s="120">
        <v>0</v>
      </c>
      <c r="N172" s="120">
        <v>39317503</v>
      </c>
      <c r="O172" s="120">
        <v>19615414</v>
      </c>
      <c r="P172" s="120">
        <v>0</v>
      </c>
      <c r="Q172" s="120">
        <v>0</v>
      </c>
      <c r="R172" s="120">
        <v>0</v>
      </c>
      <c r="S172" s="120">
        <v>9000000</v>
      </c>
      <c r="T172" s="120">
        <v>211911163</v>
      </c>
      <c r="U172" s="120">
        <v>0</v>
      </c>
      <c r="V172" s="120">
        <v>0</v>
      </c>
      <c r="W172" s="120">
        <v>0</v>
      </c>
      <c r="X172" s="120">
        <v>0</v>
      </c>
      <c r="Y172" s="120">
        <v>0</v>
      </c>
      <c r="Z172" s="120">
        <v>0</v>
      </c>
      <c r="AA172" s="120">
        <v>2309507</v>
      </c>
      <c r="AB172" s="120">
        <v>14729829</v>
      </c>
      <c r="AC172" s="120">
        <v>0</v>
      </c>
      <c r="AD172" s="120">
        <v>0</v>
      </c>
      <c r="AE172" s="120">
        <v>49105909</v>
      </c>
      <c r="AF172" s="120">
        <v>0</v>
      </c>
      <c r="AG172" s="120">
        <v>0</v>
      </c>
      <c r="AH172" s="120">
        <v>4262545</v>
      </c>
      <c r="AI172" s="120">
        <v>47764900</v>
      </c>
      <c r="AJ172" s="120">
        <v>1673500</v>
      </c>
      <c r="AK172" s="120">
        <v>0</v>
      </c>
      <c r="AL172" s="120">
        <v>0</v>
      </c>
      <c r="AM172" s="202">
        <v>498376081</v>
      </c>
    </row>
    <row r="173" spans="1:39" s="6" customFormat="1" ht="15" collapsed="1" x14ac:dyDescent="0.25">
      <c r="A173" s="78" t="s">
        <v>56</v>
      </c>
      <c r="B173" s="34" t="s">
        <v>93</v>
      </c>
      <c r="C173" s="35">
        <v>123146761</v>
      </c>
      <c r="D173" s="35">
        <v>6294242</v>
      </c>
      <c r="E173" s="35">
        <v>78117394</v>
      </c>
      <c r="F173" s="35">
        <v>33110118</v>
      </c>
      <c r="G173" s="35">
        <v>6598448</v>
      </c>
      <c r="H173" s="35">
        <v>85885241</v>
      </c>
      <c r="I173" s="35">
        <v>47539342</v>
      </c>
      <c r="J173" s="35">
        <v>24182991</v>
      </c>
      <c r="K173" s="35">
        <v>55512227</v>
      </c>
      <c r="L173" s="35">
        <v>116646606</v>
      </c>
      <c r="M173" s="35">
        <v>74574638</v>
      </c>
      <c r="N173" s="35">
        <v>1343017221</v>
      </c>
      <c r="O173" s="35">
        <v>123621203</v>
      </c>
      <c r="P173" s="35">
        <v>18828338</v>
      </c>
      <c r="Q173" s="35">
        <v>54203601</v>
      </c>
      <c r="R173" s="35">
        <v>38018823</v>
      </c>
      <c r="S173" s="35">
        <v>16658163</v>
      </c>
      <c r="T173" s="35">
        <v>1114639276</v>
      </c>
      <c r="U173" s="35">
        <v>0</v>
      </c>
      <c r="V173" s="35">
        <v>141333934</v>
      </c>
      <c r="W173" s="35">
        <v>11862438</v>
      </c>
      <c r="X173" s="35">
        <v>672254838</v>
      </c>
      <c r="Y173" s="35">
        <v>18916060</v>
      </c>
      <c r="Z173" s="35">
        <v>56361110</v>
      </c>
      <c r="AA173" s="35">
        <v>9717170</v>
      </c>
      <c r="AB173" s="35">
        <v>179478564</v>
      </c>
      <c r="AC173" s="35">
        <v>77714815</v>
      </c>
      <c r="AD173" s="35">
        <v>312776824</v>
      </c>
      <c r="AE173" s="35">
        <v>174897293</v>
      </c>
      <c r="AF173" s="35">
        <v>96025233</v>
      </c>
      <c r="AG173" s="35">
        <v>29437612</v>
      </c>
      <c r="AH173" s="35">
        <v>646784405</v>
      </c>
      <c r="AI173" s="35">
        <v>61530960</v>
      </c>
      <c r="AJ173" s="35">
        <v>27427743</v>
      </c>
      <c r="AK173" s="35">
        <v>6294242</v>
      </c>
      <c r="AL173" s="35">
        <v>0</v>
      </c>
      <c r="AM173" s="203">
        <v>5883407874</v>
      </c>
    </row>
    <row r="174" spans="1:39" s="6" customFormat="1" ht="15" x14ac:dyDescent="0.25">
      <c r="A174" s="77" t="s">
        <v>923</v>
      </c>
      <c r="B174" s="28" t="s">
        <v>143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01">
        <v>0</v>
      </c>
    </row>
    <row r="175" spans="1:39" s="6" customFormat="1" ht="15" x14ac:dyDescent="0.25">
      <c r="A175" s="77" t="s">
        <v>924</v>
      </c>
      <c r="B175" s="28" t="s">
        <v>144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01">
        <v>0</v>
      </c>
    </row>
    <row r="176" spans="1:39" s="6" customFormat="1" ht="15" x14ac:dyDescent="0.25">
      <c r="A176" s="77" t="s">
        <v>925</v>
      </c>
      <c r="B176" s="28" t="s">
        <v>145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01">
        <v>0</v>
      </c>
    </row>
    <row r="177" spans="1:39" s="6" customFormat="1" ht="15" x14ac:dyDescent="0.25">
      <c r="A177" s="77" t="s">
        <v>926</v>
      </c>
      <c r="B177" s="28" t="s">
        <v>146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01">
        <v>0</v>
      </c>
    </row>
    <row r="178" spans="1:39" s="6" customFormat="1" ht="15" x14ac:dyDescent="0.25">
      <c r="A178" s="77" t="s">
        <v>927</v>
      </c>
      <c r="B178" s="28" t="s">
        <v>147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01">
        <v>0</v>
      </c>
    </row>
    <row r="179" spans="1:39" s="6" customFormat="1" ht="15" x14ac:dyDescent="0.25">
      <c r="A179" s="77" t="s">
        <v>928</v>
      </c>
      <c r="B179" s="28" t="s">
        <v>148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01">
        <v>0</v>
      </c>
    </row>
    <row r="180" spans="1:39" s="6" customFormat="1" ht="15" x14ac:dyDescent="0.25">
      <c r="A180" s="77" t="s">
        <v>929</v>
      </c>
      <c r="B180" s="28" t="s">
        <v>149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01">
        <v>0</v>
      </c>
    </row>
    <row r="181" spans="1:39" s="6" customFormat="1" ht="15" x14ac:dyDescent="0.25">
      <c r="A181" s="77" t="s">
        <v>930</v>
      </c>
      <c r="B181" s="28" t="s">
        <v>150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01">
        <v>0</v>
      </c>
    </row>
    <row r="182" spans="1:39" s="6" customFormat="1" ht="15" x14ac:dyDescent="0.25">
      <c r="A182" s="77" t="s">
        <v>931</v>
      </c>
      <c r="B182" s="28" t="s">
        <v>151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01">
        <v>0</v>
      </c>
    </row>
    <row r="183" spans="1:39" s="6" customFormat="1" ht="15" x14ac:dyDescent="0.25">
      <c r="A183" s="77" t="s">
        <v>932</v>
      </c>
      <c r="B183" s="28" t="s">
        <v>152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01">
        <v>0</v>
      </c>
    </row>
    <row r="184" spans="1:39" s="6" customFormat="1" ht="15" x14ac:dyDescent="0.25">
      <c r="A184" s="77" t="s">
        <v>933</v>
      </c>
      <c r="B184" s="28" t="s">
        <v>153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01">
        <v>0</v>
      </c>
    </row>
    <row r="185" spans="1:39" s="6" customFormat="1" ht="15" x14ac:dyDescent="0.25">
      <c r="A185" s="77" t="s">
        <v>934</v>
      </c>
      <c r="B185" s="28" t="s">
        <v>154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01">
        <v>0</v>
      </c>
    </row>
    <row r="186" spans="1:39" s="6" customFormat="1" ht="15" x14ac:dyDescent="0.25">
      <c r="A186" s="77" t="s">
        <v>935</v>
      </c>
      <c r="B186" s="28" t="s">
        <v>155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01">
        <v>0</v>
      </c>
    </row>
    <row r="187" spans="1:39" s="6" customFormat="1" ht="15" x14ac:dyDescent="0.25">
      <c r="A187" s="77" t="s">
        <v>936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201">
        <v>0</v>
      </c>
    </row>
    <row r="188" spans="1:39" s="6" customFormat="1" ht="15" x14ac:dyDescent="0.25">
      <c r="A188" s="118" t="s">
        <v>937</v>
      </c>
      <c r="B188" s="119" t="s">
        <v>156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202">
        <v>0</v>
      </c>
    </row>
    <row r="189" spans="1:39" s="6" customFormat="1" ht="15" x14ac:dyDescent="0.25">
      <c r="A189" s="77" t="s">
        <v>938</v>
      </c>
      <c r="B189" s="28" t="s">
        <v>143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01">
        <v>0</v>
      </c>
    </row>
    <row r="190" spans="1:39" s="6" customFormat="1" ht="15" x14ac:dyDescent="0.25">
      <c r="A190" s="77" t="s">
        <v>939</v>
      </c>
      <c r="B190" s="28" t="s">
        <v>144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01">
        <v>0</v>
      </c>
    </row>
    <row r="191" spans="1:39" s="6" customFormat="1" ht="15" x14ac:dyDescent="0.25">
      <c r="A191" s="77" t="s">
        <v>940</v>
      </c>
      <c r="B191" s="28" t="s">
        <v>145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01">
        <v>0</v>
      </c>
    </row>
    <row r="192" spans="1:39" s="6" customFormat="1" ht="15" x14ac:dyDescent="0.25">
      <c r="A192" s="77" t="s">
        <v>941</v>
      </c>
      <c r="B192" s="28" t="s">
        <v>146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01">
        <v>0</v>
      </c>
    </row>
    <row r="193" spans="1:39" s="6" customFormat="1" ht="15" x14ac:dyDescent="0.25">
      <c r="A193" s="77" t="s">
        <v>942</v>
      </c>
      <c r="B193" s="28" t="s">
        <v>147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01">
        <v>0</v>
      </c>
    </row>
    <row r="194" spans="1:39" s="6" customFormat="1" ht="15" x14ac:dyDescent="0.25">
      <c r="A194" s="77" t="s">
        <v>943</v>
      </c>
      <c r="B194" s="28" t="s">
        <v>148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01">
        <v>0</v>
      </c>
    </row>
    <row r="195" spans="1:39" s="6" customFormat="1" ht="15" x14ac:dyDescent="0.25">
      <c r="A195" s="77" t="s">
        <v>944</v>
      </c>
      <c r="B195" s="28" t="s">
        <v>149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201">
        <v>0</v>
      </c>
    </row>
    <row r="196" spans="1:39" s="6" customFormat="1" ht="15" x14ac:dyDescent="0.25">
      <c r="A196" s="77" t="s">
        <v>945</v>
      </c>
      <c r="B196" s="28" t="s">
        <v>150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01">
        <v>0</v>
      </c>
    </row>
    <row r="197" spans="1:39" s="6" customFormat="1" ht="15" x14ac:dyDescent="0.25">
      <c r="A197" s="77" t="s">
        <v>946</v>
      </c>
      <c r="B197" s="28" t="s">
        <v>151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01">
        <v>0</v>
      </c>
    </row>
    <row r="198" spans="1:39" s="6" customFormat="1" ht="15" x14ac:dyDescent="0.25">
      <c r="A198" s="77" t="s">
        <v>947</v>
      </c>
      <c r="B198" s="28" t="s">
        <v>152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201">
        <v>0</v>
      </c>
    </row>
    <row r="199" spans="1:39" s="6" customFormat="1" ht="15" x14ac:dyDescent="0.25">
      <c r="A199" s="77" t="s">
        <v>948</v>
      </c>
      <c r="B199" s="28" t="s">
        <v>153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01">
        <v>0</v>
      </c>
    </row>
    <row r="200" spans="1:39" s="6" customFormat="1" ht="15" x14ac:dyDescent="0.25">
      <c r="A200" s="77" t="s">
        <v>949</v>
      </c>
      <c r="B200" s="28" t="s">
        <v>154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01">
        <v>0</v>
      </c>
    </row>
    <row r="201" spans="1:39" s="6" customFormat="1" ht="15" x14ac:dyDescent="0.25">
      <c r="A201" s="77" t="s">
        <v>950</v>
      </c>
      <c r="B201" s="28" t="s">
        <v>155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01">
        <v>0</v>
      </c>
    </row>
    <row r="202" spans="1:39" s="6" customFormat="1" ht="15" x14ac:dyDescent="0.25">
      <c r="A202" s="77" t="s">
        <v>951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01">
        <v>0</v>
      </c>
    </row>
    <row r="203" spans="1:39" s="6" customFormat="1" ht="15" x14ac:dyDescent="0.25">
      <c r="A203" s="118" t="s">
        <v>952</v>
      </c>
      <c r="B203" s="119" t="s">
        <v>157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120">
        <v>0</v>
      </c>
      <c r="AM203" s="202">
        <v>0</v>
      </c>
    </row>
    <row r="204" spans="1:39" s="6" customFormat="1" ht="15" collapsed="1" x14ac:dyDescent="0.25">
      <c r="A204" s="78" t="s">
        <v>57</v>
      </c>
      <c r="B204" s="34" t="s">
        <v>94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203">
        <v>0</v>
      </c>
    </row>
    <row r="205" spans="1:39" s="6" customFormat="1" ht="15" x14ac:dyDescent="0.25">
      <c r="A205" s="77" t="s">
        <v>953</v>
      </c>
      <c r="B205" s="28" t="s">
        <v>143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201">
        <v>0</v>
      </c>
    </row>
    <row r="206" spans="1:39" s="6" customFormat="1" ht="15" x14ac:dyDescent="0.25">
      <c r="A206" s="77" t="s">
        <v>954</v>
      </c>
      <c r="B206" s="28" t="s">
        <v>144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01">
        <v>0</v>
      </c>
    </row>
    <row r="207" spans="1:39" s="6" customFormat="1" ht="15" x14ac:dyDescent="0.25">
      <c r="A207" s="77" t="s">
        <v>955</v>
      </c>
      <c r="B207" s="28" t="s">
        <v>145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01">
        <v>0</v>
      </c>
    </row>
    <row r="208" spans="1:39" s="6" customFormat="1" ht="15" x14ac:dyDescent="0.25">
      <c r="A208" s="77" t="s">
        <v>956</v>
      </c>
      <c r="B208" s="28" t="s">
        <v>146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5858904</v>
      </c>
      <c r="K208" s="27">
        <v>15788850</v>
      </c>
      <c r="L208" s="27">
        <v>0</v>
      </c>
      <c r="M208" s="27">
        <v>0</v>
      </c>
      <c r="N208" s="27">
        <v>0</v>
      </c>
      <c r="O208" s="27">
        <v>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369339849</v>
      </c>
      <c r="Z208" s="27">
        <v>0</v>
      </c>
      <c r="AA208" s="27">
        <v>23497675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01">
        <v>414485278</v>
      </c>
    </row>
    <row r="209" spans="1:39" s="6" customFormat="1" ht="15" x14ac:dyDescent="0.25">
      <c r="A209" s="77" t="s">
        <v>957</v>
      </c>
      <c r="B209" s="28" t="s">
        <v>147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201">
        <v>0</v>
      </c>
    </row>
    <row r="210" spans="1:39" s="6" customFormat="1" ht="15" x14ac:dyDescent="0.25">
      <c r="A210" s="77" t="s">
        <v>958</v>
      </c>
      <c r="B210" s="28" t="s">
        <v>148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01">
        <v>0</v>
      </c>
    </row>
    <row r="211" spans="1:39" s="6" customFormat="1" ht="15" x14ac:dyDescent="0.25">
      <c r="A211" s="77" t="s">
        <v>959</v>
      </c>
      <c r="B211" s="28" t="s">
        <v>149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01">
        <v>0</v>
      </c>
    </row>
    <row r="212" spans="1:39" s="6" customFormat="1" ht="15" x14ac:dyDescent="0.25">
      <c r="A212" s="77" t="s">
        <v>960</v>
      </c>
      <c r="B212" s="28" t="s">
        <v>150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01">
        <v>0</v>
      </c>
    </row>
    <row r="213" spans="1:39" s="6" customFormat="1" ht="15" x14ac:dyDescent="0.25">
      <c r="A213" s="77" t="s">
        <v>961</v>
      </c>
      <c r="B213" s="28" t="s">
        <v>151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01">
        <v>0</v>
      </c>
    </row>
    <row r="214" spans="1:39" s="6" customFormat="1" ht="15" x14ac:dyDescent="0.25">
      <c r="A214" s="77" t="s">
        <v>962</v>
      </c>
      <c r="B214" s="28" t="s">
        <v>152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01">
        <v>0</v>
      </c>
    </row>
    <row r="215" spans="1:39" s="6" customFormat="1" ht="15" x14ac:dyDescent="0.25">
      <c r="A215" s="77" t="s">
        <v>963</v>
      </c>
      <c r="B215" s="28" t="s">
        <v>153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01">
        <v>0</v>
      </c>
    </row>
    <row r="216" spans="1:39" s="6" customFormat="1" ht="15" x14ac:dyDescent="0.25">
      <c r="A216" s="77" t="s">
        <v>964</v>
      </c>
      <c r="B216" s="28" t="s">
        <v>154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01">
        <v>0</v>
      </c>
    </row>
    <row r="217" spans="1:39" s="6" customFormat="1" ht="15" x14ac:dyDescent="0.25">
      <c r="A217" s="77" t="s">
        <v>965</v>
      </c>
      <c r="B217" s="28" t="s">
        <v>155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01">
        <v>0</v>
      </c>
    </row>
    <row r="218" spans="1:39" s="6" customFormat="1" ht="15" x14ac:dyDescent="0.25">
      <c r="A218" s="77" t="s">
        <v>966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01">
        <v>0</v>
      </c>
    </row>
    <row r="219" spans="1:39" s="6" customFormat="1" ht="15" x14ac:dyDescent="0.25">
      <c r="A219" s="118" t="s">
        <v>967</v>
      </c>
      <c r="B219" s="119" t="s">
        <v>157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5858904</v>
      </c>
      <c r="K219" s="120">
        <v>15788850</v>
      </c>
      <c r="L219" s="120">
        <v>0</v>
      </c>
      <c r="M219" s="120">
        <v>0</v>
      </c>
      <c r="N219" s="120">
        <v>0</v>
      </c>
      <c r="O219" s="120">
        <v>0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0</v>
      </c>
      <c r="X219" s="120">
        <v>0</v>
      </c>
      <c r="Y219" s="120">
        <v>369339849</v>
      </c>
      <c r="Z219" s="120">
        <v>0</v>
      </c>
      <c r="AA219" s="120">
        <v>23497675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120">
        <v>0</v>
      </c>
      <c r="AM219" s="202">
        <v>414485278</v>
      </c>
    </row>
    <row r="220" spans="1:39" s="6" customFormat="1" ht="15" x14ac:dyDescent="0.25">
      <c r="A220" s="77" t="s">
        <v>968</v>
      </c>
      <c r="B220" s="28" t="s">
        <v>143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01">
        <v>0</v>
      </c>
    </row>
    <row r="221" spans="1:39" s="6" customFormat="1" ht="15" x14ac:dyDescent="0.25">
      <c r="A221" s="77" t="s">
        <v>969</v>
      </c>
      <c r="B221" s="28" t="s">
        <v>144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01">
        <v>0</v>
      </c>
    </row>
    <row r="222" spans="1:39" s="6" customFormat="1" ht="15" x14ac:dyDescent="0.25">
      <c r="A222" s="77" t="s">
        <v>970</v>
      </c>
      <c r="B222" s="28" t="s">
        <v>145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01">
        <v>0</v>
      </c>
    </row>
    <row r="223" spans="1:39" s="6" customFormat="1" ht="15" x14ac:dyDescent="0.25">
      <c r="A223" s="77" t="s">
        <v>971</v>
      </c>
      <c r="B223" s="28" t="s">
        <v>146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01">
        <v>0</v>
      </c>
    </row>
    <row r="224" spans="1:39" s="6" customFormat="1" ht="15" x14ac:dyDescent="0.25">
      <c r="A224" s="77" t="s">
        <v>972</v>
      </c>
      <c r="B224" s="28" t="s">
        <v>147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01">
        <v>0</v>
      </c>
    </row>
    <row r="225" spans="1:39" s="6" customFormat="1" ht="15" x14ac:dyDescent="0.25">
      <c r="A225" s="77" t="s">
        <v>973</v>
      </c>
      <c r="B225" s="28" t="s">
        <v>148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01">
        <v>0</v>
      </c>
    </row>
    <row r="226" spans="1:39" s="6" customFormat="1" ht="15" x14ac:dyDescent="0.25">
      <c r="A226" s="77" t="s">
        <v>974</v>
      </c>
      <c r="B226" s="28" t="s">
        <v>149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01">
        <v>0</v>
      </c>
    </row>
    <row r="227" spans="1:39" s="6" customFormat="1" ht="15" x14ac:dyDescent="0.25">
      <c r="A227" s="77" t="s">
        <v>975</v>
      </c>
      <c r="B227" s="28" t="s">
        <v>150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01">
        <v>0</v>
      </c>
    </row>
    <row r="228" spans="1:39" s="6" customFormat="1" ht="15" x14ac:dyDescent="0.25">
      <c r="A228" s="77" t="s">
        <v>976</v>
      </c>
      <c r="B228" s="28" t="s">
        <v>151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01">
        <v>0</v>
      </c>
    </row>
    <row r="229" spans="1:39" s="6" customFormat="1" ht="15" x14ac:dyDescent="0.25">
      <c r="A229" s="77" t="s">
        <v>977</v>
      </c>
      <c r="B229" s="28" t="s">
        <v>152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01">
        <v>0</v>
      </c>
    </row>
    <row r="230" spans="1:39" s="6" customFormat="1" ht="15" x14ac:dyDescent="0.25">
      <c r="A230" s="77" t="s">
        <v>978</v>
      </c>
      <c r="B230" s="28" t="s">
        <v>153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01">
        <v>0</v>
      </c>
    </row>
    <row r="231" spans="1:39" s="6" customFormat="1" ht="15" x14ac:dyDescent="0.25">
      <c r="A231" s="77" t="s">
        <v>979</v>
      </c>
      <c r="B231" s="28" t="s">
        <v>154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01">
        <v>0</v>
      </c>
    </row>
    <row r="232" spans="1:39" s="6" customFormat="1" ht="15" x14ac:dyDescent="0.25">
      <c r="A232" s="77" t="s">
        <v>980</v>
      </c>
      <c r="B232" s="28" t="s">
        <v>155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01">
        <v>0</v>
      </c>
    </row>
    <row r="233" spans="1:39" s="6" customFormat="1" ht="15" x14ac:dyDescent="0.25">
      <c r="A233" s="77" t="s">
        <v>981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01">
        <v>0</v>
      </c>
    </row>
    <row r="234" spans="1:39" s="6" customFormat="1" ht="15" x14ac:dyDescent="0.25">
      <c r="A234" s="118" t="s">
        <v>982</v>
      </c>
      <c r="B234" s="119" t="s">
        <v>168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120">
        <v>0</v>
      </c>
      <c r="AM234" s="202">
        <v>0</v>
      </c>
    </row>
    <row r="235" spans="1:39" s="6" customFormat="1" ht="15" collapsed="1" x14ac:dyDescent="0.25">
      <c r="A235" s="78" t="s">
        <v>58</v>
      </c>
      <c r="B235" s="34" t="s">
        <v>120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5858904</v>
      </c>
      <c r="K235" s="35">
        <v>15788850</v>
      </c>
      <c r="L235" s="35">
        <v>0</v>
      </c>
      <c r="M235" s="35">
        <v>0</v>
      </c>
      <c r="N235" s="35">
        <v>0</v>
      </c>
      <c r="O235" s="35">
        <v>0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0</v>
      </c>
      <c r="X235" s="35">
        <v>0</v>
      </c>
      <c r="Y235" s="35">
        <v>369339849</v>
      </c>
      <c r="Z235" s="35">
        <v>0</v>
      </c>
      <c r="AA235" s="35">
        <v>23497675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35">
        <v>0</v>
      </c>
      <c r="AM235" s="203">
        <v>414485278</v>
      </c>
    </row>
    <row r="236" spans="1:39" s="6" customFormat="1" ht="15" x14ac:dyDescent="0.25">
      <c r="A236" s="77" t="s">
        <v>983</v>
      </c>
      <c r="B236" s="28" t="s">
        <v>143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01">
        <v>0</v>
      </c>
    </row>
    <row r="237" spans="1:39" s="6" customFormat="1" ht="15" x14ac:dyDescent="0.25">
      <c r="A237" s="77" t="s">
        <v>984</v>
      </c>
      <c r="B237" s="28" t="s">
        <v>144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01">
        <v>0</v>
      </c>
    </row>
    <row r="238" spans="1:39" s="6" customFormat="1" ht="15" x14ac:dyDescent="0.25">
      <c r="A238" s="77" t="s">
        <v>985</v>
      </c>
      <c r="B238" s="28" t="s">
        <v>145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01">
        <v>0</v>
      </c>
    </row>
    <row r="239" spans="1:39" s="6" customFormat="1" ht="15" x14ac:dyDescent="0.25">
      <c r="A239" s="77" t="s">
        <v>986</v>
      </c>
      <c r="B239" s="28" t="s">
        <v>146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201">
        <v>0</v>
      </c>
    </row>
    <row r="240" spans="1:39" s="6" customFormat="1" ht="15" x14ac:dyDescent="0.25">
      <c r="A240" s="77" t="s">
        <v>987</v>
      </c>
      <c r="B240" s="28" t="s">
        <v>147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01">
        <v>0</v>
      </c>
    </row>
    <row r="241" spans="1:39" s="6" customFormat="1" ht="15" x14ac:dyDescent="0.25">
      <c r="A241" s="77" t="s">
        <v>988</v>
      </c>
      <c r="B241" s="28" t="s">
        <v>148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01">
        <v>0</v>
      </c>
    </row>
    <row r="242" spans="1:39" s="6" customFormat="1" ht="15" x14ac:dyDescent="0.25">
      <c r="A242" s="77" t="s">
        <v>989</v>
      </c>
      <c r="B242" s="28" t="s">
        <v>149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01">
        <v>0</v>
      </c>
    </row>
    <row r="243" spans="1:39" s="6" customFormat="1" ht="15" x14ac:dyDescent="0.25">
      <c r="A243" s="77" t="s">
        <v>990</v>
      </c>
      <c r="B243" s="28" t="s">
        <v>150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01">
        <v>0</v>
      </c>
    </row>
    <row r="244" spans="1:39" s="6" customFormat="1" ht="15" x14ac:dyDescent="0.25">
      <c r="A244" s="77" t="s">
        <v>991</v>
      </c>
      <c r="B244" s="28" t="s">
        <v>151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01">
        <v>0</v>
      </c>
    </row>
    <row r="245" spans="1:39" s="6" customFormat="1" ht="15" x14ac:dyDescent="0.25">
      <c r="A245" s="77" t="s">
        <v>992</v>
      </c>
      <c r="B245" s="28" t="s">
        <v>152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01">
        <v>0</v>
      </c>
    </row>
    <row r="246" spans="1:39" s="6" customFormat="1" ht="15" x14ac:dyDescent="0.25">
      <c r="A246" s="77" t="s">
        <v>993</v>
      </c>
      <c r="B246" s="28" t="s">
        <v>153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201">
        <v>0</v>
      </c>
    </row>
    <row r="247" spans="1:39" s="6" customFormat="1" ht="15" x14ac:dyDescent="0.25">
      <c r="A247" s="77" t="s">
        <v>994</v>
      </c>
      <c r="B247" s="28" t="s">
        <v>154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01">
        <v>0</v>
      </c>
    </row>
    <row r="248" spans="1:39" s="6" customFormat="1" ht="15" x14ac:dyDescent="0.25">
      <c r="A248" s="77" t="s">
        <v>995</v>
      </c>
      <c r="B248" s="28" t="s">
        <v>155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01">
        <v>0</v>
      </c>
    </row>
    <row r="249" spans="1:39" s="6" customFormat="1" ht="15" x14ac:dyDescent="0.25">
      <c r="A249" s="77" t="s">
        <v>996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01">
        <v>0</v>
      </c>
    </row>
    <row r="250" spans="1:39" s="6" customFormat="1" ht="15" x14ac:dyDescent="0.25">
      <c r="A250" s="118" t="s">
        <v>997</v>
      </c>
      <c r="B250" s="119" t="s">
        <v>156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120">
        <v>0</v>
      </c>
      <c r="AM250" s="202">
        <v>0</v>
      </c>
    </row>
    <row r="251" spans="1:39" s="6" customFormat="1" ht="15" x14ac:dyDescent="0.25">
      <c r="A251" s="77" t="s">
        <v>998</v>
      </c>
      <c r="B251" s="28" t="s">
        <v>143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01">
        <v>0</v>
      </c>
    </row>
    <row r="252" spans="1:39" s="6" customFormat="1" ht="15" x14ac:dyDescent="0.25">
      <c r="A252" s="77" t="s">
        <v>999</v>
      </c>
      <c r="B252" s="28" t="s">
        <v>144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01">
        <v>0</v>
      </c>
    </row>
    <row r="253" spans="1:39" s="6" customFormat="1" ht="15" x14ac:dyDescent="0.25">
      <c r="A253" s="77" t="s">
        <v>1000</v>
      </c>
      <c r="B253" s="28" t="s">
        <v>145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01">
        <v>0</v>
      </c>
    </row>
    <row r="254" spans="1:39" s="6" customFormat="1" ht="15" x14ac:dyDescent="0.25">
      <c r="A254" s="77" t="s">
        <v>1001</v>
      </c>
      <c r="B254" s="28" t="s">
        <v>146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01">
        <v>0</v>
      </c>
    </row>
    <row r="255" spans="1:39" s="6" customFormat="1" ht="15" x14ac:dyDescent="0.25">
      <c r="A255" s="77" t="s">
        <v>1002</v>
      </c>
      <c r="B255" s="28" t="s">
        <v>147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01">
        <v>0</v>
      </c>
    </row>
    <row r="256" spans="1:39" s="6" customFormat="1" ht="15" x14ac:dyDescent="0.25">
      <c r="A256" s="77" t="s">
        <v>1003</v>
      </c>
      <c r="B256" s="28" t="s">
        <v>148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01">
        <v>0</v>
      </c>
    </row>
    <row r="257" spans="1:39" s="6" customFormat="1" ht="15" x14ac:dyDescent="0.25">
      <c r="A257" s="77" t="s">
        <v>1004</v>
      </c>
      <c r="B257" s="28" t="s">
        <v>149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01">
        <v>0</v>
      </c>
    </row>
    <row r="258" spans="1:39" s="6" customFormat="1" ht="15" x14ac:dyDescent="0.25">
      <c r="A258" s="77" t="s">
        <v>1005</v>
      </c>
      <c r="B258" s="28" t="s">
        <v>150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01">
        <v>0</v>
      </c>
    </row>
    <row r="259" spans="1:39" s="6" customFormat="1" ht="15" x14ac:dyDescent="0.25">
      <c r="A259" s="77" t="s">
        <v>1006</v>
      </c>
      <c r="B259" s="28" t="s">
        <v>151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01">
        <v>0</v>
      </c>
    </row>
    <row r="260" spans="1:39" s="6" customFormat="1" ht="15" x14ac:dyDescent="0.25">
      <c r="A260" s="77" t="s">
        <v>1007</v>
      </c>
      <c r="B260" s="28" t="s">
        <v>152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01">
        <v>0</v>
      </c>
    </row>
    <row r="261" spans="1:39" s="6" customFormat="1" ht="15" x14ac:dyDescent="0.25">
      <c r="A261" s="77" t="s">
        <v>1008</v>
      </c>
      <c r="B261" s="28" t="s">
        <v>153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01">
        <v>0</v>
      </c>
    </row>
    <row r="262" spans="1:39" s="6" customFormat="1" ht="15" x14ac:dyDescent="0.25">
      <c r="A262" s="77" t="s">
        <v>1009</v>
      </c>
      <c r="B262" s="28" t="s">
        <v>154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01">
        <v>0</v>
      </c>
    </row>
    <row r="263" spans="1:39" s="6" customFormat="1" ht="15" x14ac:dyDescent="0.25">
      <c r="A263" s="77" t="s">
        <v>1010</v>
      </c>
      <c r="B263" s="28" t="s">
        <v>155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01">
        <v>0</v>
      </c>
    </row>
    <row r="264" spans="1:39" s="6" customFormat="1" ht="15" x14ac:dyDescent="0.25">
      <c r="A264" s="77" t="s">
        <v>1011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01">
        <v>0</v>
      </c>
    </row>
    <row r="265" spans="1:39" s="6" customFormat="1" ht="15" x14ac:dyDescent="0.25">
      <c r="A265" s="118" t="s">
        <v>1012</v>
      </c>
      <c r="B265" s="119" t="s">
        <v>157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  <c r="AM265" s="202">
        <v>0</v>
      </c>
    </row>
    <row r="266" spans="1:39" s="6" customFormat="1" ht="15" collapsed="1" x14ac:dyDescent="0.25">
      <c r="A266" s="78" t="s">
        <v>59</v>
      </c>
      <c r="B266" s="34" t="s">
        <v>95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203">
        <v>0</v>
      </c>
    </row>
    <row r="267" spans="1:39" s="6" customFormat="1" ht="15" x14ac:dyDescent="0.25">
      <c r="A267" s="77" t="s">
        <v>1013</v>
      </c>
      <c r="B267" s="28" t="s">
        <v>143</v>
      </c>
      <c r="C267" s="27">
        <v>0</v>
      </c>
      <c r="D267" s="27">
        <v>232620015</v>
      </c>
      <c r="E267" s="27">
        <v>311225617</v>
      </c>
      <c r="F267" s="27">
        <v>0</v>
      </c>
      <c r="G267" s="27">
        <v>0</v>
      </c>
      <c r="H267" s="27">
        <v>74245968</v>
      </c>
      <c r="I267" s="27">
        <v>67892855</v>
      </c>
      <c r="J267" s="27">
        <v>28639362</v>
      </c>
      <c r="K267" s="27">
        <v>99072475</v>
      </c>
      <c r="L267" s="27">
        <v>0</v>
      </c>
      <c r="M267" s="27">
        <v>0</v>
      </c>
      <c r="N267" s="27">
        <v>345211126</v>
      </c>
      <c r="O267" s="27">
        <v>83041371</v>
      </c>
      <c r="P267" s="27">
        <v>52289639</v>
      </c>
      <c r="Q267" s="27">
        <v>232659121</v>
      </c>
      <c r="R267" s="27">
        <v>107696631</v>
      </c>
      <c r="S267" s="27">
        <v>1902022</v>
      </c>
      <c r="T267" s="27">
        <v>13549698</v>
      </c>
      <c r="U267" s="27">
        <v>0</v>
      </c>
      <c r="V267" s="27">
        <v>56040035</v>
      </c>
      <c r="W267" s="27">
        <v>93357048</v>
      </c>
      <c r="X267" s="27">
        <v>55579959</v>
      </c>
      <c r="Y267" s="27">
        <v>11923077</v>
      </c>
      <c r="Z267" s="27">
        <v>268796602</v>
      </c>
      <c r="AA267" s="27">
        <v>0</v>
      </c>
      <c r="AB267" s="27">
        <v>120301002</v>
      </c>
      <c r="AC267" s="27">
        <v>318589560</v>
      </c>
      <c r="AD267" s="27">
        <v>233301600</v>
      </c>
      <c r="AE267" s="27">
        <v>123748692</v>
      </c>
      <c r="AF267" s="27">
        <v>151178425</v>
      </c>
      <c r="AG267" s="27">
        <v>70806476</v>
      </c>
      <c r="AH267" s="27">
        <v>50853309</v>
      </c>
      <c r="AI267" s="27">
        <v>79694020</v>
      </c>
      <c r="AJ267" s="27">
        <v>0</v>
      </c>
      <c r="AK267" s="27">
        <v>18838517</v>
      </c>
      <c r="AL267" s="27">
        <v>0</v>
      </c>
      <c r="AM267" s="201">
        <v>3303054222</v>
      </c>
    </row>
    <row r="268" spans="1:39" s="6" customFormat="1" ht="15" x14ac:dyDescent="0.25">
      <c r="A268" s="77" t="s">
        <v>1014</v>
      </c>
      <c r="B268" s="28" t="s">
        <v>144</v>
      </c>
      <c r="C268" s="27">
        <v>0</v>
      </c>
      <c r="D268" s="27">
        <v>84806649</v>
      </c>
      <c r="E268" s="27">
        <v>29400807</v>
      </c>
      <c r="F268" s="27">
        <v>0</v>
      </c>
      <c r="G268" s="27">
        <v>0</v>
      </c>
      <c r="H268" s="27">
        <v>63363483</v>
      </c>
      <c r="I268" s="27">
        <v>25013157</v>
      </c>
      <c r="J268" s="27">
        <v>79011</v>
      </c>
      <c r="K268" s="27">
        <v>12118334</v>
      </c>
      <c r="L268" s="27">
        <v>0</v>
      </c>
      <c r="M268" s="27">
        <v>0</v>
      </c>
      <c r="N268" s="27">
        <v>0</v>
      </c>
      <c r="O268" s="27">
        <v>58369292</v>
      </c>
      <c r="P268" s="27">
        <v>84368546</v>
      </c>
      <c r="Q268" s="27">
        <v>0</v>
      </c>
      <c r="R268" s="27">
        <v>41535890</v>
      </c>
      <c r="S268" s="27">
        <v>14301</v>
      </c>
      <c r="T268" s="27">
        <v>0</v>
      </c>
      <c r="U268" s="27">
        <v>0</v>
      </c>
      <c r="V268" s="27">
        <v>16944141</v>
      </c>
      <c r="W268" s="27">
        <v>43810584</v>
      </c>
      <c r="X268" s="27">
        <v>7428652</v>
      </c>
      <c r="Y268" s="27">
        <v>3582040</v>
      </c>
      <c r="Z268" s="27">
        <v>5216918</v>
      </c>
      <c r="AA268" s="27">
        <v>0</v>
      </c>
      <c r="AB268" s="27">
        <v>65618729</v>
      </c>
      <c r="AC268" s="27">
        <v>46064824</v>
      </c>
      <c r="AD268" s="27">
        <v>153452831</v>
      </c>
      <c r="AE268" s="27">
        <v>39559148</v>
      </c>
      <c r="AF268" s="27">
        <v>0</v>
      </c>
      <c r="AG268" s="27">
        <v>9235626</v>
      </c>
      <c r="AH268" s="27">
        <v>250581189</v>
      </c>
      <c r="AI268" s="27">
        <v>19224009</v>
      </c>
      <c r="AJ268" s="27">
        <v>0</v>
      </c>
      <c r="AK268" s="27">
        <v>8822143</v>
      </c>
      <c r="AL268" s="27">
        <v>0</v>
      </c>
      <c r="AM268" s="201">
        <v>1068610304</v>
      </c>
    </row>
    <row r="269" spans="1:39" s="6" customFormat="1" ht="15" x14ac:dyDescent="0.25">
      <c r="A269" s="77" t="s">
        <v>1015</v>
      </c>
      <c r="B269" s="28" t="s">
        <v>145</v>
      </c>
      <c r="C269" s="27">
        <v>0</v>
      </c>
      <c r="D269" s="27">
        <v>12555852</v>
      </c>
      <c r="E269" s="27">
        <v>14808231</v>
      </c>
      <c r="F269" s="27">
        <v>0</v>
      </c>
      <c r="G269" s="27">
        <v>0</v>
      </c>
      <c r="H269" s="27">
        <v>0</v>
      </c>
      <c r="I269" s="27">
        <v>3573307</v>
      </c>
      <c r="J269" s="27">
        <v>1960552</v>
      </c>
      <c r="K269" s="27">
        <v>4839272</v>
      </c>
      <c r="L269" s="27">
        <v>0</v>
      </c>
      <c r="M269" s="27">
        <v>0</v>
      </c>
      <c r="N269" s="27">
        <v>0</v>
      </c>
      <c r="O269" s="27">
        <v>0</v>
      </c>
      <c r="P269" s="27">
        <v>9949938</v>
      </c>
      <c r="Q269" s="27">
        <v>0</v>
      </c>
      <c r="R269" s="27">
        <v>10521370</v>
      </c>
      <c r="S269" s="27">
        <v>1632347</v>
      </c>
      <c r="T269" s="27">
        <v>0</v>
      </c>
      <c r="U269" s="27">
        <v>0</v>
      </c>
      <c r="V269" s="27">
        <v>9039335</v>
      </c>
      <c r="W269" s="27">
        <v>3467329</v>
      </c>
      <c r="X269" s="27">
        <v>0</v>
      </c>
      <c r="Y269" s="27">
        <v>3285631</v>
      </c>
      <c r="Z269" s="27">
        <v>136891923</v>
      </c>
      <c r="AA269" s="27">
        <v>0</v>
      </c>
      <c r="AB269" s="27">
        <v>67364432</v>
      </c>
      <c r="AC269" s="27">
        <v>0</v>
      </c>
      <c r="AD269" s="27">
        <v>83386806</v>
      </c>
      <c r="AE269" s="27">
        <v>13047138</v>
      </c>
      <c r="AF269" s="27">
        <v>0</v>
      </c>
      <c r="AG269" s="27">
        <v>0</v>
      </c>
      <c r="AH269" s="27">
        <v>5234884</v>
      </c>
      <c r="AI269" s="27">
        <v>0</v>
      </c>
      <c r="AJ269" s="27">
        <v>0</v>
      </c>
      <c r="AK269" s="27">
        <v>10909835</v>
      </c>
      <c r="AL269" s="27">
        <v>0</v>
      </c>
      <c r="AM269" s="201">
        <v>392468182</v>
      </c>
    </row>
    <row r="270" spans="1:39" s="6" customFormat="1" ht="15" x14ac:dyDescent="0.25">
      <c r="A270" s="77" t="s">
        <v>1016</v>
      </c>
      <c r="B270" s="28" t="s">
        <v>146</v>
      </c>
      <c r="C270" s="27">
        <v>111714285</v>
      </c>
      <c r="D270" s="27">
        <v>107302500</v>
      </c>
      <c r="E270" s="27">
        <v>34425000</v>
      </c>
      <c r="F270" s="27">
        <v>19581205</v>
      </c>
      <c r="G270" s="27">
        <v>64125000</v>
      </c>
      <c r="H270" s="27">
        <v>34690500</v>
      </c>
      <c r="I270" s="27">
        <v>11016000</v>
      </c>
      <c r="J270" s="27">
        <v>2288210</v>
      </c>
      <c r="K270" s="27">
        <v>31473833</v>
      </c>
      <c r="L270" s="27">
        <v>59109232</v>
      </c>
      <c r="M270" s="27">
        <v>0</v>
      </c>
      <c r="N270" s="27">
        <v>0</v>
      </c>
      <c r="O270" s="27">
        <v>59132300</v>
      </c>
      <c r="P270" s="27">
        <v>39503225</v>
      </c>
      <c r="Q270" s="27">
        <v>26623350</v>
      </c>
      <c r="R270" s="27">
        <v>96428836</v>
      </c>
      <c r="S270" s="27">
        <v>33825813</v>
      </c>
      <c r="T270" s="27">
        <v>0</v>
      </c>
      <c r="U270" s="27">
        <v>0</v>
      </c>
      <c r="V270" s="27">
        <v>96542028</v>
      </c>
      <c r="W270" s="27">
        <v>9843099</v>
      </c>
      <c r="X270" s="27">
        <v>43176383</v>
      </c>
      <c r="Y270" s="27">
        <v>1744046</v>
      </c>
      <c r="Z270" s="27">
        <v>63612740</v>
      </c>
      <c r="AA270" s="27">
        <v>0</v>
      </c>
      <c r="AB270" s="27">
        <v>80485886</v>
      </c>
      <c r="AC270" s="27">
        <v>127015200</v>
      </c>
      <c r="AD270" s="27">
        <v>316623967</v>
      </c>
      <c r="AE270" s="27">
        <v>476308700</v>
      </c>
      <c r="AF270" s="27">
        <v>40513699</v>
      </c>
      <c r="AG270" s="27">
        <v>66709233</v>
      </c>
      <c r="AH270" s="27">
        <v>216425818</v>
      </c>
      <c r="AI270" s="27">
        <v>42881609</v>
      </c>
      <c r="AJ270" s="27">
        <v>0</v>
      </c>
      <c r="AK270" s="27">
        <v>18197802</v>
      </c>
      <c r="AL270" s="27">
        <v>0</v>
      </c>
      <c r="AM270" s="201">
        <v>2331319499</v>
      </c>
    </row>
    <row r="271" spans="1:39" s="6" customFormat="1" ht="15" x14ac:dyDescent="0.25">
      <c r="A271" s="77" t="s">
        <v>1017</v>
      </c>
      <c r="B271" s="28" t="s">
        <v>147</v>
      </c>
      <c r="C271" s="27">
        <v>0</v>
      </c>
      <c r="D271" s="27">
        <v>0</v>
      </c>
      <c r="E271" s="27">
        <v>0</v>
      </c>
      <c r="F271" s="27">
        <v>0</v>
      </c>
      <c r="G271" s="27">
        <v>193724842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89753</v>
      </c>
      <c r="Q271" s="27">
        <v>0</v>
      </c>
      <c r="R271" s="27">
        <v>8307178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41984708</v>
      </c>
      <c r="Z271" s="27">
        <v>2961863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01">
        <v>247068344</v>
      </c>
    </row>
    <row r="272" spans="1:39" s="6" customFormat="1" ht="15" x14ac:dyDescent="0.25">
      <c r="A272" s="77" t="s">
        <v>1018</v>
      </c>
      <c r="B272" s="28" t="s">
        <v>148</v>
      </c>
      <c r="C272" s="27">
        <v>0</v>
      </c>
      <c r="D272" s="27">
        <v>122452740</v>
      </c>
      <c r="E272" s="27">
        <v>33929538</v>
      </c>
      <c r="F272" s="27">
        <v>0</v>
      </c>
      <c r="G272" s="27">
        <v>0</v>
      </c>
      <c r="H272" s="27">
        <v>41861745</v>
      </c>
      <c r="I272" s="27">
        <v>14293233</v>
      </c>
      <c r="J272" s="27">
        <v>75492</v>
      </c>
      <c r="K272" s="27">
        <v>6847285</v>
      </c>
      <c r="L272" s="27">
        <v>0</v>
      </c>
      <c r="M272" s="27">
        <v>0</v>
      </c>
      <c r="N272" s="27">
        <v>0</v>
      </c>
      <c r="O272" s="27">
        <v>50288321</v>
      </c>
      <c r="P272" s="27">
        <v>59313900</v>
      </c>
      <c r="Q272" s="27">
        <v>0</v>
      </c>
      <c r="R272" s="27">
        <v>6230384</v>
      </c>
      <c r="S272" s="27">
        <v>798198</v>
      </c>
      <c r="T272" s="27">
        <v>0</v>
      </c>
      <c r="U272" s="27">
        <v>0</v>
      </c>
      <c r="V272" s="27">
        <v>14053807</v>
      </c>
      <c r="W272" s="27">
        <v>32857938</v>
      </c>
      <c r="X272" s="27">
        <v>13799237</v>
      </c>
      <c r="Y272" s="27">
        <v>3522459</v>
      </c>
      <c r="Z272" s="27">
        <v>19406934</v>
      </c>
      <c r="AA272" s="27">
        <v>0</v>
      </c>
      <c r="AB272" s="27">
        <v>37183947</v>
      </c>
      <c r="AC272" s="27">
        <v>49777828</v>
      </c>
      <c r="AD272" s="27">
        <v>100889056</v>
      </c>
      <c r="AE272" s="27">
        <v>34128678</v>
      </c>
      <c r="AF272" s="27">
        <v>0</v>
      </c>
      <c r="AG272" s="27">
        <v>61570849</v>
      </c>
      <c r="AH272" s="27">
        <v>0</v>
      </c>
      <c r="AI272" s="27">
        <v>8617662</v>
      </c>
      <c r="AJ272" s="27">
        <v>0</v>
      </c>
      <c r="AK272" s="27">
        <v>2087693</v>
      </c>
      <c r="AL272" s="27">
        <v>0</v>
      </c>
      <c r="AM272" s="201">
        <v>713986924</v>
      </c>
    </row>
    <row r="273" spans="1:39" s="6" customFormat="1" ht="15" x14ac:dyDescent="0.25">
      <c r="A273" s="77" t="s">
        <v>1019</v>
      </c>
      <c r="B273" s="28" t="s">
        <v>149</v>
      </c>
      <c r="C273" s="27">
        <v>0</v>
      </c>
      <c r="D273" s="27">
        <v>7235787</v>
      </c>
      <c r="E273" s="27">
        <v>0</v>
      </c>
      <c r="F273" s="27">
        <v>0</v>
      </c>
      <c r="G273" s="27">
        <v>0</v>
      </c>
      <c r="H273" s="27">
        <v>9310749</v>
      </c>
      <c r="I273" s="27">
        <v>3215978</v>
      </c>
      <c r="J273" s="27">
        <v>0</v>
      </c>
      <c r="K273" s="27">
        <v>584776</v>
      </c>
      <c r="L273" s="27">
        <v>0</v>
      </c>
      <c r="M273" s="27">
        <v>0</v>
      </c>
      <c r="N273" s="27">
        <v>0</v>
      </c>
      <c r="O273" s="27">
        <v>2877823</v>
      </c>
      <c r="P273" s="27">
        <v>4037079</v>
      </c>
      <c r="Q273" s="27">
        <v>0</v>
      </c>
      <c r="R273" s="27">
        <v>2076794</v>
      </c>
      <c r="S273" s="27">
        <v>0</v>
      </c>
      <c r="T273" s="27">
        <v>0</v>
      </c>
      <c r="U273" s="27">
        <v>0</v>
      </c>
      <c r="V273" s="27">
        <v>1578678</v>
      </c>
      <c r="W273" s="27">
        <v>14103802</v>
      </c>
      <c r="X273" s="27">
        <v>1425129</v>
      </c>
      <c r="Y273" s="27">
        <v>175451</v>
      </c>
      <c r="Z273" s="27">
        <v>4799564</v>
      </c>
      <c r="AA273" s="27">
        <v>0</v>
      </c>
      <c r="AB273" s="27">
        <v>4374582</v>
      </c>
      <c r="AC273" s="27">
        <v>9835722</v>
      </c>
      <c r="AD273" s="27">
        <v>0</v>
      </c>
      <c r="AE273" s="27">
        <v>4998676</v>
      </c>
      <c r="AF273" s="27">
        <v>0</v>
      </c>
      <c r="AG273" s="27">
        <v>6157084</v>
      </c>
      <c r="AH273" s="27">
        <v>0</v>
      </c>
      <c r="AI273" s="27">
        <v>1160071</v>
      </c>
      <c r="AJ273" s="27">
        <v>0</v>
      </c>
      <c r="AK273" s="27">
        <v>2087693</v>
      </c>
      <c r="AL273" s="27">
        <v>0</v>
      </c>
      <c r="AM273" s="201">
        <v>80035438</v>
      </c>
    </row>
    <row r="274" spans="1:39" s="6" customFormat="1" ht="15" x14ac:dyDescent="0.25">
      <c r="A274" s="77" t="s">
        <v>1020</v>
      </c>
      <c r="B274" s="28" t="s">
        <v>150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28000764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  <c r="AM274" s="201">
        <v>28000764</v>
      </c>
    </row>
    <row r="275" spans="1:39" s="6" customFormat="1" ht="15" x14ac:dyDescent="0.25">
      <c r="A275" s="77" t="s">
        <v>1021</v>
      </c>
      <c r="B275" s="28" t="s">
        <v>151</v>
      </c>
      <c r="C275" s="27">
        <v>0</v>
      </c>
      <c r="D275" s="27">
        <v>691551</v>
      </c>
      <c r="E275" s="27">
        <v>68397794</v>
      </c>
      <c r="F275" s="27">
        <v>0</v>
      </c>
      <c r="G275" s="27">
        <v>207746481</v>
      </c>
      <c r="H275" s="27">
        <v>91103064</v>
      </c>
      <c r="I275" s="27">
        <v>14293233</v>
      </c>
      <c r="J275" s="27">
        <v>477902</v>
      </c>
      <c r="K275" s="27">
        <v>4094582</v>
      </c>
      <c r="L275" s="27">
        <v>0</v>
      </c>
      <c r="M275" s="27">
        <v>17021586</v>
      </c>
      <c r="N275" s="27">
        <v>12514661</v>
      </c>
      <c r="O275" s="27">
        <v>33143553</v>
      </c>
      <c r="P275" s="27">
        <v>55131455</v>
      </c>
      <c r="Q275" s="27">
        <v>0</v>
      </c>
      <c r="R275" s="27">
        <v>8307178</v>
      </c>
      <c r="S275" s="27">
        <v>0</v>
      </c>
      <c r="T275" s="27">
        <v>0</v>
      </c>
      <c r="U275" s="27">
        <v>0</v>
      </c>
      <c r="V275" s="27">
        <v>144451479</v>
      </c>
      <c r="W275" s="27">
        <v>65715874</v>
      </c>
      <c r="X275" s="27">
        <v>8291512</v>
      </c>
      <c r="Y275" s="27">
        <v>2157976</v>
      </c>
      <c r="Z275" s="27">
        <v>21600634</v>
      </c>
      <c r="AA275" s="27">
        <v>0</v>
      </c>
      <c r="AB275" s="27">
        <v>98428094</v>
      </c>
      <c r="AC275" s="27">
        <v>184901753</v>
      </c>
      <c r="AD275" s="27">
        <v>7059226</v>
      </c>
      <c r="AE275" s="27">
        <v>141649413</v>
      </c>
      <c r="AF275" s="27">
        <v>0</v>
      </c>
      <c r="AG275" s="27">
        <v>24628340</v>
      </c>
      <c r="AH275" s="27">
        <v>0</v>
      </c>
      <c r="AI275" s="27">
        <v>31984774</v>
      </c>
      <c r="AJ275" s="27">
        <v>0</v>
      </c>
      <c r="AK275" s="27">
        <v>18838517</v>
      </c>
      <c r="AL275" s="27">
        <v>0</v>
      </c>
      <c r="AM275" s="201">
        <v>1262630632</v>
      </c>
    </row>
    <row r="276" spans="1:39" s="6" customFormat="1" ht="15" x14ac:dyDescent="0.25">
      <c r="A276" s="77" t="s">
        <v>1022</v>
      </c>
      <c r="B276" s="28" t="s">
        <v>152</v>
      </c>
      <c r="C276" s="27">
        <v>0</v>
      </c>
      <c r="D276" s="27">
        <v>64802028</v>
      </c>
      <c r="E276" s="27">
        <v>28178769</v>
      </c>
      <c r="F276" s="27">
        <v>0</v>
      </c>
      <c r="G276" s="27">
        <v>704245</v>
      </c>
      <c r="H276" s="27">
        <v>24131715</v>
      </c>
      <c r="I276" s="27">
        <v>14293233</v>
      </c>
      <c r="J276" s="27">
        <v>1091114</v>
      </c>
      <c r="K276" s="27">
        <v>1996264</v>
      </c>
      <c r="L276" s="27">
        <v>0</v>
      </c>
      <c r="M276" s="27">
        <v>0</v>
      </c>
      <c r="N276" s="27">
        <v>0</v>
      </c>
      <c r="O276" s="27">
        <v>16529129</v>
      </c>
      <c r="P276" s="27">
        <v>13528493</v>
      </c>
      <c r="Q276" s="27">
        <v>0</v>
      </c>
      <c r="R276" s="27">
        <v>12460767</v>
      </c>
      <c r="S276" s="27">
        <v>1354767</v>
      </c>
      <c r="T276" s="27">
        <v>0</v>
      </c>
      <c r="U276" s="27">
        <v>0</v>
      </c>
      <c r="V276" s="27">
        <v>28421637</v>
      </c>
      <c r="W276" s="27">
        <v>6571588</v>
      </c>
      <c r="X276" s="27">
        <v>4297119</v>
      </c>
      <c r="Y276" s="27">
        <v>35428251</v>
      </c>
      <c r="Z276" s="27">
        <v>1252061</v>
      </c>
      <c r="AA276" s="27">
        <v>0</v>
      </c>
      <c r="AB276" s="27">
        <v>17498328</v>
      </c>
      <c r="AC276" s="27">
        <v>46779256</v>
      </c>
      <c r="AD276" s="27">
        <v>75707296</v>
      </c>
      <c r="AE276" s="27">
        <v>19857613</v>
      </c>
      <c r="AF276" s="27">
        <v>0</v>
      </c>
      <c r="AG276" s="27">
        <v>9235628</v>
      </c>
      <c r="AH276" s="27">
        <v>0</v>
      </c>
      <c r="AI276" s="27">
        <v>11600694</v>
      </c>
      <c r="AJ276" s="27">
        <v>0</v>
      </c>
      <c r="AK276" s="27">
        <v>4646759</v>
      </c>
      <c r="AL276" s="27">
        <v>0</v>
      </c>
      <c r="AM276" s="201">
        <v>440366754</v>
      </c>
    </row>
    <row r="277" spans="1:39" s="6" customFormat="1" ht="15" x14ac:dyDescent="0.25">
      <c r="A277" s="77" t="s">
        <v>1023</v>
      </c>
      <c r="B277" s="28" t="s">
        <v>153</v>
      </c>
      <c r="C277" s="27">
        <v>0</v>
      </c>
      <c r="D277" s="27">
        <v>2915772</v>
      </c>
      <c r="E277" s="27">
        <v>0</v>
      </c>
      <c r="F277" s="27">
        <v>0</v>
      </c>
      <c r="G277" s="27">
        <v>0</v>
      </c>
      <c r="H277" s="27">
        <v>6787362</v>
      </c>
      <c r="I277" s="27">
        <v>714661</v>
      </c>
      <c r="J277" s="27">
        <v>19673</v>
      </c>
      <c r="K277" s="27">
        <v>0</v>
      </c>
      <c r="L277" s="27">
        <v>0</v>
      </c>
      <c r="M277" s="27">
        <v>0</v>
      </c>
      <c r="N277" s="27">
        <v>0</v>
      </c>
      <c r="O277" s="27">
        <v>11495742</v>
      </c>
      <c r="P277" s="27">
        <v>9530745</v>
      </c>
      <c r="Q277" s="27">
        <v>0</v>
      </c>
      <c r="R277" s="27">
        <v>2076794</v>
      </c>
      <c r="S277" s="27">
        <v>0</v>
      </c>
      <c r="T277" s="27">
        <v>0</v>
      </c>
      <c r="U277" s="27">
        <v>0</v>
      </c>
      <c r="V277" s="27">
        <v>2038910</v>
      </c>
      <c r="W277" s="27">
        <v>2190529</v>
      </c>
      <c r="X277" s="27">
        <v>3675311</v>
      </c>
      <c r="Y277" s="27">
        <v>3622449</v>
      </c>
      <c r="Z277" s="27">
        <v>479956</v>
      </c>
      <c r="AA277" s="27">
        <v>0</v>
      </c>
      <c r="AB277" s="27">
        <v>4374582</v>
      </c>
      <c r="AC277" s="27">
        <v>10217627</v>
      </c>
      <c r="AD277" s="27">
        <v>0</v>
      </c>
      <c r="AE277" s="27">
        <v>0</v>
      </c>
      <c r="AF277" s="27">
        <v>0</v>
      </c>
      <c r="AG277" s="27">
        <v>3078543</v>
      </c>
      <c r="AH277" s="27">
        <v>205502356</v>
      </c>
      <c r="AI277" s="27">
        <v>165726</v>
      </c>
      <c r="AJ277" s="27">
        <v>0</v>
      </c>
      <c r="AK277" s="27">
        <v>10909835</v>
      </c>
      <c r="AL277" s="27">
        <v>0</v>
      </c>
      <c r="AM277" s="201">
        <v>279796573</v>
      </c>
    </row>
    <row r="278" spans="1:39" s="6" customFormat="1" ht="15" x14ac:dyDescent="0.25">
      <c r="A278" s="77" t="s">
        <v>1024</v>
      </c>
      <c r="B278" s="28" t="s">
        <v>154</v>
      </c>
      <c r="C278" s="27">
        <v>0</v>
      </c>
      <c r="D278" s="27">
        <v>10328859</v>
      </c>
      <c r="E278" s="27">
        <v>25267442</v>
      </c>
      <c r="F278" s="27">
        <v>0</v>
      </c>
      <c r="G278" s="27">
        <v>0</v>
      </c>
      <c r="H278" s="27">
        <v>34286397</v>
      </c>
      <c r="I278" s="27">
        <v>15722555</v>
      </c>
      <c r="J278" s="27">
        <v>2239</v>
      </c>
      <c r="K278" s="27">
        <v>2909719</v>
      </c>
      <c r="L278" s="27">
        <v>0</v>
      </c>
      <c r="M278" s="27">
        <v>0</v>
      </c>
      <c r="N278" s="27">
        <v>0</v>
      </c>
      <c r="O278" s="27">
        <v>43524703</v>
      </c>
      <c r="P278" s="27">
        <v>6568223</v>
      </c>
      <c r="Q278" s="27">
        <v>0</v>
      </c>
      <c r="R278" s="27">
        <v>152258707</v>
      </c>
      <c r="S278" s="27">
        <v>1737861</v>
      </c>
      <c r="T278" s="27">
        <v>0</v>
      </c>
      <c r="U278" s="27">
        <v>0</v>
      </c>
      <c r="V278" s="27">
        <v>20660496</v>
      </c>
      <c r="W278" s="27">
        <v>5257271</v>
      </c>
      <c r="X278" s="27">
        <v>7145100</v>
      </c>
      <c r="Y278" s="27">
        <v>6629960</v>
      </c>
      <c r="Z278" s="27">
        <v>5842947</v>
      </c>
      <c r="AA278" s="27">
        <v>0</v>
      </c>
      <c r="AB278" s="27">
        <v>65618729</v>
      </c>
      <c r="AC278" s="27">
        <v>212463436</v>
      </c>
      <c r="AD278" s="27">
        <v>175895890</v>
      </c>
      <c r="AE278" s="27">
        <v>35344606</v>
      </c>
      <c r="AF278" s="27">
        <v>0</v>
      </c>
      <c r="AG278" s="27">
        <v>61570849</v>
      </c>
      <c r="AH278" s="27">
        <v>0</v>
      </c>
      <c r="AI278" s="27">
        <v>65792516</v>
      </c>
      <c r="AJ278" s="27">
        <v>0</v>
      </c>
      <c r="AK278" s="27">
        <v>27189286</v>
      </c>
      <c r="AL278" s="27">
        <v>0</v>
      </c>
      <c r="AM278" s="201">
        <v>982017791</v>
      </c>
    </row>
    <row r="279" spans="1:39" s="6" customFormat="1" ht="15" x14ac:dyDescent="0.25">
      <c r="A279" s="77" t="s">
        <v>1025</v>
      </c>
      <c r="B279" s="28" t="s">
        <v>155</v>
      </c>
      <c r="C279" s="27">
        <v>0</v>
      </c>
      <c r="D279" s="27">
        <v>0</v>
      </c>
      <c r="E279" s="27">
        <v>51269071</v>
      </c>
      <c r="F279" s="27">
        <v>0</v>
      </c>
      <c r="G279" s="27">
        <v>0</v>
      </c>
      <c r="H279" s="27">
        <v>381600000</v>
      </c>
      <c r="I279" s="27">
        <v>0</v>
      </c>
      <c r="J279" s="27">
        <v>140908</v>
      </c>
      <c r="K279" s="27">
        <v>76644790</v>
      </c>
      <c r="L279" s="27">
        <v>0</v>
      </c>
      <c r="M279" s="27">
        <v>0</v>
      </c>
      <c r="N279" s="27">
        <v>196553232</v>
      </c>
      <c r="O279" s="27">
        <v>0</v>
      </c>
      <c r="P279" s="27">
        <v>0</v>
      </c>
      <c r="Q279" s="27">
        <v>55591500</v>
      </c>
      <c r="R279" s="27">
        <v>1353033</v>
      </c>
      <c r="S279" s="27">
        <v>27593406</v>
      </c>
      <c r="T279" s="27">
        <v>0</v>
      </c>
      <c r="U279" s="27">
        <v>0</v>
      </c>
      <c r="V279" s="27">
        <v>12871691</v>
      </c>
      <c r="W279" s="27">
        <v>0</v>
      </c>
      <c r="X279" s="27">
        <v>1619302297</v>
      </c>
      <c r="Y279" s="27">
        <v>0</v>
      </c>
      <c r="Z279" s="27">
        <v>0</v>
      </c>
      <c r="AA279" s="27">
        <v>0</v>
      </c>
      <c r="AB279" s="27">
        <v>112805312</v>
      </c>
      <c r="AC279" s="27">
        <v>98412605</v>
      </c>
      <c r="AD279" s="27">
        <v>0</v>
      </c>
      <c r="AE279" s="27">
        <v>10995868</v>
      </c>
      <c r="AF279" s="27">
        <v>59391750</v>
      </c>
      <c r="AG279" s="27">
        <v>106629200</v>
      </c>
      <c r="AH279" s="27">
        <v>11274499</v>
      </c>
      <c r="AI279" s="27">
        <v>117830770</v>
      </c>
      <c r="AJ279" s="27">
        <v>0</v>
      </c>
      <c r="AK279" s="27">
        <v>0</v>
      </c>
      <c r="AL279" s="27">
        <v>0</v>
      </c>
      <c r="AM279" s="201">
        <v>2940259932</v>
      </c>
    </row>
    <row r="280" spans="1:39" s="6" customFormat="1" ht="15" x14ac:dyDescent="0.25">
      <c r="A280" s="77" t="s">
        <v>1026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104499999</v>
      </c>
      <c r="I280" s="27">
        <v>1786653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23454945</v>
      </c>
      <c r="P280" s="27">
        <v>2021229</v>
      </c>
      <c r="Q280" s="27">
        <v>0</v>
      </c>
      <c r="R280" s="27">
        <v>20767945</v>
      </c>
      <c r="S280" s="27">
        <v>0</v>
      </c>
      <c r="T280" s="27">
        <v>0</v>
      </c>
      <c r="U280" s="27">
        <v>0</v>
      </c>
      <c r="V280" s="27">
        <v>11090410</v>
      </c>
      <c r="W280" s="27">
        <v>2647394</v>
      </c>
      <c r="X280" s="27">
        <v>9969862</v>
      </c>
      <c r="Y280" s="27">
        <v>1702421</v>
      </c>
      <c r="Z280" s="27">
        <v>93343561</v>
      </c>
      <c r="AA280" s="27">
        <v>0</v>
      </c>
      <c r="AB280" s="27">
        <v>585904570</v>
      </c>
      <c r="AC280" s="27">
        <v>0</v>
      </c>
      <c r="AD280" s="27">
        <v>26678181</v>
      </c>
      <c r="AE280" s="27">
        <v>303327544</v>
      </c>
      <c r="AF280" s="27">
        <v>0</v>
      </c>
      <c r="AG280" s="27">
        <v>37682119</v>
      </c>
      <c r="AH280" s="27">
        <v>22435313</v>
      </c>
      <c r="AI280" s="27">
        <v>11879121</v>
      </c>
      <c r="AJ280" s="27">
        <v>0</v>
      </c>
      <c r="AK280" s="27">
        <v>10909835</v>
      </c>
      <c r="AL280" s="27">
        <v>0</v>
      </c>
      <c r="AM280" s="201">
        <v>1270101102</v>
      </c>
    </row>
    <row r="281" spans="1:39" s="6" customFormat="1" ht="15" x14ac:dyDescent="0.25">
      <c r="A281" s="118" t="s">
        <v>1027</v>
      </c>
      <c r="B281" s="119" t="s">
        <v>157</v>
      </c>
      <c r="C281" s="120">
        <v>111714285</v>
      </c>
      <c r="D281" s="120">
        <v>645711753</v>
      </c>
      <c r="E281" s="120">
        <v>596902269</v>
      </c>
      <c r="F281" s="120">
        <v>19581205</v>
      </c>
      <c r="G281" s="120">
        <v>466300568</v>
      </c>
      <c r="H281" s="120">
        <v>865880982</v>
      </c>
      <c r="I281" s="120">
        <v>171814865</v>
      </c>
      <c r="J281" s="120">
        <v>34774463</v>
      </c>
      <c r="K281" s="120">
        <v>240581330</v>
      </c>
      <c r="L281" s="120">
        <v>59109232</v>
      </c>
      <c r="M281" s="120">
        <v>17021586</v>
      </c>
      <c r="N281" s="120">
        <v>554279019</v>
      </c>
      <c r="O281" s="120">
        <v>381857179</v>
      </c>
      <c r="P281" s="120">
        <v>336332225</v>
      </c>
      <c r="Q281" s="120">
        <v>314873971</v>
      </c>
      <c r="R281" s="120">
        <v>470021507</v>
      </c>
      <c r="S281" s="120">
        <v>68858715</v>
      </c>
      <c r="T281" s="120">
        <v>13549698</v>
      </c>
      <c r="U281" s="120">
        <v>0</v>
      </c>
      <c r="V281" s="120">
        <v>413732647</v>
      </c>
      <c r="W281" s="120">
        <v>279822456</v>
      </c>
      <c r="X281" s="120">
        <v>1774090561</v>
      </c>
      <c r="Y281" s="120">
        <v>115758469</v>
      </c>
      <c r="Z281" s="120">
        <v>624205703</v>
      </c>
      <c r="AA281" s="120">
        <v>0</v>
      </c>
      <c r="AB281" s="120">
        <v>1259958193</v>
      </c>
      <c r="AC281" s="120">
        <v>1104057811</v>
      </c>
      <c r="AD281" s="120">
        <v>1172994853</v>
      </c>
      <c r="AE281" s="120">
        <v>1230966840</v>
      </c>
      <c r="AF281" s="120">
        <v>251083874</v>
      </c>
      <c r="AG281" s="120">
        <v>457303947</v>
      </c>
      <c r="AH281" s="120">
        <v>762307368</v>
      </c>
      <c r="AI281" s="120">
        <v>390830972</v>
      </c>
      <c r="AJ281" s="120">
        <v>0</v>
      </c>
      <c r="AK281" s="120">
        <v>133437915</v>
      </c>
      <c r="AL281" s="120">
        <v>0</v>
      </c>
      <c r="AM281" s="202">
        <v>15339716461</v>
      </c>
    </row>
    <row r="282" spans="1:39" s="6" customFormat="1" ht="15" x14ac:dyDescent="0.25">
      <c r="A282" s="77" t="s">
        <v>1028</v>
      </c>
      <c r="B282" s="28" t="s">
        <v>143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201">
        <v>0</v>
      </c>
    </row>
    <row r="283" spans="1:39" s="6" customFormat="1" ht="15" x14ac:dyDescent="0.25">
      <c r="A283" s="77" t="s">
        <v>1029</v>
      </c>
      <c r="B283" s="28" t="s">
        <v>144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01">
        <v>0</v>
      </c>
    </row>
    <row r="284" spans="1:39" s="6" customFormat="1" ht="15" x14ac:dyDescent="0.25">
      <c r="A284" s="77" t="s">
        <v>1030</v>
      </c>
      <c r="B284" s="28" t="s">
        <v>145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01">
        <v>0</v>
      </c>
    </row>
    <row r="285" spans="1:39" s="6" customFormat="1" ht="15" x14ac:dyDescent="0.25">
      <c r="A285" s="77" t="s">
        <v>1031</v>
      </c>
      <c r="B285" s="28" t="s">
        <v>146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201">
        <v>0</v>
      </c>
    </row>
    <row r="286" spans="1:39" s="6" customFormat="1" ht="15" x14ac:dyDescent="0.25">
      <c r="A286" s="77" t="s">
        <v>1032</v>
      </c>
      <c r="B286" s="28" t="s">
        <v>147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01">
        <v>0</v>
      </c>
    </row>
    <row r="287" spans="1:39" s="6" customFormat="1" ht="15" x14ac:dyDescent="0.25">
      <c r="A287" s="77" t="s">
        <v>1033</v>
      </c>
      <c r="B287" s="28" t="s">
        <v>148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201">
        <v>0</v>
      </c>
    </row>
    <row r="288" spans="1:39" s="6" customFormat="1" ht="15" x14ac:dyDescent="0.25">
      <c r="A288" s="77" t="s">
        <v>1034</v>
      </c>
      <c r="B288" s="28" t="s">
        <v>149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201">
        <v>0</v>
      </c>
    </row>
    <row r="289" spans="1:39" s="6" customFormat="1" ht="15" x14ac:dyDescent="0.25">
      <c r="A289" s="77" t="s">
        <v>1035</v>
      </c>
      <c r="B289" s="28" t="s">
        <v>150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201">
        <v>0</v>
      </c>
    </row>
    <row r="290" spans="1:39" s="6" customFormat="1" ht="15" x14ac:dyDescent="0.25">
      <c r="A290" s="77" t="s">
        <v>1036</v>
      </c>
      <c r="B290" s="28" t="s">
        <v>151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01">
        <v>0</v>
      </c>
    </row>
    <row r="291" spans="1:39" s="6" customFormat="1" ht="15" x14ac:dyDescent="0.25">
      <c r="A291" s="77" t="s">
        <v>1037</v>
      </c>
      <c r="B291" s="28" t="s">
        <v>152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 s="201">
        <v>0</v>
      </c>
    </row>
    <row r="292" spans="1:39" s="6" customFormat="1" ht="15" x14ac:dyDescent="0.25">
      <c r="A292" s="77" t="s">
        <v>1038</v>
      </c>
      <c r="B292" s="28" t="s">
        <v>153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201">
        <v>0</v>
      </c>
    </row>
    <row r="293" spans="1:39" s="6" customFormat="1" ht="15" x14ac:dyDescent="0.25">
      <c r="A293" s="77" t="s">
        <v>1039</v>
      </c>
      <c r="B293" s="28" t="s">
        <v>154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201">
        <v>0</v>
      </c>
    </row>
    <row r="294" spans="1:39" s="6" customFormat="1" ht="15" x14ac:dyDescent="0.25">
      <c r="A294" s="77" t="s">
        <v>1040</v>
      </c>
      <c r="B294" s="28" t="s">
        <v>155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 s="201">
        <v>0</v>
      </c>
    </row>
    <row r="295" spans="1:39" s="6" customFormat="1" ht="15" x14ac:dyDescent="0.25">
      <c r="A295" s="77" t="s">
        <v>1041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201">
        <v>0</v>
      </c>
    </row>
    <row r="296" spans="1:39" s="6" customFormat="1" ht="15" x14ac:dyDescent="0.25">
      <c r="A296" s="118" t="s">
        <v>1042</v>
      </c>
      <c r="B296" s="119" t="s">
        <v>212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  <c r="AM296" s="202">
        <v>0</v>
      </c>
    </row>
    <row r="297" spans="1:39" s="6" customFormat="1" ht="15" collapsed="1" x14ac:dyDescent="0.25">
      <c r="A297" s="78" t="s">
        <v>60</v>
      </c>
      <c r="B297" s="34" t="s">
        <v>139</v>
      </c>
      <c r="C297" s="35">
        <v>111714285</v>
      </c>
      <c r="D297" s="35">
        <v>645711753</v>
      </c>
      <c r="E297" s="35">
        <v>596902269</v>
      </c>
      <c r="F297" s="35">
        <v>19581205</v>
      </c>
      <c r="G297" s="35">
        <v>466300568</v>
      </c>
      <c r="H297" s="35">
        <v>865880982</v>
      </c>
      <c r="I297" s="35">
        <v>171814865</v>
      </c>
      <c r="J297" s="35">
        <v>34774463</v>
      </c>
      <c r="K297" s="35">
        <v>240581330</v>
      </c>
      <c r="L297" s="35">
        <v>59109232</v>
      </c>
      <c r="M297" s="35">
        <v>17021586</v>
      </c>
      <c r="N297" s="35">
        <v>554279019</v>
      </c>
      <c r="O297" s="35">
        <v>381857179</v>
      </c>
      <c r="P297" s="35">
        <v>336332225</v>
      </c>
      <c r="Q297" s="35">
        <v>314873971</v>
      </c>
      <c r="R297" s="35">
        <v>470021507</v>
      </c>
      <c r="S297" s="35">
        <v>68858715</v>
      </c>
      <c r="T297" s="35">
        <v>13549698</v>
      </c>
      <c r="U297" s="35">
        <v>0</v>
      </c>
      <c r="V297" s="35">
        <v>413732647</v>
      </c>
      <c r="W297" s="35">
        <v>279822456</v>
      </c>
      <c r="X297" s="35">
        <v>1774090561</v>
      </c>
      <c r="Y297" s="35">
        <v>115758469</v>
      </c>
      <c r="Z297" s="35">
        <v>624205703</v>
      </c>
      <c r="AA297" s="35">
        <v>0</v>
      </c>
      <c r="AB297" s="35">
        <v>1259958193</v>
      </c>
      <c r="AC297" s="35">
        <v>1104057811</v>
      </c>
      <c r="AD297" s="35">
        <v>1172994853</v>
      </c>
      <c r="AE297" s="35">
        <v>1230966840</v>
      </c>
      <c r="AF297" s="35">
        <v>251083874</v>
      </c>
      <c r="AG297" s="35">
        <v>457303947</v>
      </c>
      <c r="AH297" s="35">
        <v>762307368</v>
      </c>
      <c r="AI297" s="35">
        <v>390830972</v>
      </c>
      <c r="AJ297" s="35">
        <v>0</v>
      </c>
      <c r="AK297" s="35">
        <v>133437915</v>
      </c>
      <c r="AL297" s="35">
        <v>0</v>
      </c>
      <c r="AM297" s="203">
        <v>15339716461</v>
      </c>
    </row>
    <row r="298" spans="1:39" s="6" customFormat="1" ht="15" x14ac:dyDescent="0.25">
      <c r="A298" s="77" t="s">
        <v>1043</v>
      </c>
      <c r="B298" s="28" t="s">
        <v>143</v>
      </c>
      <c r="C298" s="27">
        <v>0</v>
      </c>
      <c r="D298" s="27">
        <v>0</v>
      </c>
      <c r="E298" s="27">
        <v>12449335</v>
      </c>
      <c r="F298" s="27">
        <v>0</v>
      </c>
      <c r="G298" s="27">
        <v>587727</v>
      </c>
      <c r="H298" s="27">
        <v>0</v>
      </c>
      <c r="I298" s="27">
        <v>0</v>
      </c>
      <c r="J298" s="27">
        <v>138385</v>
      </c>
      <c r="K298" s="27">
        <v>0</v>
      </c>
      <c r="L298" s="27">
        <v>1593094</v>
      </c>
      <c r="M298" s="27">
        <v>8242056866</v>
      </c>
      <c r="N298" s="27">
        <v>0</v>
      </c>
      <c r="O298" s="27">
        <v>0</v>
      </c>
      <c r="P298" s="27">
        <v>16086654</v>
      </c>
      <c r="Q298" s="27">
        <v>54115373</v>
      </c>
      <c r="R298" s="27">
        <v>0</v>
      </c>
      <c r="S298" s="27">
        <v>38634</v>
      </c>
      <c r="T298" s="27">
        <v>0</v>
      </c>
      <c r="U298" s="27">
        <v>0</v>
      </c>
      <c r="V298" s="27">
        <v>0</v>
      </c>
      <c r="W298" s="27">
        <v>0</v>
      </c>
      <c r="X298" s="27">
        <v>1234910343</v>
      </c>
      <c r="Y298" s="27">
        <v>0</v>
      </c>
      <c r="Z298" s="27">
        <v>988104824</v>
      </c>
      <c r="AA298" s="27">
        <v>0</v>
      </c>
      <c r="AB298" s="27">
        <v>1655609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165000000</v>
      </c>
      <c r="AL298" s="27">
        <v>0</v>
      </c>
      <c r="AM298" s="201">
        <v>10716736844</v>
      </c>
    </row>
    <row r="299" spans="1:39" s="6" customFormat="1" ht="15" x14ac:dyDescent="0.25">
      <c r="A299" s="77" t="s">
        <v>1044</v>
      </c>
      <c r="B299" s="28" t="s">
        <v>144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01">
        <v>0</v>
      </c>
    </row>
    <row r="300" spans="1:39" s="6" customFormat="1" ht="15" x14ac:dyDescent="0.25">
      <c r="A300" s="77" t="s">
        <v>1045</v>
      </c>
      <c r="B300" s="28" t="s">
        <v>145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01">
        <v>0</v>
      </c>
    </row>
    <row r="301" spans="1:39" s="6" customFormat="1" ht="15" x14ac:dyDescent="0.25">
      <c r="A301" s="77" t="s">
        <v>1046</v>
      </c>
      <c r="B301" s="28" t="s">
        <v>146</v>
      </c>
      <c r="C301" s="27">
        <v>0</v>
      </c>
      <c r="D301" s="27">
        <v>0</v>
      </c>
      <c r="E301" s="27">
        <v>1504670</v>
      </c>
      <c r="F301" s="27">
        <v>0</v>
      </c>
      <c r="G301" s="27">
        <v>992478</v>
      </c>
      <c r="H301" s="27">
        <v>0</v>
      </c>
      <c r="I301" s="27">
        <v>24323241</v>
      </c>
      <c r="J301" s="27">
        <v>0</v>
      </c>
      <c r="K301" s="27">
        <v>0</v>
      </c>
      <c r="L301" s="27">
        <v>0</v>
      </c>
      <c r="M301" s="27">
        <v>371220</v>
      </c>
      <c r="N301" s="27">
        <v>279205</v>
      </c>
      <c r="O301" s="27">
        <v>0</v>
      </c>
      <c r="P301" s="27">
        <v>528241</v>
      </c>
      <c r="Q301" s="27">
        <v>325919</v>
      </c>
      <c r="R301" s="27">
        <v>0</v>
      </c>
      <c r="S301" s="27">
        <v>3124795</v>
      </c>
      <c r="T301" s="27">
        <v>0</v>
      </c>
      <c r="U301" s="27">
        <v>0</v>
      </c>
      <c r="V301" s="27">
        <v>0</v>
      </c>
      <c r="W301" s="27">
        <v>0</v>
      </c>
      <c r="X301" s="27">
        <v>0</v>
      </c>
      <c r="Y301" s="27">
        <v>281728</v>
      </c>
      <c r="Z301" s="27">
        <v>565220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9504716</v>
      </c>
      <c r="AK301" s="27">
        <v>0</v>
      </c>
      <c r="AL301" s="27">
        <v>0</v>
      </c>
      <c r="AM301" s="201">
        <v>41801433</v>
      </c>
    </row>
    <row r="302" spans="1:39" s="6" customFormat="1" ht="15" x14ac:dyDescent="0.25">
      <c r="A302" s="77" t="s">
        <v>1047</v>
      </c>
      <c r="B302" s="28" t="s">
        <v>147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01">
        <v>0</v>
      </c>
    </row>
    <row r="303" spans="1:39" s="6" customFormat="1" ht="15" x14ac:dyDescent="0.25">
      <c r="A303" s="77" t="s">
        <v>1048</v>
      </c>
      <c r="B303" s="28" t="s">
        <v>148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6331000</v>
      </c>
      <c r="AK303" s="27">
        <v>0</v>
      </c>
      <c r="AL303" s="27">
        <v>0</v>
      </c>
      <c r="AM303" s="201">
        <v>6331000</v>
      </c>
    </row>
    <row r="304" spans="1:39" s="6" customFormat="1" ht="15" x14ac:dyDescent="0.25">
      <c r="A304" s="77" t="s">
        <v>1049</v>
      </c>
      <c r="B304" s="28" t="s">
        <v>149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 s="201">
        <v>0</v>
      </c>
    </row>
    <row r="305" spans="1:39" s="6" customFormat="1" ht="15" x14ac:dyDescent="0.25">
      <c r="A305" s="77" t="s">
        <v>1050</v>
      </c>
      <c r="B305" s="28" t="s">
        <v>150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01">
        <v>0</v>
      </c>
    </row>
    <row r="306" spans="1:39" s="6" customFormat="1" ht="15" x14ac:dyDescent="0.25">
      <c r="A306" s="77" t="s">
        <v>1051</v>
      </c>
      <c r="B306" s="28" t="s">
        <v>151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7316517</v>
      </c>
      <c r="M306" s="27">
        <v>3134695</v>
      </c>
      <c r="N306" s="27">
        <v>0</v>
      </c>
      <c r="O306" s="27">
        <v>0</v>
      </c>
      <c r="P306" s="27">
        <v>327199</v>
      </c>
      <c r="Q306" s="27">
        <v>19100</v>
      </c>
      <c r="R306" s="27">
        <v>349130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210324</v>
      </c>
      <c r="AA306" s="27">
        <v>0</v>
      </c>
      <c r="AB306" s="27">
        <v>62412534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37147521</v>
      </c>
      <c r="AK306" s="27">
        <v>0</v>
      </c>
      <c r="AL306" s="27">
        <v>0</v>
      </c>
      <c r="AM306" s="201">
        <v>110917020</v>
      </c>
    </row>
    <row r="307" spans="1:39" s="6" customFormat="1" ht="15" x14ac:dyDescent="0.25">
      <c r="A307" s="77" t="s">
        <v>1052</v>
      </c>
      <c r="B307" s="28" t="s">
        <v>152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 s="201">
        <v>0</v>
      </c>
    </row>
    <row r="308" spans="1:39" s="6" customFormat="1" ht="15" x14ac:dyDescent="0.25">
      <c r="A308" s="77" t="s">
        <v>1053</v>
      </c>
      <c r="B308" s="28" t="s">
        <v>153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464877050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250317013</v>
      </c>
      <c r="Q308" s="27">
        <v>236014742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357598329</v>
      </c>
      <c r="AA308" s="27">
        <v>0</v>
      </c>
      <c r="AB308" s="27">
        <v>200252571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 s="201">
        <v>1509059705</v>
      </c>
    </row>
    <row r="309" spans="1:39" s="6" customFormat="1" ht="15" x14ac:dyDescent="0.25">
      <c r="A309" s="77" t="s">
        <v>1054</v>
      </c>
      <c r="B309" s="28" t="s">
        <v>154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317455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 s="201">
        <v>317455</v>
      </c>
    </row>
    <row r="310" spans="1:39" s="6" customFormat="1" ht="15" x14ac:dyDescent="0.25">
      <c r="A310" s="77" t="s">
        <v>1055</v>
      </c>
      <c r="B310" s="28" t="s">
        <v>155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 s="201">
        <v>0</v>
      </c>
    </row>
    <row r="311" spans="1:39" s="6" customFormat="1" ht="15" x14ac:dyDescent="0.25">
      <c r="A311" s="77" t="s">
        <v>1056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20040902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11580000</v>
      </c>
      <c r="AK311" s="27">
        <v>0</v>
      </c>
      <c r="AL311" s="27">
        <v>0</v>
      </c>
      <c r="AM311" s="201">
        <v>31620902</v>
      </c>
    </row>
    <row r="312" spans="1:39" s="6" customFormat="1" ht="15" x14ac:dyDescent="0.25">
      <c r="A312" s="118" t="s">
        <v>1057</v>
      </c>
      <c r="B312" s="119" t="s">
        <v>156</v>
      </c>
      <c r="C312" s="120">
        <v>0</v>
      </c>
      <c r="D312" s="120">
        <v>0</v>
      </c>
      <c r="E312" s="120">
        <v>13954005</v>
      </c>
      <c r="F312" s="120">
        <v>0</v>
      </c>
      <c r="G312" s="120">
        <v>1580205</v>
      </c>
      <c r="H312" s="120">
        <v>464877050</v>
      </c>
      <c r="I312" s="120">
        <v>24640696</v>
      </c>
      <c r="J312" s="120">
        <v>138385</v>
      </c>
      <c r="K312" s="120">
        <v>0</v>
      </c>
      <c r="L312" s="120">
        <v>8909611</v>
      </c>
      <c r="M312" s="120">
        <v>8245562781</v>
      </c>
      <c r="N312" s="120">
        <v>279205</v>
      </c>
      <c r="O312" s="120">
        <v>0</v>
      </c>
      <c r="P312" s="120">
        <v>267259107</v>
      </c>
      <c r="Q312" s="120">
        <v>290475134</v>
      </c>
      <c r="R312" s="120">
        <v>349130</v>
      </c>
      <c r="S312" s="120">
        <v>3163429</v>
      </c>
      <c r="T312" s="120">
        <v>0</v>
      </c>
      <c r="U312" s="120">
        <v>0</v>
      </c>
      <c r="V312" s="120">
        <v>0</v>
      </c>
      <c r="W312" s="120">
        <v>0</v>
      </c>
      <c r="X312" s="120">
        <v>1234910343</v>
      </c>
      <c r="Y312" s="120">
        <v>281728</v>
      </c>
      <c r="Z312" s="120">
        <v>1346478697</v>
      </c>
      <c r="AA312" s="120">
        <v>0</v>
      </c>
      <c r="AB312" s="120">
        <v>284361616</v>
      </c>
      <c r="AC312" s="120">
        <v>0</v>
      </c>
      <c r="AD312" s="120">
        <v>0</v>
      </c>
      <c r="AE312" s="120">
        <v>0</v>
      </c>
      <c r="AF312" s="120">
        <v>0</v>
      </c>
      <c r="AG312" s="120">
        <v>0</v>
      </c>
      <c r="AH312" s="120">
        <v>0</v>
      </c>
      <c r="AI312" s="120">
        <v>0</v>
      </c>
      <c r="AJ312" s="120">
        <v>64563237</v>
      </c>
      <c r="AK312" s="120">
        <v>165000000</v>
      </c>
      <c r="AL312" s="120">
        <v>0</v>
      </c>
      <c r="AM312" s="202">
        <v>12416784359</v>
      </c>
    </row>
    <row r="313" spans="1:39" s="6" customFormat="1" ht="15" x14ac:dyDescent="0.25">
      <c r="A313" s="77" t="s">
        <v>1058</v>
      </c>
      <c r="B313" s="28" t="s">
        <v>143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1581640220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 s="201">
        <v>1581640220</v>
      </c>
    </row>
    <row r="314" spans="1:39" s="6" customFormat="1" ht="15" x14ac:dyDescent="0.25">
      <c r="A314" s="77" t="s">
        <v>1059</v>
      </c>
      <c r="B314" s="28" t="s">
        <v>144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 s="201">
        <v>0</v>
      </c>
    </row>
    <row r="315" spans="1:39" s="6" customFormat="1" ht="15" x14ac:dyDescent="0.25">
      <c r="A315" s="77" t="s">
        <v>1060</v>
      </c>
      <c r="B315" s="28" t="s">
        <v>145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 s="201">
        <v>0</v>
      </c>
    </row>
    <row r="316" spans="1:39" s="6" customFormat="1" ht="15" x14ac:dyDescent="0.25">
      <c r="A316" s="77" t="s">
        <v>1061</v>
      </c>
      <c r="B316" s="28" t="s">
        <v>146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120000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2880571</v>
      </c>
      <c r="AJ316" s="27">
        <v>0</v>
      </c>
      <c r="AK316" s="27">
        <v>0</v>
      </c>
      <c r="AL316" s="27">
        <v>0</v>
      </c>
      <c r="AM316" s="201">
        <v>3000571</v>
      </c>
    </row>
    <row r="317" spans="1:39" s="6" customFormat="1" ht="15" x14ac:dyDescent="0.25">
      <c r="A317" s="77" t="s">
        <v>1062</v>
      </c>
      <c r="B317" s="28" t="s">
        <v>147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 s="201">
        <v>0</v>
      </c>
    </row>
    <row r="318" spans="1:39" s="6" customFormat="1" ht="15" x14ac:dyDescent="0.25">
      <c r="A318" s="77" t="s">
        <v>1063</v>
      </c>
      <c r="B318" s="28" t="s">
        <v>148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 s="201">
        <v>0</v>
      </c>
    </row>
    <row r="319" spans="1:39" s="6" customFormat="1" ht="15" x14ac:dyDescent="0.25">
      <c r="A319" s="77" t="s">
        <v>1064</v>
      </c>
      <c r="B319" s="28" t="s">
        <v>149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 s="201">
        <v>0</v>
      </c>
    </row>
    <row r="320" spans="1:39" s="6" customFormat="1" ht="15" x14ac:dyDescent="0.25">
      <c r="A320" s="77" t="s">
        <v>1065</v>
      </c>
      <c r="B320" s="28" t="s">
        <v>150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 s="201">
        <v>0</v>
      </c>
    </row>
    <row r="321" spans="1:39" s="6" customFormat="1" ht="15" x14ac:dyDescent="0.25">
      <c r="A321" s="77" t="s">
        <v>1066</v>
      </c>
      <c r="B321" s="28" t="s">
        <v>151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165865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573943</v>
      </c>
      <c r="AJ321" s="27">
        <v>0</v>
      </c>
      <c r="AK321" s="27">
        <v>0</v>
      </c>
      <c r="AL321" s="27">
        <v>0</v>
      </c>
      <c r="AM321" s="201">
        <v>739808</v>
      </c>
    </row>
    <row r="322" spans="1:39" s="6" customFormat="1" ht="15" x14ac:dyDescent="0.25">
      <c r="A322" s="77" t="s">
        <v>1067</v>
      </c>
      <c r="B322" s="28" t="s">
        <v>152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 s="201">
        <v>0</v>
      </c>
    </row>
    <row r="323" spans="1:39" s="6" customFormat="1" ht="15" x14ac:dyDescent="0.25">
      <c r="A323" s="77" t="s">
        <v>1068</v>
      </c>
      <c r="B323" s="28" t="s">
        <v>153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107278720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 s="201">
        <v>107278720</v>
      </c>
    </row>
    <row r="324" spans="1:39" s="6" customFormat="1" ht="15" x14ac:dyDescent="0.25">
      <c r="A324" s="77" t="s">
        <v>1069</v>
      </c>
      <c r="B324" s="28" t="s">
        <v>154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 s="201">
        <v>0</v>
      </c>
    </row>
    <row r="325" spans="1:39" s="6" customFormat="1" ht="15" x14ac:dyDescent="0.25">
      <c r="A325" s="77" t="s">
        <v>1070</v>
      </c>
      <c r="B325" s="28" t="s">
        <v>155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 s="201">
        <v>0</v>
      </c>
    </row>
    <row r="326" spans="1:39" s="6" customFormat="1" ht="15" x14ac:dyDescent="0.25">
      <c r="A326" s="77" t="s">
        <v>1071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 s="201">
        <v>0</v>
      </c>
    </row>
    <row r="327" spans="1:39" s="6" customFormat="1" ht="15" x14ac:dyDescent="0.25">
      <c r="A327" s="118" t="s">
        <v>1072</v>
      </c>
      <c r="B327" s="119" t="s">
        <v>157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120000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107278720</v>
      </c>
      <c r="X327" s="120">
        <v>0</v>
      </c>
      <c r="Y327" s="120">
        <v>0</v>
      </c>
      <c r="Z327" s="120">
        <v>0</v>
      </c>
      <c r="AA327" s="120">
        <v>0</v>
      </c>
      <c r="AB327" s="120">
        <v>0</v>
      </c>
      <c r="AC327" s="120">
        <v>1581806085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3454514</v>
      </c>
      <c r="AJ327" s="120">
        <v>0</v>
      </c>
      <c r="AK327" s="120">
        <v>0</v>
      </c>
      <c r="AL327" s="120">
        <v>0</v>
      </c>
      <c r="AM327" s="202">
        <v>1692659319</v>
      </c>
    </row>
    <row r="328" spans="1:39" s="6" customFormat="1" ht="15" collapsed="1" x14ac:dyDescent="0.25">
      <c r="A328" s="78" t="s">
        <v>61</v>
      </c>
      <c r="B328" s="34" t="s">
        <v>96</v>
      </c>
      <c r="C328" s="35">
        <v>0</v>
      </c>
      <c r="D328" s="35">
        <v>0</v>
      </c>
      <c r="E328" s="35">
        <v>13954005</v>
      </c>
      <c r="F328" s="35">
        <v>0</v>
      </c>
      <c r="G328" s="35">
        <v>1580205</v>
      </c>
      <c r="H328" s="35">
        <v>464877050</v>
      </c>
      <c r="I328" s="35">
        <v>24760696</v>
      </c>
      <c r="J328" s="35">
        <v>138385</v>
      </c>
      <c r="K328" s="35">
        <v>0</v>
      </c>
      <c r="L328" s="35">
        <v>8909611</v>
      </c>
      <c r="M328" s="35">
        <v>8245562781</v>
      </c>
      <c r="N328" s="35">
        <v>279205</v>
      </c>
      <c r="O328" s="35">
        <v>0</v>
      </c>
      <c r="P328" s="35">
        <v>267259107</v>
      </c>
      <c r="Q328" s="35">
        <v>290475134</v>
      </c>
      <c r="R328" s="35">
        <v>349130</v>
      </c>
      <c r="S328" s="35">
        <v>3163429</v>
      </c>
      <c r="T328" s="35">
        <v>0</v>
      </c>
      <c r="U328" s="35">
        <v>0</v>
      </c>
      <c r="V328" s="35">
        <v>0</v>
      </c>
      <c r="W328" s="35">
        <v>107278720</v>
      </c>
      <c r="X328" s="35">
        <v>1234910343</v>
      </c>
      <c r="Y328" s="35">
        <v>281728</v>
      </c>
      <c r="Z328" s="35">
        <v>1346478697</v>
      </c>
      <c r="AA328" s="35">
        <v>0</v>
      </c>
      <c r="AB328" s="35">
        <v>284361616</v>
      </c>
      <c r="AC328" s="35">
        <v>1581806085</v>
      </c>
      <c r="AD328" s="35">
        <v>0</v>
      </c>
      <c r="AE328" s="35">
        <v>0</v>
      </c>
      <c r="AF328" s="35">
        <v>0</v>
      </c>
      <c r="AG328" s="35">
        <v>0</v>
      </c>
      <c r="AH328" s="35">
        <v>0</v>
      </c>
      <c r="AI328" s="35">
        <v>3454514</v>
      </c>
      <c r="AJ328" s="35">
        <v>64563237</v>
      </c>
      <c r="AK328" s="35">
        <v>165000000</v>
      </c>
      <c r="AL328" s="35">
        <v>0</v>
      </c>
      <c r="AM328" s="203">
        <v>14109443678</v>
      </c>
    </row>
    <row r="329" spans="1:39" s="6" customFormat="1" ht="15" x14ac:dyDescent="0.25">
      <c r="A329" s="77" t="s">
        <v>1073</v>
      </c>
      <c r="B329" s="28" t="s">
        <v>143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 s="201">
        <v>0</v>
      </c>
    </row>
    <row r="330" spans="1:39" s="6" customFormat="1" ht="15" x14ac:dyDescent="0.25">
      <c r="A330" s="77" t="s">
        <v>1074</v>
      </c>
      <c r="B330" s="28" t="s">
        <v>144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 s="201">
        <v>0</v>
      </c>
    </row>
    <row r="331" spans="1:39" s="6" customFormat="1" ht="15" x14ac:dyDescent="0.25">
      <c r="A331" s="77" t="s">
        <v>1075</v>
      </c>
      <c r="B331" s="28" t="s">
        <v>145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 s="201">
        <v>0</v>
      </c>
    </row>
    <row r="332" spans="1:39" s="6" customFormat="1" ht="15" x14ac:dyDescent="0.25">
      <c r="A332" s="77" t="s">
        <v>1076</v>
      </c>
      <c r="B332" s="28" t="s">
        <v>146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 s="201">
        <v>0</v>
      </c>
    </row>
    <row r="333" spans="1:39" s="6" customFormat="1" ht="15" x14ac:dyDescent="0.25">
      <c r="A333" s="77" t="s">
        <v>1077</v>
      </c>
      <c r="B333" s="28" t="s">
        <v>147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 s="201">
        <v>0</v>
      </c>
    </row>
    <row r="334" spans="1:39" s="6" customFormat="1" ht="15" x14ac:dyDescent="0.25">
      <c r="A334" s="77" t="s">
        <v>1078</v>
      </c>
      <c r="B334" s="28" t="s">
        <v>148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 s="201">
        <v>0</v>
      </c>
    </row>
    <row r="335" spans="1:39" s="6" customFormat="1" ht="15" x14ac:dyDescent="0.25">
      <c r="A335" s="77" t="s">
        <v>1079</v>
      </c>
      <c r="B335" s="28" t="s">
        <v>149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 s="201">
        <v>0</v>
      </c>
    </row>
    <row r="336" spans="1:39" s="6" customFormat="1" ht="15" x14ac:dyDescent="0.25">
      <c r="A336" s="77" t="s">
        <v>1080</v>
      </c>
      <c r="B336" s="28" t="s">
        <v>150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 s="201">
        <v>0</v>
      </c>
    </row>
    <row r="337" spans="1:39" s="6" customFormat="1" ht="15" x14ac:dyDescent="0.25">
      <c r="A337" s="77" t="s">
        <v>1081</v>
      </c>
      <c r="B337" s="28" t="s">
        <v>151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 s="201">
        <v>0</v>
      </c>
    </row>
    <row r="338" spans="1:39" s="6" customFormat="1" ht="15" x14ac:dyDescent="0.25">
      <c r="A338" s="77" t="s">
        <v>1082</v>
      </c>
      <c r="B338" s="28" t="s">
        <v>152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 s="201">
        <v>0</v>
      </c>
    </row>
    <row r="339" spans="1:39" s="6" customFormat="1" ht="15" x14ac:dyDescent="0.25">
      <c r="A339" s="77" t="s">
        <v>1083</v>
      </c>
      <c r="B339" s="28" t="s">
        <v>153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 s="201">
        <v>0</v>
      </c>
    </row>
    <row r="340" spans="1:39" s="6" customFormat="1" ht="15" x14ac:dyDescent="0.25">
      <c r="A340" s="77" t="s">
        <v>1084</v>
      </c>
      <c r="B340" s="28" t="s">
        <v>154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 s="201">
        <v>0</v>
      </c>
    </row>
    <row r="341" spans="1:39" s="6" customFormat="1" ht="15" x14ac:dyDescent="0.25">
      <c r="A341" s="77" t="s">
        <v>1085</v>
      </c>
      <c r="B341" s="28" t="s">
        <v>155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 s="201">
        <v>0</v>
      </c>
    </row>
    <row r="342" spans="1:39" s="6" customFormat="1" ht="15" x14ac:dyDescent="0.25">
      <c r="A342" s="77" t="s">
        <v>1086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 s="201">
        <v>0</v>
      </c>
    </row>
    <row r="343" spans="1:39" s="6" customFormat="1" ht="15" x14ac:dyDescent="0.25">
      <c r="A343" s="118" t="s">
        <v>1087</v>
      </c>
      <c r="B343" s="119" t="s">
        <v>213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  <c r="AM343" s="202">
        <v>0</v>
      </c>
    </row>
    <row r="344" spans="1:39" s="6" customFormat="1" ht="15" x14ac:dyDescent="0.25">
      <c r="A344" s="77" t="s">
        <v>1088</v>
      </c>
      <c r="B344" s="28" t="s">
        <v>143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 s="201">
        <v>0</v>
      </c>
    </row>
    <row r="345" spans="1:39" s="6" customFormat="1" ht="15" x14ac:dyDescent="0.25">
      <c r="A345" s="77" t="s">
        <v>1089</v>
      </c>
      <c r="B345" s="28" t="s">
        <v>144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 s="201">
        <v>0</v>
      </c>
    </row>
    <row r="346" spans="1:39" s="6" customFormat="1" ht="15" x14ac:dyDescent="0.25">
      <c r="A346" s="77" t="s">
        <v>1090</v>
      </c>
      <c r="B346" s="28" t="s">
        <v>145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 s="201">
        <v>0</v>
      </c>
    </row>
    <row r="347" spans="1:39" s="6" customFormat="1" ht="15" x14ac:dyDescent="0.25">
      <c r="A347" s="77" t="s">
        <v>1091</v>
      </c>
      <c r="B347" s="28" t="s">
        <v>146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 s="201">
        <v>0</v>
      </c>
    </row>
    <row r="348" spans="1:39" s="6" customFormat="1" ht="15" x14ac:dyDescent="0.25">
      <c r="A348" s="77" t="s">
        <v>1092</v>
      </c>
      <c r="B348" s="28" t="s">
        <v>147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 s="201">
        <v>0</v>
      </c>
    </row>
    <row r="349" spans="1:39" s="6" customFormat="1" ht="15" x14ac:dyDescent="0.25">
      <c r="A349" s="77" t="s">
        <v>1093</v>
      </c>
      <c r="B349" s="28" t="s">
        <v>148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 s="201">
        <v>0</v>
      </c>
    </row>
    <row r="350" spans="1:39" s="6" customFormat="1" ht="15" x14ac:dyDescent="0.25">
      <c r="A350" s="77" t="s">
        <v>1094</v>
      </c>
      <c r="B350" s="28" t="s">
        <v>149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 s="201">
        <v>0</v>
      </c>
    </row>
    <row r="351" spans="1:39" s="6" customFormat="1" ht="15" x14ac:dyDescent="0.25">
      <c r="A351" s="77" t="s">
        <v>1095</v>
      </c>
      <c r="B351" s="28" t="s">
        <v>150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 s="201">
        <v>0</v>
      </c>
    </row>
    <row r="352" spans="1:39" s="6" customFormat="1" ht="15" x14ac:dyDescent="0.25">
      <c r="A352" s="77" t="s">
        <v>1096</v>
      </c>
      <c r="B352" s="28" t="s">
        <v>151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 s="201">
        <v>0</v>
      </c>
    </row>
    <row r="353" spans="1:39" s="6" customFormat="1" ht="15" x14ac:dyDescent="0.25">
      <c r="A353" s="77" t="s">
        <v>1097</v>
      </c>
      <c r="B353" s="28" t="s">
        <v>152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 s="201">
        <v>0</v>
      </c>
    </row>
    <row r="354" spans="1:39" s="6" customFormat="1" ht="15" x14ac:dyDescent="0.25">
      <c r="A354" s="77" t="s">
        <v>1098</v>
      </c>
      <c r="B354" s="28" t="s">
        <v>153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 s="201">
        <v>0</v>
      </c>
    </row>
    <row r="355" spans="1:39" s="6" customFormat="1" ht="15" x14ac:dyDescent="0.25">
      <c r="A355" s="77" t="s">
        <v>1099</v>
      </c>
      <c r="B355" s="28" t="s">
        <v>154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 s="201">
        <v>0</v>
      </c>
    </row>
    <row r="356" spans="1:39" s="6" customFormat="1" ht="15" x14ac:dyDescent="0.25">
      <c r="A356" s="77" t="s">
        <v>1100</v>
      </c>
      <c r="B356" s="28" t="s">
        <v>155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 s="201">
        <v>0</v>
      </c>
    </row>
    <row r="357" spans="1:39" s="6" customFormat="1" ht="15" x14ac:dyDescent="0.25">
      <c r="A357" s="77" t="s">
        <v>1101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 s="201">
        <v>0</v>
      </c>
    </row>
    <row r="358" spans="1:39" s="6" customFormat="1" ht="15" x14ac:dyDescent="0.25">
      <c r="A358" s="118" t="s">
        <v>1102</v>
      </c>
      <c r="B358" s="119" t="s">
        <v>214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  <c r="AM358" s="202">
        <v>0</v>
      </c>
    </row>
    <row r="359" spans="1:39" s="6" customFormat="1" ht="15" x14ac:dyDescent="0.25">
      <c r="A359" s="77" t="s">
        <v>1103</v>
      </c>
      <c r="B359" s="28" t="s">
        <v>143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 s="201">
        <v>0</v>
      </c>
    </row>
    <row r="360" spans="1:39" s="6" customFormat="1" ht="15" x14ac:dyDescent="0.25">
      <c r="A360" s="77" t="s">
        <v>1104</v>
      </c>
      <c r="B360" s="28" t="s">
        <v>144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 s="201">
        <v>0</v>
      </c>
    </row>
    <row r="361" spans="1:39" s="6" customFormat="1" ht="15" x14ac:dyDescent="0.25">
      <c r="A361" s="77" t="s">
        <v>1105</v>
      </c>
      <c r="B361" s="28" t="s">
        <v>145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 s="201">
        <v>0</v>
      </c>
    </row>
    <row r="362" spans="1:39" s="6" customFormat="1" ht="15" x14ac:dyDescent="0.25">
      <c r="A362" s="77" t="s">
        <v>1106</v>
      </c>
      <c r="B362" s="28" t="s">
        <v>146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 s="201">
        <v>0</v>
      </c>
    </row>
    <row r="363" spans="1:39" s="6" customFormat="1" ht="15" x14ac:dyDescent="0.25">
      <c r="A363" s="77" t="s">
        <v>1107</v>
      </c>
      <c r="B363" s="28" t="s">
        <v>147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 s="201">
        <v>0</v>
      </c>
    </row>
    <row r="364" spans="1:39" s="6" customFormat="1" ht="15" x14ac:dyDescent="0.25">
      <c r="A364" s="77" t="s">
        <v>1108</v>
      </c>
      <c r="B364" s="28" t="s">
        <v>148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 s="201">
        <v>0</v>
      </c>
    </row>
    <row r="365" spans="1:39" s="6" customFormat="1" ht="15" x14ac:dyDescent="0.25">
      <c r="A365" s="77" t="s">
        <v>1109</v>
      </c>
      <c r="B365" s="28" t="s">
        <v>149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 s="201">
        <v>0</v>
      </c>
    </row>
    <row r="366" spans="1:39" s="6" customFormat="1" ht="15" x14ac:dyDescent="0.25">
      <c r="A366" s="77" t="s">
        <v>1110</v>
      </c>
      <c r="B366" s="28" t="s">
        <v>150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 s="201">
        <v>0</v>
      </c>
    </row>
    <row r="367" spans="1:39" s="6" customFormat="1" ht="15" x14ac:dyDescent="0.25">
      <c r="A367" s="77" t="s">
        <v>1111</v>
      </c>
      <c r="B367" s="28" t="s">
        <v>151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 s="201">
        <v>0</v>
      </c>
    </row>
    <row r="368" spans="1:39" s="6" customFormat="1" ht="15" x14ac:dyDescent="0.25">
      <c r="A368" s="77" t="s">
        <v>1112</v>
      </c>
      <c r="B368" s="28" t="s">
        <v>152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 s="201">
        <v>0</v>
      </c>
    </row>
    <row r="369" spans="1:39" s="6" customFormat="1" ht="15" x14ac:dyDescent="0.25">
      <c r="A369" s="77" t="s">
        <v>1113</v>
      </c>
      <c r="B369" s="28" t="s">
        <v>153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 s="201">
        <v>0</v>
      </c>
    </row>
    <row r="370" spans="1:39" s="6" customFormat="1" ht="15" x14ac:dyDescent="0.25">
      <c r="A370" s="77" t="s">
        <v>1114</v>
      </c>
      <c r="B370" s="28" t="s">
        <v>154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 s="201">
        <v>0</v>
      </c>
    </row>
    <row r="371" spans="1:39" s="6" customFormat="1" ht="15" x14ac:dyDescent="0.25">
      <c r="A371" s="77" t="s">
        <v>1115</v>
      </c>
      <c r="B371" s="28" t="s">
        <v>155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 s="201">
        <v>0</v>
      </c>
    </row>
    <row r="372" spans="1:39" s="6" customFormat="1" ht="15" x14ac:dyDescent="0.25">
      <c r="A372" s="77" t="s">
        <v>1116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 s="201">
        <v>0</v>
      </c>
    </row>
    <row r="373" spans="1:39" s="6" customFormat="1" ht="15" x14ac:dyDescent="0.25">
      <c r="A373" s="118" t="s">
        <v>1117</v>
      </c>
      <c r="B373" s="119" t="s">
        <v>215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  <c r="AM373" s="202">
        <v>0</v>
      </c>
    </row>
    <row r="374" spans="1:39" s="6" customFormat="1" ht="15" collapsed="1" x14ac:dyDescent="0.25">
      <c r="A374" s="78" t="s">
        <v>62</v>
      </c>
      <c r="B374" s="34" t="s">
        <v>121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 s="203">
        <v>0</v>
      </c>
    </row>
    <row r="375" spans="1:39" s="6" customFormat="1" ht="15" x14ac:dyDescent="0.25">
      <c r="A375" s="77" t="s">
        <v>1118</v>
      </c>
      <c r="B375" s="28" t="s">
        <v>143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 s="201">
        <v>0</v>
      </c>
    </row>
    <row r="376" spans="1:39" s="6" customFormat="1" ht="15" x14ac:dyDescent="0.25">
      <c r="A376" s="77" t="s">
        <v>1119</v>
      </c>
      <c r="B376" s="28" t="s">
        <v>144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 s="201">
        <v>0</v>
      </c>
    </row>
    <row r="377" spans="1:39" s="6" customFormat="1" ht="15" x14ac:dyDescent="0.25">
      <c r="A377" s="77" t="s">
        <v>1120</v>
      </c>
      <c r="B377" s="28" t="s">
        <v>145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 s="201">
        <v>0</v>
      </c>
    </row>
    <row r="378" spans="1:39" s="6" customFormat="1" ht="15" x14ac:dyDescent="0.25">
      <c r="A378" s="77" t="s">
        <v>1121</v>
      </c>
      <c r="B378" s="28" t="s">
        <v>146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 s="201">
        <v>0</v>
      </c>
    </row>
    <row r="379" spans="1:39" s="6" customFormat="1" ht="15" x14ac:dyDescent="0.25">
      <c r="A379" s="77" t="s">
        <v>1122</v>
      </c>
      <c r="B379" s="28" t="s">
        <v>147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 s="201">
        <v>0</v>
      </c>
    </row>
    <row r="380" spans="1:39" s="6" customFormat="1" ht="15" x14ac:dyDescent="0.25">
      <c r="A380" s="77" t="s">
        <v>1123</v>
      </c>
      <c r="B380" s="28" t="s">
        <v>148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 s="201">
        <v>0</v>
      </c>
    </row>
    <row r="381" spans="1:39" s="6" customFormat="1" ht="15" x14ac:dyDescent="0.25">
      <c r="A381" s="77" t="s">
        <v>1124</v>
      </c>
      <c r="B381" s="28" t="s">
        <v>149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 s="201">
        <v>0</v>
      </c>
    </row>
    <row r="382" spans="1:39" s="6" customFormat="1" ht="15" x14ac:dyDescent="0.25">
      <c r="A382" s="77" t="s">
        <v>1125</v>
      </c>
      <c r="B382" s="28" t="s">
        <v>150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 s="201">
        <v>0</v>
      </c>
    </row>
    <row r="383" spans="1:39" s="6" customFormat="1" ht="15" x14ac:dyDescent="0.25">
      <c r="A383" s="77" t="s">
        <v>1126</v>
      </c>
      <c r="B383" s="28" t="s">
        <v>151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 s="201">
        <v>0</v>
      </c>
    </row>
    <row r="384" spans="1:39" s="6" customFormat="1" ht="15" x14ac:dyDescent="0.25">
      <c r="A384" s="77" t="s">
        <v>1127</v>
      </c>
      <c r="B384" s="28" t="s">
        <v>152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 s="201">
        <v>0</v>
      </c>
    </row>
    <row r="385" spans="1:39" s="6" customFormat="1" ht="15" x14ac:dyDescent="0.25">
      <c r="A385" s="77" t="s">
        <v>1128</v>
      </c>
      <c r="B385" s="28" t="s">
        <v>153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 s="201">
        <v>0</v>
      </c>
    </row>
    <row r="386" spans="1:39" s="6" customFormat="1" ht="15" x14ac:dyDescent="0.25">
      <c r="A386" s="77" t="s">
        <v>1129</v>
      </c>
      <c r="B386" s="28" t="s">
        <v>154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 s="201">
        <v>0</v>
      </c>
    </row>
    <row r="387" spans="1:39" s="6" customFormat="1" ht="15" x14ac:dyDescent="0.25">
      <c r="A387" s="77" t="s">
        <v>1130</v>
      </c>
      <c r="B387" s="28" t="s">
        <v>155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 s="201">
        <v>0</v>
      </c>
    </row>
    <row r="388" spans="1:39" s="6" customFormat="1" ht="15" x14ac:dyDescent="0.25">
      <c r="A388" s="77" t="s">
        <v>1131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 s="201">
        <v>0</v>
      </c>
    </row>
    <row r="389" spans="1:39" s="6" customFormat="1" ht="15" x14ac:dyDescent="0.25">
      <c r="A389" s="118" t="s">
        <v>1132</v>
      </c>
      <c r="B389" s="119" t="s">
        <v>156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  <c r="AM389" s="202">
        <v>0</v>
      </c>
    </row>
    <row r="390" spans="1:39" s="6" customFormat="1" ht="15" x14ac:dyDescent="0.25">
      <c r="A390" s="77" t="s">
        <v>1133</v>
      </c>
      <c r="B390" s="28" t="s">
        <v>143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 s="201">
        <v>0</v>
      </c>
    </row>
    <row r="391" spans="1:39" s="6" customFormat="1" ht="15" x14ac:dyDescent="0.25">
      <c r="A391" s="77" t="s">
        <v>1134</v>
      </c>
      <c r="B391" s="28" t="s">
        <v>144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 s="201">
        <v>0</v>
      </c>
    </row>
    <row r="392" spans="1:39" s="6" customFormat="1" ht="15" x14ac:dyDescent="0.25">
      <c r="A392" s="77" t="s">
        <v>1135</v>
      </c>
      <c r="B392" s="28" t="s">
        <v>145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 s="201">
        <v>0</v>
      </c>
    </row>
    <row r="393" spans="1:39" s="6" customFormat="1" ht="15" x14ac:dyDescent="0.25">
      <c r="A393" s="77" t="s">
        <v>1136</v>
      </c>
      <c r="B393" s="28" t="s">
        <v>146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 s="201">
        <v>0</v>
      </c>
    </row>
    <row r="394" spans="1:39" s="6" customFormat="1" ht="15" x14ac:dyDescent="0.25">
      <c r="A394" s="77" t="s">
        <v>1137</v>
      </c>
      <c r="B394" s="28" t="s">
        <v>147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 s="201">
        <v>0</v>
      </c>
    </row>
    <row r="395" spans="1:39" s="6" customFormat="1" ht="15" x14ac:dyDescent="0.25">
      <c r="A395" s="77" t="s">
        <v>1138</v>
      </c>
      <c r="B395" s="28" t="s">
        <v>148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 s="201">
        <v>0</v>
      </c>
    </row>
    <row r="396" spans="1:39" s="6" customFormat="1" ht="15" x14ac:dyDescent="0.25">
      <c r="A396" s="77" t="s">
        <v>1139</v>
      </c>
      <c r="B396" s="28" t="s">
        <v>149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 s="201">
        <v>0</v>
      </c>
    </row>
    <row r="397" spans="1:39" s="6" customFormat="1" ht="15" x14ac:dyDescent="0.25">
      <c r="A397" s="77" t="s">
        <v>1140</v>
      </c>
      <c r="B397" s="28" t="s">
        <v>150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 s="201">
        <v>0</v>
      </c>
    </row>
    <row r="398" spans="1:39" s="6" customFormat="1" ht="15" x14ac:dyDescent="0.25">
      <c r="A398" s="77" t="s">
        <v>1141</v>
      </c>
      <c r="B398" s="28" t="s">
        <v>151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 s="201">
        <v>0</v>
      </c>
    </row>
    <row r="399" spans="1:39" s="6" customFormat="1" ht="15" x14ac:dyDescent="0.25">
      <c r="A399" s="77" t="s">
        <v>1142</v>
      </c>
      <c r="B399" s="28" t="s">
        <v>152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 s="201">
        <v>0</v>
      </c>
    </row>
    <row r="400" spans="1:39" s="6" customFormat="1" ht="15" x14ac:dyDescent="0.25">
      <c r="A400" s="77" t="s">
        <v>1143</v>
      </c>
      <c r="B400" s="28" t="s">
        <v>153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 s="201">
        <v>0</v>
      </c>
    </row>
    <row r="401" spans="1:39" s="6" customFormat="1" ht="15" x14ac:dyDescent="0.25">
      <c r="A401" s="77" t="s">
        <v>1144</v>
      </c>
      <c r="B401" s="28" t="s">
        <v>154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 s="201">
        <v>0</v>
      </c>
    </row>
    <row r="402" spans="1:39" s="6" customFormat="1" ht="15" x14ac:dyDescent="0.25">
      <c r="A402" s="77" t="s">
        <v>1145</v>
      </c>
      <c r="B402" s="28" t="s">
        <v>155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 s="201">
        <v>0</v>
      </c>
    </row>
    <row r="403" spans="1:39" s="6" customFormat="1" ht="15" x14ac:dyDescent="0.25">
      <c r="A403" s="77" t="s">
        <v>1146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 s="201">
        <v>0</v>
      </c>
    </row>
    <row r="404" spans="1:39" s="6" customFormat="1" ht="15" x14ac:dyDescent="0.25">
      <c r="A404" s="118" t="s">
        <v>1147</v>
      </c>
      <c r="B404" s="119" t="s">
        <v>157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  <c r="AM404" s="202">
        <v>0</v>
      </c>
    </row>
    <row r="405" spans="1:39" s="6" customFormat="1" ht="15" collapsed="1" x14ac:dyDescent="0.25">
      <c r="A405" s="78" t="s">
        <v>63</v>
      </c>
      <c r="B405" s="34" t="s">
        <v>97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 s="203">
        <v>0</v>
      </c>
    </row>
    <row r="406" spans="1:39" s="6" customFormat="1" ht="15" x14ac:dyDescent="0.25">
      <c r="A406" s="77" t="s">
        <v>1148</v>
      </c>
      <c r="B406" s="28" t="s">
        <v>143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 s="201">
        <v>0</v>
      </c>
    </row>
    <row r="407" spans="1:39" s="6" customFormat="1" ht="15" x14ac:dyDescent="0.25">
      <c r="A407" s="77" t="s">
        <v>1149</v>
      </c>
      <c r="B407" s="28" t="s">
        <v>144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 s="201">
        <v>0</v>
      </c>
    </row>
    <row r="408" spans="1:39" s="6" customFormat="1" ht="15" x14ac:dyDescent="0.25">
      <c r="A408" s="77" t="s">
        <v>1150</v>
      </c>
      <c r="B408" s="28" t="s">
        <v>145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 s="201">
        <v>0</v>
      </c>
    </row>
    <row r="409" spans="1:39" s="6" customFormat="1" ht="15" x14ac:dyDescent="0.25">
      <c r="A409" s="77" t="s">
        <v>1151</v>
      </c>
      <c r="B409" s="28" t="s">
        <v>146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 s="201">
        <v>0</v>
      </c>
    </row>
    <row r="410" spans="1:39" s="6" customFormat="1" ht="15" x14ac:dyDescent="0.25">
      <c r="A410" s="77" t="s">
        <v>1152</v>
      </c>
      <c r="B410" s="28" t="s">
        <v>147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 s="201">
        <v>0</v>
      </c>
    </row>
    <row r="411" spans="1:39" s="6" customFormat="1" ht="15" x14ac:dyDescent="0.25">
      <c r="A411" s="77" t="s">
        <v>1153</v>
      </c>
      <c r="B411" s="28" t="s">
        <v>148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 s="201">
        <v>0</v>
      </c>
    </row>
    <row r="412" spans="1:39" s="6" customFormat="1" ht="15" x14ac:dyDescent="0.25">
      <c r="A412" s="77" t="s">
        <v>1154</v>
      </c>
      <c r="B412" s="28" t="s">
        <v>149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 s="201">
        <v>0</v>
      </c>
    </row>
    <row r="413" spans="1:39" s="6" customFormat="1" ht="15" x14ac:dyDescent="0.25">
      <c r="A413" s="77" t="s">
        <v>1155</v>
      </c>
      <c r="B413" s="28" t="s">
        <v>150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 s="201">
        <v>0</v>
      </c>
    </row>
    <row r="414" spans="1:39" s="6" customFormat="1" ht="15" x14ac:dyDescent="0.25">
      <c r="A414" s="77" t="s">
        <v>1156</v>
      </c>
      <c r="B414" s="28" t="s">
        <v>151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 s="201">
        <v>0</v>
      </c>
    </row>
    <row r="415" spans="1:39" s="6" customFormat="1" ht="15" x14ac:dyDescent="0.25">
      <c r="A415" s="77" t="s">
        <v>1157</v>
      </c>
      <c r="B415" s="28" t="s">
        <v>152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 s="201">
        <v>0</v>
      </c>
    </row>
    <row r="416" spans="1:39" s="6" customFormat="1" ht="15" x14ac:dyDescent="0.25">
      <c r="A416" s="77" t="s">
        <v>1158</v>
      </c>
      <c r="B416" s="28" t="s">
        <v>153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 s="201">
        <v>0</v>
      </c>
    </row>
    <row r="417" spans="1:39" s="6" customFormat="1" ht="15" x14ac:dyDescent="0.25">
      <c r="A417" s="77" t="s">
        <v>1159</v>
      </c>
      <c r="B417" s="28" t="s">
        <v>154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 s="201">
        <v>0</v>
      </c>
    </row>
    <row r="418" spans="1:39" s="6" customFormat="1" ht="15" x14ac:dyDescent="0.25">
      <c r="A418" s="77" t="s">
        <v>1160</v>
      </c>
      <c r="B418" s="28" t="s">
        <v>155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 s="201">
        <v>0</v>
      </c>
    </row>
    <row r="419" spans="1:39" s="6" customFormat="1" ht="15" x14ac:dyDescent="0.25">
      <c r="A419" s="77" t="s">
        <v>1161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 s="201">
        <v>0</v>
      </c>
    </row>
    <row r="420" spans="1:39" s="6" customFormat="1" ht="15" x14ac:dyDescent="0.25">
      <c r="A420" s="118" t="s">
        <v>1162</v>
      </c>
      <c r="B420" s="119" t="s">
        <v>213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  <c r="AM420" s="202">
        <v>0</v>
      </c>
    </row>
    <row r="421" spans="1:39" s="6" customFormat="1" ht="15" x14ac:dyDescent="0.25">
      <c r="A421" s="77" t="s">
        <v>1163</v>
      </c>
      <c r="B421" s="28" t="s">
        <v>143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 s="201">
        <v>0</v>
      </c>
    </row>
    <row r="422" spans="1:39" s="6" customFormat="1" ht="15" x14ac:dyDescent="0.25">
      <c r="A422" s="77" t="s">
        <v>1164</v>
      </c>
      <c r="B422" s="28" t="s">
        <v>144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 s="201">
        <v>0</v>
      </c>
    </row>
    <row r="423" spans="1:39" s="6" customFormat="1" ht="15" x14ac:dyDescent="0.25">
      <c r="A423" s="77" t="s">
        <v>1165</v>
      </c>
      <c r="B423" s="28" t="s">
        <v>145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 s="201">
        <v>0</v>
      </c>
    </row>
    <row r="424" spans="1:39" s="6" customFormat="1" ht="15" x14ac:dyDescent="0.25">
      <c r="A424" s="77" t="s">
        <v>1166</v>
      </c>
      <c r="B424" s="28" t="s">
        <v>146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 s="201">
        <v>0</v>
      </c>
    </row>
    <row r="425" spans="1:39" s="6" customFormat="1" ht="15" x14ac:dyDescent="0.25">
      <c r="A425" s="77" t="s">
        <v>1167</v>
      </c>
      <c r="B425" s="28" t="s">
        <v>147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 s="201">
        <v>0</v>
      </c>
    </row>
    <row r="426" spans="1:39" s="6" customFormat="1" ht="15" x14ac:dyDescent="0.25">
      <c r="A426" s="77" t="s">
        <v>1168</v>
      </c>
      <c r="B426" s="28" t="s">
        <v>148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 s="201">
        <v>0</v>
      </c>
    </row>
    <row r="427" spans="1:39" s="6" customFormat="1" ht="15" x14ac:dyDescent="0.25">
      <c r="A427" s="77" t="s">
        <v>1169</v>
      </c>
      <c r="B427" s="28" t="s">
        <v>149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 s="201">
        <v>0</v>
      </c>
    </row>
    <row r="428" spans="1:39" s="6" customFormat="1" ht="15" x14ac:dyDescent="0.25">
      <c r="A428" s="77" t="s">
        <v>1170</v>
      </c>
      <c r="B428" s="28" t="s">
        <v>150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 s="201">
        <v>0</v>
      </c>
    </row>
    <row r="429" spans="1:39" s="6" customFormat="1" ht="15" x14ac:dyDescent="0.25">
      <c r="A429" s="77" t="s">
        <v>1171</v>
      </c>
      <c r="B429" s="28" t="s">
        <v>151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 s="201">
        <v>0</v>
      </c>
    </row>
    <row r="430" spans="1:39" s="6" customFormat="1" ht="15" x14ac:dyDescent="0.25">
      <c r="A430" s="77" t="s">
        <v>1172</v>
      </c>
      <c r="B430" s="28" t="s">
        <v>152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 s="201">
        <v>0</v>
      </c>
    </row>
    <row r="431" spans="1:39" s="6" customFormat="1" ht="15" x14ac:dyDescent="0.25">
      <c r="A431" s="77" t="s">
        <v>1173</v>
      </c>
      <c r="B431" s="28" t="s">
        <v>153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 s="201">
        <v>0</v>
      </c>
    </row>
    <row r="432" spans="1:39" s="6" customFormat="1" ht="15" x14ac:dyDescent="0.25">
      <c r="A432" s="77" t="s">
        <v>1174</v>
      </c>
      <c r="B432" s="28" t="s">
        <v>154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 s="201">
        <v>0</v>
      </c>
    </row>
    <row r="433" spans="1:39" s="6" customFormat="1" ht="15" x14ac:dyDescent="0.25">
      <c r="A433" s="77" t="s">
        <v>1175</v>
      </c>
      <c r="B433" s="28" t="s">
        <v>155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 s="201">
        <v>0</v>
      </c>
    </row>
    <row r="434" spans="1:39" s="6" customFormat="1" ht="15" x14ac:dyDescent="0.25">
      <c r="A434" s="77" t="s">
        <v>1176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 s="201">
        <v>0</v>
      </c>
    </row>
    <row r="435" spans="1:39" s="6" customFormat="1" ht="15" x14ac:dyDescent="0.25">
      <c r="A435" s="118" t="s">
        <v>1177</v>
      </c>
      <c r="B435" s="119" t="s">
        <v>214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  <c r="AM435" s="202">
        <v>0</v>
      </c>
    </row>
    <row r="436" spans="1:39" s="6" customFormat="1" ht="15" x14ac:dyDescent="0.25">
      <c r="A436" s="77" t="s">
        <v>1178</v>
      </c>
      <c r="B436" s="28" t="s">
        <v>143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 s="201">
        <v>0</v>
      </c>
    </row>
    <row r="437" spans="1:39" s="6" customFormat="1" ht="15" x14ac:dyDescent="0.25">
      <c r="A437" s="77" t="s">
        <v>1179</v>
      </c>
      <c r="B437" s="28" t="s">
        <v>144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 s="201">
        <v>0</v>
      </c>
    </row>
    <row r="438" spans="1:39" s="6" customFormat="1" ht="15" x14ac:dyDescent="0.25">
      <c r="A438" s="77" t="s">
        <v>1180</v>
      </c>
      <c r="B438" s="28" t="s">
        <v>145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 s="201">
        <v>0</v>
      </c>
    </row>
    <row r="439" spans="1:39" s="6" customFormat="1" ht="15" x14ac:dyDescent="0.25">
      <c r="A439" s="77" t="s">
        <v>1181</v>
      </c>
      <c r="B439" s="28" t="s">
        <v>146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 s="201">
        <v>0</v>
      </c>
    </row>
    <row r="440" spans="1:39" s="6" customFormat="1" ht="15" x14ac:dyDescent="0.25">
      <c r="A440" s="77" t="s">
        <v>1182</v>
      </c>
      <c r="B440" s="28" t="s">
        <v>147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 s="201">
        <v>0</v>
      </c>
    </row>
    <row r="441" spans="1:39" s="6" customFormat="1" ht="15" x14ac:dyDescent="0.25">
      <c r="A441" s="77" t="s">
        <v>1183</v>
      </c>
      <c r="B441" s="28" t="s">
        <v>148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 s="201">
        <v>0</v>
      </c>
    </row>
    <row r="442" spans="1:39" s="6" customFormat="1" ht="15" x14ac:dyDescent="0.25">
      <c r="A442" s="77" t="s">
        <v>1184</v>
      </c>
      <c r="B442" s="28" t="s">
        <v>149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 s="201">
        <v>0</v>
      </c>
    </row>
    <row r="443" spans="1:39" s="6" customFormat="1" ht="15" x14ac:dyDescent="0.25">
      <c r="A443" s="77" t="s">
        <v>1185</v>
      </c>
      <c r="B443" s="28" t="s">
        <v>150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 s="201">
        <v>0</v>
      </c>
    </row>
    <row r="444" spans="1:39" s="6" customFormat="1" ht="15" x14ac:dyDescent="0.25">
      <c r="A444" s="77" t="s">
        <v>1186</v>
      </c>
      <c r="B444" s="28" t="s">
        <v>151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 s="201">
        <v>0</v>
      </c>
    </row>
    <row r="445" spans="1:39" s="6" customFormat="1" ht="15" x14ac:dyDescent="0.25">
      <c r="A445" s="77" t="s">
        <v>1187</v>
      </c>
      <c r="B445" s="28" t="s">
        <v>152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 s="201">
        <v>0</v>
      </c>
    </row>
    <row r="446" spans="1:39" s="6" customFormat="1" ht="15" x14ac:dyDescent="0.25">
      <c r="A446" s="77" t="s">
        <v>1188</v>
      </c>
      <c r="B446" s="28" t="s">
        <v>153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 s="201">
        <v>0</v>
      </c>
    </row>
    <row r="447" spans="1:39" s="6" customFormat="1" ht="15" x14ac:dyDescent="0.25">
      <c r="A447" s="77" t="s">
        <v>1189</v>
      </c>
      <c r="B447" s="28" t="s">
        <v>154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 s="201">
        <v>0</v>
      </c>
    </row>
    <row r="448" spans="1:39" s="6" customFormat="1" ht="15" x14ac:dyDescent="0.25">
      <c r="A448" s="77" t="s">
        <v>1190</v>
      </c>
      <c r="B448" s="28" t="s">
        <v>155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 s="201">
        <v>0</v>
      </c>
    </row>
    <row r="449" spans="1:39" s="6" customFormat="1" ht="15" x14ac:dyDescent="0.25">
      <c r="A449" s="77" t="s">
        <v>1191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 s="201">
        <v>0</v>
      </c>
    </row>
    <row r="450" spans="1:39" s="6" customFormat="1" ht="15" x14ac:dyDescent="0.25">
      <c r="A450" s="118" t="s">
        <v>1192</v>
      </c>
      <c r="B450" s="119" t="s">
        <v>215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  <c r="AM450" s="202">
        <v>0</v>
      </c>
    </row>
    <row r="451" spans="1:39" s="6" customFormat="1" ht="15" collapsed="1" x14ac:dyDescent="0.25">
      <c r="A451" s="78" t="s">
        <v>64</v>
      </c>
      <c r="B451" s="34" t="s">
        <v>140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 s="203">
        <v>0</v>
      </c>
    </row>
    <row r="452" spans="1:39" s="6" customFormat="1" ht="15" x14ac:dyDescent="0.25">
      <c r="A452" s="77" t="s">
        <v>1193</v>
      </c>
      <c r="B452" s="28" t="s">
        <v>217</v>
      </c>
      <c r="C452" s="27">
        <v>561290719</v>
      </c>
      <c r="D452" s="27">
        <v>407799998</v>
      </c>
      <c r="E452" s="27">
        <v>165099998</v>
      </c>
      <c r="F452" s="27">
        <v>335525939</v>
      </c>
      <c r="G452" s="27">
        <v>395500001</v>
      </c>
      <c r="H452" s="27">
        <v>1036807273</v>
      </c>
      <c r="I452" s="27">
        <v>241156105</v>
      </c>
      <c r="J452" s="27">
        <v>95940000</v>
      </c>
      <c r="K452" s="27">
        <v>192000000</v>
      </c>
      <c r="L452" s="27">
        <v>162916666</v>
      </c>
      <c r="M452" s="27">
        <v>336448790</v>
      </c>
      <c r="N452" s="27">
        <v>155000000</v>
      </c>
      <c r="O452" s="27">
        <v>20122899</v>
      </c>
      <c r="P452" s="27">
        <v>166636366</v>
      </c>
      <c r="Q452" s="27">
        <v>154893178</v>
      </c>
      <c r="R452" s="27">
        <v>26111265</v>
      </c>
      <c r="S452" s="27">
        <v>0</v>
      </c>
      <c r="T452" s="27">
        <v>549951674</v>
      </c>
      <c r="U452" s="27">
        <v>31000000</v>
      </c>
      <c r="V452" s="27">
        <v>112500000</v>
      </c>
      <c r="W452" s="27">
        <v>185258000</v>
      </c>
      <c r="X452" s="27">
        <v>175500000</v>
      </c>
      <c r="Y452" s="27">
        <v>105000000</v>
      </c>
      <c r="Z452" s="27">
        <v>165000000</v>
      </c>
      <c r="AA452" s="27">
        <v>80100000</v>
      </c>
      <c r="AB452" s="27">
        <v>326318181</v>
      </c>
      <c r="AC452" s="27">
        <v>230400000</v>
      </c>
      <c r="AD452" s="27">
        <v>412086619</v>
      </c>
      <c r="AE452" s="27">
        <v>611744416</v>
      </c>
      <c r="AF452" s="27">
        <v>163727273</v>
      </c>
      <c r="AG452" s="27">
        <v>209028584</v>
      </c>
      <c r="AH452" s="27">
        <v>59268640</v>
      </c>
      <c r="AI452" s="27">
        <v>381818181</v>
      </c>
      <c r="AJ452" s="27">
        <v>52000000</v>
      </c>
      <c r="AK452" s="27">
        <v>74750001</v>
      </c>
      <c r="AL452" s="27">
        <v>3000000</v>
      </c>
      <c r="AM452" s="201">
        <v>8381700766</v>
      </c>
    </row>
    <row r="453" spans="1:39" s="6" customFormat="1" ht="15" x14ac:dyDescent="0.25">
      <c r="A453" s="77" t="s">
        <v>1194</v>
      </c>
      <c r="B453" s="28" t="s">
        <v>218</v>
      </c>
      <c r="C453" s="27">
        <v>1145735872</v>
      </c>
      <c r="D453" s="27">
        <v>2646942751</v>
      </c>
      <c r="E453" s="27">
        <v>385175171</v>
      </c>
      <c r="F453" s="27">
        <v>88393068</v>
      </c>
      <c r="G453" s="27">
        <v>2049154459</v>
      </c>
      <c r="H453" s="27">
        <v>6375349230</v>
      </c>
      <c r="I453" s="27">
        <v>661810545</v>
      </c>
      <c r="J453" s="27">
        <v>391317317</v>
      </c>
      <c r="K453" s="27">
        <v>2420461686</v>
      </c>
      <c r="L453" s="27">
        <v>3168790974</v>
      </c>
      <c r="M453" s="27">
        <v>1079215270</v>
      </c>
      <c r="N453" s="27">
        <v>1904167326</v>
      </c>
      <c r="O453" s="27">
        <v>1106976734</v>
      </c>
      <c r="P453" s="27">
        <v>600642564</v>
      </c>
      <c r="Q453" s="27">
        <v>230199194</v>
      </c>
      <c r="R453" s="27">
        <v>1162474140</v>
      </c>
      <c r="S453" s="27">
        <v>193398676</v>
      </c>
      <c r="T453" s="27">
        <v>1734708798</v>
      </c>
      <c r="U453" s="27">
        <v>27960000</v>
      </c>
      <c r="V453" s="27">
        <v>2902609163</v>
      </c>
      <c r="W453" s="27">
        <v>1092760446</v>
      </c>
      <c r="X453" s="27">
        <v>1089032466</v>
      </c>
      <c r="Y453" s="27">
        <v>471377246</v>
      </c>
      <c r="Z453" s="27">
        <v>1035232451</v>
      </c>
      <c r="AA453" s="27">
        <v>213561123</v>
      </c>
      <c r="AB453" s="27">
        <v>2597447860</v>
      </c>
      <c r="AC453" s="27">
        <v>1857077877</v>
      </c>
      <c r="AD453" s="27">
        <v>6355636988</v>
      </c>
      <c r="AE453" s="27">
        <v>4189187199</v>
      </c>
      <c r="AF453" s="27">
        <v>694614486</v>
      </c>
      <c r="AG453" s="27">
        <v>3027248155</v>
      </c>
      <c r="AH453" s="27">
        <v>2723757235</v>
      </c>
      <c r="AI453" s="27">
        <v>807969263</v>
      </c>
      <c r="AJ453" s="27">
        <v>817717367</v>
      </c>
      <c r="AK453" s="27">
        <v>213026072</v>
      </c>
      <c r="AL453" s="27">
        <v>1155697754</v>
      </c>
      <c r="AM453" s="201">
        <v>58616826926</v>
      </c>
    </row>
    <row r="454" spans="1:39" s="6" customFormat="1" ht="15" x14ac:dyDescent="0.25">
      <c r="A454" s="77" t="s">
        <v>1195</v>
      </c>
      <c r="B454" s="28" t="s">
        <v>219</v>
      </c>
      <c r="C454" s="27">
        <v>337245538</v>
      </c>
      <c r="D454" s="27">
        <v>168636118</v>
      </c>
      <c r="E454" s="27">
        <v>228520078</v>
      </c>
      <c r="F454" s="27">
        <v>232308183</v>
      </c>
      <c r="G454" s="27">
        <v>314273386</v>
      </c>
      <c r="H454" s="27">
        <v>1810093301</v>
      </c>
      <c r="I454" s="27">
        <v>244896734</v>
      </c>
      <c r="J454" s="27">
        <v>122288825</v>
      </c>
      <c r="K454" s="27">
        <v>525621645</v>
      </c>
      <c r="L454" s="27">
        <v>184562290</v>
      </c>
      <c r="M454" s="27">
        <v>142787419</v>
      </c>
      <c r="N454" s="27">
        <v>470372313</v>
      </c>
      <c r="O454" s="27">
        <v>158043723</v>
      </c>
      <c r="P454" s="27">
        <v>160764468</v>
      </c>
      <c r="Q454" s="27">
        <v>113988519</v>
      </c>
      <c r="R454" s="27">
        <v>175846546</v>
      </c>
      <c r="S454" s="27">
        <v>78454182</v>
      </c>
      <c r="T454" s="27">
        <v>197233252</v>
      </c>
      <c r="U454" s="27">
        <v>18109092</v>
      </c>
      <c r="V454" s="27">
        <v>243007881</v>
      </c>
      <c r="W454" s="27">
        <v>163430365</v>
      </c>
      <c r="X454" s="27">
        <v>321343224</v>
      </c>
      <c r="Y454" s="27">
        <v>249667911</v>
      </c>
      <c r="Z454" s="27">
        <v>169333872</v>
      </c>
      <c r="AA454" s="27">
        <v>85326909</v>
      </c>
      <c r="AB454" s="27">
        <v>2955894604</v>
      </c>
      <c r="AC454" s="27">
        <v>242475271</v>
      </c>
      <c r="AD454" s="27">
        <v>537883908</v>
      </c>
      <c r="AE454" s="27">
        <v>788149645</v>
      </c>
      <c r="AF454" s="27">
        <v>354078476</v>
      </c>
      <c r="AG454" s="27">
        <v>252938170</v>
      </c>
      <c r="AH454" s="27">
        <v>413039132</v>
      </c>
      <c r="AI454" s="27">
        <v>238716418</v>
      </c>
      <c r="AJ454" s="27">
        <v>164358280</v>
      </c>
      <c r="AK454" s="27">
        <v>110443184</v>
      </c>
      <c r="AL454" s="27">
        <v>95465897</v>
      </c>
      <c r="AM454" s="201">
        <v>13069598759</v>
      </c>
    </row>
    <row r="455" spans="1:39" s="6" customFormat="1" ht="15" x14ac:dyDescent="0.25">
      <c r="A455" s="77" t="s">
        <v>1196</v>
      </c>
      <c r="B455" s="28" t="s">
        <v>220</v>
      </c>
      <c r="C455" s="27">
        <v>3617522</v>
      </c>
      <c r="D455" s="27">
        <v>59509033</v>
      </c>
      <c r="E455" s="27">
        <v>13449956</v>
      </c>
      <c r="F455" s="27">
        <v>31156257</v>
      </c>
      <c r="G455" s="27">
        <v>84348175</v>
      </c>
      <c r="H455" s="27">
        <v>97972258</v>
      </c>
      <c r="I455" s="27">
        <v>152022085</v>
      </c>
      <c r="J455" s="27">
        <v>31830585</v>
      </c>
      <c r="K455" s="27">
        <v>32397802</v>
      </c>
      <c r="L455" s="27">
        <v>1512106518</v>
      </c>
      <c r="M455" s="27">
        <v>120687749</v>
      </c>
      <c r="N455" s="27">
        <v>24164757</v>
      </c>
      <c r="O455" s="27">
        <v>35489269</v>
      </c>
      <c r="P455" s="27">
        <v>34071827</v>
      </c>
      <c r="Q455" s="27">
        <v>23339337</v>
      </c>
      <c r="R455" s="27">
        <v>20619387</v>
      </c>
      <c r="S455" s="27">
        <v>29915313</v>
      </c>
      <c r="T455" s="27">
        <v>50489071</v>
      </c>
      <c r="U455" s="27">
        <v>585833</v>
      </c>
      <c r="V455" s="27">
        <v>69729701</v>
      </c>
      <c r="W455" s="27">
        <v>90212540</v>
      </c>
      <c r="X455" s="27">
        <v>276959988</v>
      </c>
      <c r="Y455" s="27">
        <v>33498708</v>
      </c>
      <c r="Z455" s="27">
        <v>29035123</v>
      </c>
      <c r="AA455" s="27">
        <v>45204708</v>
      </c>
      <c r="AB455" s="27">
        <v>593870629</v>
      </c>
      <c r="AC455" s="27">
        <v>406875693</v>
      </c>
      <c r="AD455" s="27">
        <v>1534341617</v>
      </c>
      <c r="AE455" s="27">
        <v>23185355</v>
      </c>
      <c r="AF455" s="27">
        <v>50756531</v>
      </c>
      <c r="AG455" s="27">
        <v>213955012</v>
      </c>
      <c r="AH455" s="27">
        <v>610019</v>
      </c>
      <c r="AI455" s="27">
        <v>197572177</v>
      </c>
      <c r="AJ455" s="27">
        <v>235644487</v>
      </c>
      <c r="AK455" s="27">
        <v>24265620</v>
      </c>
      <c r="AL455" s="27">
        <v>72000</v>
      </c>
      <c r="AM455" s="201">
        <v>6183562642</v>
      </c>
    </row>
    <row r="456" spans="1:39" s="6" customFormat="1" ht="15" x14ac:dyDescent="0.25">
      <c r="A456" s="77" t="s">
        <v>1197</v>
      </c>
      <c r="B456" s="28" t="s">
        <v>221</v>
      </c>
      <c r="C456" s="27">
        <v>740895</v>
      </c>
      <c r="D456" s="27">
        <v>0</v>
      </c>
      <c r="E456" s="27">
        <v>0</v>
      </c>
      <c r="F456" s="27">
        <v>0</v>
      </c>
      <c r="G456" s="27">
        <v>0</v>
      </c>
      <c r="H456" s="27">
        <v>33273775</v>
      </c>
      <c r="I456" s="27">
        <v>375830</v>
      </c>
      <c r="J456" s="27">
        <v>0</v>
      </c>
      <c r="K456" s="27">
        <v>52627484</v>
      </c>
      <c r="L456" s="27">
        <v>0</v>
      </c>
      <c r="M456" s="27">
        <v>200000</v>
      </c>
      <c r="N456" s="27">
        <v>929926</v>
      </c>
      <c r="O456" s="27">
        <v>0</v>
      </c>
      <c r="P456" s="27">
        <v>0</v>
      </c>
      <c r="Q456" s="27">
        <v>0</v>
      </c>
      <c r="R456" s="27">
        <v>200000</v>
      </c>
      <c r="S456" s="27">
        <v>0</v>
      </c>
      <c r="T456" s="27">
        <v>3500000</v>
      </c>
      <c r="U456" s="27">
        <v>61200</v>
      </c>
      <c r="V456" s="27">
        <v>0</v>
      </c>
      <c r="W456" s="27">
        <v>0</v>
      </c>
      <c r="X456" s="27">
        <v>618639</v>
      </c>
      <c r="Y456" s="27">
        <v>0</v>
      </c>
      <c r="Z456" s="27">
        <v>0</v>
      </c>
      <c r="AA456" s="27">
        <v>0</v>
      </c>
      <c r="AB456" s="27">
        <v>12621472</v>
      </c>
      <c r="AC456" s="27">
        <v>12620</v>
      </c>
      <c r="AD456" s="27">
        <v>500000</v>
      </c>
      <c r="AE456" s="27">
        <v>424447</v>
      </c>
      <c r="AF456" s="27">
        <v>0</v>
      </c>
      <c r="AG456" s="27">
        <v>0</v>
      </c>
      <c r="AH456" s="27">
        <v>3441077</v>
      </c>
      <c r="AI456" s="27">
        <v>0</v>
      </c>
      <c r="AJ456" s="27">
        <v>0</v>
      </c>
      <c r="AK456" s="27">
        <v>0</v>
      </c>
      <c r="AL456" s="27">
        <v>50000</v>
      </c>
      <c r="AM456" s="201">
        <v>109577365</v>
      </c>
    </row>
    <row r="457" spans="1:39" s="6" customFormat="1" ht="15" x14ac:dyDescent="0.25">
      <c r="A457" s="77" t="s">
        <v>1198</v>
      </c>
      <c r="B457" s="28" t="s">
        <v>222</v>
      </c>
      <c r="C457" s="27">
        <v>163071280</v>
      </c>
      <c r="D457" s="27">
        <v>162470241</v>
      </c>
      <c r="E457" s="27">
        <v>5730095</v>
      </c>
      <c r="F457" s="27">
        <v>10621718</v>
      </c>
      <c r="G457" s="27">
        <v>89972142</v>
      </c>
      <c r="H457" s="27">
        <v>29808399</v>
      </c>
      <c r="I457" s="27">
        <v>44794296</v>
      </c>
      <c r="J457" s="27">
        <v>39547932</v>
      </c>
      <c r="K457" s="27">
        <v>53826154</v>
      </c>
      <c r="L457" s="27">
        <v>57664151</v>
      </c>
      <c r="M457" s="27">
        <v>38830840</v>
      </c>
      <c r="N457" s="27">
        <v>54731748</v>
      </c>
      <c r="O457" s="27">
        <v>-12071664</v>
      </c>
      <c r="P457" s="27">
        <v>124008162</v>
      </c>
      <c r="Q457" s="27">
        <v>19342572</v>
      </c>
      <c r="R457" s="27">
        <v>27069627</v>
      </c>
      <c r="S457" s="27">
        <v>3689091</v>
      </c>
      <c r="T457" s="27">
        <v>83945904</v>
      </c>
      <c r="U457" s="27">
        <v>4727273</v>
      </c>
      <c r="V457" s="27">
        <v>313460693</v>
      </c>
      <c r="W457" s="27">
        <v>154452945</v>
      </c>
      <c r="X457" s="27">
        <v>35135731</v>
      </c>
      <c r="Y457" s="27">
        <v>20622274</v>
      </c>
      <c r="Z457" s="27">
        <v>74506397</v>
      </c>
      <c r="AA457" s="27">
        <v>27047112</v>
      </c>
      <c r="AB457" s="27">
        <v>221746524</v>
      </c>
      <c r="AC457" s="27">
        <v>43077038</v>
      </c>
      <c r="AD457" s="27">
        <v>2518233096</v>
      </c>
      <c r="AE457" s="27">
        <v>178476944</v>
      </c>
      <c r="AF457" s="27">
        <v>7411478</v>
      </c>
      <c r="AG457" s="27">
        <v>72845907</v>
      </c>
      <c r="AH457" s="27">
        <v>258739065</v>
      </c>
      <c r="AI457" s="27">
        <v>146103906</v>
      </c>
      <c r="AJ457" s="27">
        <v>4040887</v>
      </c>
      <c r="AK457" s="27">
        <v>4277728</v>
      </c>
      <c r="AL457" s="27">
        <v>11909118</v>
      </c>
      <c r="AM457" s="201">
        <v>5093866804</v>
      </c>
    </row>
    <row r="458" spans="1:39" s="6" customFormat="1" ht="15" x14ac:dyDescent="0.25">
      <c r="A458" s="77" t="s">
        <v>1199</v>
      </c>
      <c r="B458" s="28" t="s">
        <v>223</v>
      </c>
      <c r="C458" s="27">
        <v>0</v>
      </c>
      <c r="D458" s="27">
        <v>399067423</v>
      </c>
      <c r="E458" s="27">
        <v>27062813</v>
      </c>
      <c r="F458" s="27">
        <v>33353796</v>
      </c>
      <c r="G458" s="27">
        <v>164049927</v>
      </c>
      <c r="H458" s="27">
        <v>593935464</v>
      </c>
      <c r="I458" s="27">
        <v>238095655</v>
      </c>
      <c r="J458" s="27">
        <v>31166662</v>
      </c>
      <c r="K458" s="27">
        <v>58987180</v>
      </c>
      <c r="L458" s="27">
        <v>82980339</v>
      </c>
      <c r="M458" s="27">
        <v>185400000</v>
      </c>
      <c r="N458" s="27">
        <v>205252446</v>
      </c>
      <c r="O458" s="27">
        <v>48794712</v>
      </c>
      <c r="P458" s="27">
        <v>0</v>
      </c>
      <c r="Q458" s="27">
        <v>0</v>
      </c>
      <c r="R458" s="27">
        <v>101394276</v>
      </c>
      <c r="S458" s="27">
        <v>0</v>
      </c>
      <c r="T458" s="27">
        <v>0</v>
      </c>
      <c r="U458" s="27">
        <v>2039318</v>
      </c>
      <c r="V458" s="27">
        <v>89351858</v>
      </c>
      <c r="W458" s="27">
        <v>86525611</v>
      </c>
      <c r="X458" s="27">
        <v>73173036</v>
      </c>
      <c r="Y458" s="27">
        <v>0</v>
      </c>
      <c r="Z458" s="27">
        <v>0</v>
      </c>
      <c r="AA458" s="27">
        <v>14775927</v>
      </c>
      <c r="AB458" s="27">
        <v>424800000</v>
      </c>
      <c r="AC458" s="27">
        <v>204089184</v>
      </c>
      <c r="AD458" s="27">
        <v>604325372</v>
      </c>
      <c r="AE458" s="27">
        <v>271556997</v>
      </c>
      <c r="AF458" s="27">
        <v>66192450</v>
      </c>
      <c r="AG458" s="27">
        <v>257574924</v>
      </c>
      <c r="AH458" s="27">
        <v>215102235</v>
      </c>
      <c r="AI458" s="27">
        <v>82115992</v>
      </c>
      <c r="AJ458" s="27">
        <v>24687726</v>
      </c>
      <c r="AK458" s="27">
        <v>20530470</v>
      </c>
      <c r="AL458" s="27">
        <v>26203322</v>
      </c>
      <c r="AM458" s="201">
        <v>4632585115</v>
      </c>
    </row>
    <row r="459" spans="1:39" s="6" customFormat="1" ht="15" x14ac:dyDescent="0.25">
      <c r="A459" s="77" t="s">
        <v>1200</v>
      </c>
      <c r="B459" s="28" t="s">
        <v>224</v>
      </c>
      <c r="C459" s="27">
        <v>756566</v>
      </c>
      <c r="D459" s="27">
        <v>66112280</v>
      </c>
      <c r="E459" s="27">
        <v>1370977</v>
      </c>
      <c r="F459" s="27">
        <v>804342</v>
      </c>
      <c r="G459" s="27">
        <v>7828194</v>
      </c>
      <c r="H459" s="27">
        <v>0</v>
      </c>
      <c r="I459" s="27">
        <v>33909304</v>
      </c>
      <c r="J459" s="27">
        <v>0</v>
      </c>
      <c r="K459" s="27">
        <v>127770146</v>
      </c>
      <c r="L459" s="27">
        <v>9568215</v>
      </c>
      <c r="M459" s="27">
        <v>0</v>
      </c>
      <c r="N459" s="27">
        <v>59277976</v>
      </c>
      <c r="O459" s="27">
        <v>132593316</v>
      </c>
      <c r="P459" s="27">
        <v>0</v>
      </c>
      <c r="Q459" s="27">
        <v>0</v>
      </c>
      <c r="R459" s="27">
        <v>38719720</v>
      </c>
      <c r="S459" s="27">
        <v>10001706</v>
      </c>
      <c r="T459" s="27">
        <v>0</v>
      </c>
      <c r="U459" s="27">
        <v>0</v>
      </c>
      <c r="V459" s="27">
        <v>28065648</v>
      </c>
      <c r="W459" s="27">
        <v>2834442</v>
      </c>
      <c r="X459" s="27">
        <v>22897184</v>
      </c>
      <c r="Y459" s="27">
        <v>0</v>
      </c>
      <c r="Z459" s="27">
        <v>0</v>
      </c>
      <c r="AA459" s="27">
        <v>0</v>
      </c>
      <c r="AB459" s="27">
        <v>48698247</v>
      </c>
      <c r="AC459" s="27">
        <v>88730418</v>
      </c>
      <c r="AD459" s="27">
        <v>199275829</v>
      </c>
      <c r="AE459" s="27">
        <v>106349922</v>
      </c>
      <c r="AF459" s="27">
        <v>7692090</v>
      </c>
      <c r="AG459" s="27">
        <v>108960000</v>
      </c>
      <c r="AH459" s="27">
        <v>93579696</v>
      </c>
      <c r="AI459" s="27">
        <v>7775313</v>
      </c>
      <c r="AJ459" s="27">
        <v>121746631</v>
      </c>
      <c r="AK459" s="27">
        <v>71293782</v>
      </c>
      <c r="AL459" s="27">
        <v>134231418</v>
      </c>
      <c r="AM459" s="201">
        <v>1530843362</v>
      </c>
    </row>
    <row r="460" spans="1:39" s="6" customFormat="1" ht="15" x14ac:dyDescent="0.25">
      <c r="A460" s="77" t="s">
        <v>1201</v>
      </c>
      <c r="B460" s="28" t="s">
        <v>178</v>
      </c>
      <c r="C460" s="27">
        <v>248155282</v>
      </c>
      <c r="D460" s="27">
        <v>116842775</v>
      </c>
      <c r="E460" s="27">
        <v>7650000</v>
      </c>
      <c r="F460" s="27">
        <v>6357144</v>
      </c>
      <c r="G460" s="27">
        <v>43317791</v>
      </c>
      <c r="H460" s="27">
        <v>646877486</v>
      </c>
      <c r="I460" s="27">
        <v>0</v>
      </c>
      <c r="J460" s="27">
        <v>5578572</v>
      </c>
      <c r="K460" s="27">
        <v>200185031</v>
      </c>
      <c r="L460" s="27">
        <v>237750664</v>
      </c>
      <c r="M460" s="27">
        <v>54465758</v>
      </c>
      <c r="N460" s="27">
        <v>223518128</v>
      </c>
      <c r="O460" s="27">
        <v>341120017</v>
      </c>
      <c r="P460" s="27">
        <v>78234389</v>
      </c>
      <c r="Q460" s="27">
        <v>46735238</v>
      </c>
      <c r="R460" s="27">
        <v>185191984</v>
      </c>
      <c r="S460" s="27">
        <v>8571429</v>
      </c>
      <c r="T460" s="27">
        <v>257023312</v>
      </c>
      <c r="U460" s="27">
        <v>5571429</v>
      </c>
      <c r="V460" s="27">
        <v>396887000</v>
      </c>
      <c r="W460" s="27">
        <v>30706721</v>
      </c>
      <c r="X460" s="27">
        <v>319264060</v>
      </c>
      <c r="Y460" s="27">
        <v>76666665</v>
      </c>
      <c r="Z460" s="27">
        <v>57609994</v>
      </c>
      <c r="AA460" s="27">
        <v>0</v>
      </c>
      <c r="AB460" s="27">
        <v>244109077</v>
      </c>
      <c r="AC460" s="27">
        <v>222261829</v>
      </c>
      <c r="AD460" s="27">
        <v>1133796707</v>
      </c>
      <c r="AE460" s="27">
        <v>634938561</v>
      </c>
      <c r="AF460" s="27">
        <v>255640958</v>
      </c>
      <c r="AG460" s="27">
        <v>32459708</v>
      </c>
      <c r="AH460" s="27">
        <v>281790943</v>
      </c>
      <c r="AI460" s="27">
        <v>121059595</v>
      </c>
      <c r="AJ460" s="27">
        <v>50163985</v>
      </c>
      <c r="AK460" s="27">
        <v>83240330</v>
      </c>
      <c r="AL460" s="27">
        <v>94106835</v>
      </c>
      <c r="AM460" s="201">
        <v>6747849397</v>
      </c>
    </row>
    <row r="461" spans="1:39" s="6" customFormat="1" ht="15" x14ac:dyDescent="0.25">
      <c r="A461" s="77" t="s">
        <v>1202</v>
      </c>
      <c r="B461" s="28" t="s">
        <v>225</v>
      </c>
      <c r="C461" s="27">
        <v>103084421</v>
      </c>
      <c r="D461" s="27">
        <v>198197447</v>
      </c>
      <c r="E461" s="27">
        <v>10278326</v>
      </c>
      <c r="F461" s="27">
        <v>15459736</v>
      </c>
      <c r="G461" s="27">
        <v>1192508887</v>
      </c>
      <c r="H461" s="27">
        <v>571488175</v>
      </c>
      <c r="I461" s="27">
        <v>7322475</v>
      </c>
      <c r="J461" s="27">
        <v>26493547</v>
      </c>
      <c r="K461" s="27">
        <v>185068417</v>
      </c>
      <c r="L461" s="27">
        <v>26567156</v>
      </c>
      <c r="M461" s="27">
        <v>313543261</v>
      </c>
      <c r="N461" s="27">
        <v>572769362</v>
      </c>
      <c r="O461" s="27">
        <v>1056645589</v>
      </c>
      <c r="P461" s="27">
        <v>37242726</v>
      </c>
      <c r="Q461" s="27">
        <v>47902108</v>
      </c>
      <c r="R461" s="27">
        <v>189518127</v>
      </c>
      <c r="S461" s="27">
        <v>0</v>
      </c>
      <c r="T461" s="27">
        <v>173355205</v>
      </c>
      <c r="U461" s="27">
        <v>0</v>
      </c>
      <c r="V461" s="27">
        <v>789820034</v>
      </c>
      <c r="W461" s="27">
        <v>18970364</v>
      </c>
      <c r="X461" s="27">
        <v>38591571</v>
      </c>
      <c r="Y461" s="27">
        <v>33327754</v>
      </c>
      <c r="Z461" s="27">
        <v>98049092</v>
      </c>
      <c r="AA461" s="27">
        <v>6793983</v>
      </c>
      <c r="AB461" s="27">
        <v>300683988</v>
      </c>
      <c r="AC461" s="27">
        <v>104751225</v>
      </c>
      <c r="AD461" s="27">
        <v>144468955</v>
      </c>
      <c r="AE461" s="27">
        <v>795938778</v>
      </c>
      <c r="AF461" s="27">
        <v>5912484</v>
      </c>
      <c r="AG461" s="27">
        <v>693124169</v>
      </c>
      <c r="AH461" s="27">
        <v>482137052</v>
      </c>
      <c r="AI461" s="27">
        <v>70338053</v>
      </c>
      <c r="AJ461" s="27">
        <v>2528635</v>
      </c>
      <c r="AK461" s="27">
        <v>12880135</v>
      </c>
      <c r="AL461" s="27">
        <v>270035800</v>
      </c>
      <c r="AM461" s="201">
        <v>8595797037</v>
      </c>
    </row>
    <row r="462" spans="1:39" s="6" customFormat="1" ht="15" x14ac:dyDescent="0.25">
      <c r="A462" s="77" t="s">
        <v>1203</v>
      </c>
      <c r="B462" s="28" t="s">
        <v>226</v>
      </c>
      <c r="C462" s="27">
        <v>1103471886</v>
      </c>
      <c r="D462" s="27">
        <v>797866758</v>
      </c>
      <c r="E462" s="27">
        <v>215512378</v>
      </c>
      <c r="F462" s="27">
        <v>627104034</v>
      </c>
      <c r="G462" s="27">
        <v>988605452</v>
      </c>
      <c r="H462" s="27">
        <v>4372457993</v>
      </c>
      <c r="I462" s="27">
        <v>642252315</v>
      </c>
      <c r="J462" s="27">
        <v>250994090</v>
      </c>
      <c r="K462" s="27">
        <v>931484627</v>
      </c>
      <c r="L462" s="27">
        <v>911046580</v>
      </c>
      <c r="M462" s="27">
        <v>1027324776</v>
      </c>
      <c r="N462" s="27">
        <v>942420854</v>
      </c>
      <c r="O462" s="27">
        <v>835795069</v>
      </c>
      <c r="P462" s="27">
        <v>454587301</v>
      </c>
      <c r="Q462" s="27">
        <v>391903923</v>
      </c>
      <c r="R462" s="27">
        <v>706822521</v>
      </c>
      <c r="S462" s="27">
        <v>261293991</v>
      </c>
      <c r="T462" s="27">
        <v>1383534370</v>
      </c>
      <c r="U462" s="27">
        <v>166860613</v>
      </c>
      <c r="V462" s="27">
        <v>1922368574</v>
      </c>
      <c r="W462" s="27">
        <v>584517375</v>
      </c>
      <c r="X462" s="27">
        <v>504185482</v>
      </c>
      <c r="Y462" s="27">
        <v>331157906</v>
      </c>
      <c r="Z462" s="27">
        <v>759131262</v>
      </c>
      <c r="AA462" s="27">
        <v>146870749</v>
      </c>
      <c r="AB462" s="27">
        <v>2588319631</v>
      </c>
      <c r="AC462" s="27">
        <v>978276673</v>
      </c>
      <c r="AD462" s="27">
        <v>5883378038</v>
      </c>
      <c r="AE462" s="27">
        <v>2052970947</v>
      </c>
      <c r="AF462" s="27">
        <v>591504373</v>
      </c>
      <c r="AG462" s="27">
        <v>780790886</v>
      </c>
      <c r="AH462" s="27">
        <v>3146563250</v>
      </c>
      <c r="AI462" s="27">
        <v>580412717</v>
      </c>
      <c r="AJ462" s="27">
        <v>239153486</v>
      </c>
      <c r="AK462" s="27">
        <v>139501866</v>
      </c>
      <c r="AL462" s="27">
        <v>93548278</v>
      </c>
      <c r="AM462" s="201">
        <v>38333991024</v>
      </c>
    </row>
    <row r="463" spans="1:39" s="6" customFormat="1" ht="15" x14ac:dyDescent="0.25">
      <c r="A463" s="118" t="s">
        <v>1204</v>
      </c>
      <c r="B463" s="119" t="s">
        <v>216</v>
      </c>
      <c r="C463" s="120">
        <v>3667169981</v>
      </c>
      <c r="D463" s="120">
        <v>5023444824</v>
      </c>
      <c r="E463" s="120">
        <v>1059849792</v>
      </c>
      <c r="F463" s="120">
        <v>1381084217</v>
      </c>
      <c r="G463" s="120">
        <v>5329558414</v>
      </c>
      <c r="H463" s="120">
        <v>15568063354</v>
      </c>
      <c r="I463" s="120">
        <v>2266635344</v>
      </c>
      <c r="J463" s="120">
        <v>995157530</v>
      </c>
      <c r="K463" s="120">
        <v>4780430172</v>
      </c>
      <c r="L463" s="120">
        <v>6353953553</v>
      </c>
      <c r="M463" s="120">
        <v>3298903863</v>
      </c>
      <c r="N463" s="120">
        <v>4612604836</v>
      </c>
      <c r="O463" s="120">
        <v>3723509664</v>
      </c>
      <c r="P463" s="120">
        <v>1656187803</v>
      </c>
      <c r="Q463" s="120">
        <v>1028304069</v>
      </c>
      <c r="R463" s="120">
        <v>2633967593</v>
      </c>
      <c r="S463" s="120">
        <v>585324388</v>
      </c>
      <c r="T463" s="120">
        <v>4433741586</v>
      </c>
      <c r="U463" s="120">
        <v>256914758</v>
      </c>
      <c r="V463" s="120">
        <v>6867800552</v>
      </c>
      <c r="W463" s="120">
        <v>2409668809</v>
      </c>
      <c r="X463" s="120">
        <v>2856701381</v>
      </c>
      <c r="Y463" s="120">
        <v>1321318464</v>
      </c>
      <c r="Z463" s="120">
        <v>2387898191</v>
      </c>
      <c r="AA463" s="120">
        <v>619680511</v>
      </c>
      <c r="AB463" s="120">
        <v>10314510213</v>
      </c>
      <c r="AC463" s="120">
        <v>4378027828</v>
      </c>
      <c r="AD463" s="120">
        <v>19323927129</v>
      </c>
      <c r="AE463" s="120">
        <v>9652923211</v>
      </c>
      <c r="AF463" s="120">
        <v>2197530599</v>
      </c>
      <c r="AG463" s="120">
        <v>5648925515</v>
      </c>
      <c r="AH463" s="120">
        <v>7678028344</v>
      </c>
      <c r="AI463" s="120">
        <v>2633881615</v>
      </c>
      <c r="AJ463" s="120">
        <v>1712041484</v>
      </c>
      <c r="AK463" s="120">
        <v>754209188</v>
      </c>
      <c r="AL463" s="120">
        <v>1884320422</v>
      </c>
      <c r="AM463" s="202">
        <v>151296199197</v>
      </c>
    </row>
    <row r="464" spans="1:39" s="6" customFormat="1" ht="15" collapsed="1" x14ac:dyDescent="0.25">
      <c r="A464" s="78" t="s">
        <v>65</v>
      </c>
      <c r="B464" s="34" t="s">
        <v>122</v>
      </c>
      <c r="C464" s="35">
        <v>3667169981</v>
      </c>
      <c r="D464" s="35">
        <v>5023444824</v>
      </c>
      <c r="E464" s="35">
        <v>1059849792</v>
      </c>
      <c r="F464" s="35">
        <v>1381084217</v>
      </c>
      <c r="G464" s="35">
        <v>5329558414</v>
      </c>
      <c r="H464" s="35">
        <v>15568063354</v>
      </c>
      <c r="I464" s="35">
        <v>2266635344</v>
      </c>
      <c r="J464" s="35">
        <v>995157530</v>
      </c>
      <c r="K464" s="35">
        <v>4780430172</v>
      </c>
      <c r="L464" s="35">
        <v>6353953553</v>
      </c>
      <c r="M464" s="35">
        <v>3298903863</v>
      </c>
      <c r="N464" s="35">
        <v>4612604836</v>
      </c>
      <c r="O464" s="35">
        <v>3723509664</v>
      </c>
      <c r="P464" s="35">
        <v>1656187803</v>
      </c>
      <c r="Q464" s="35">
        <v>1028304069</v>
      </c>
      <c r="R464" s="35">
        <v>2633967593</v>
      </c>
      <c r="S464" s="35">
        <v>585324388</v>
      </c>
      <c r="T464" s="35">
        <v>4433741586</v>
      </c>
      <c r="U464" s="35">
        <v>256914758</v>
      </c>
      <c r="V464" s="35">
        <v>6867800552</v>
      </c>
      <c r="W464" s="35">
        <v>2409668809</v>
      </c>
      <c r="X464" s="35">
        <v>2856701381</v>
      </c>
      <c r="Y464" s="35">
        <v>1321318464</v>
      </c>
      <c r="Z464" s="35">
        <v>2387898191</v>
      </c>
      <c r="AA464" s="35">
        <v>619680511</v>
      </c>
      <c r="AB464" s="35">
        <v>10314510213</v>
      </c>
      <c r="AC464" s="35">
        <v>4378027828</v>
      </c>
      <c r="AD464" s="35">
        <v>19323927129</v>
      </c>
      <c r="AE464" s="35">
        <v>9652923211</v>
      </c>
      <c r="AF464" s="35">
        <v>2197530599</v>
      </c>
      <c r="AG464" s="35">
        <v>5648925515</v>
      </c>
      <c r="AH464" s="35">
        <v>7678028344</v>
      </c>
      <c r="AI464" s="35">
        <v>2633881615</v>
      </c>
      <c r="AJ464" s="35">
        <v>1712041484</v>
      </c>
      <c r="AK464" s="35">
        <v>754209188</v>
      </c>
      <c r="AL464" s="35">
        <v>1884320422</v>
      </c>
      <c r="AM464" s="203">
        <v>151296199197</v>
      </c>
    </row>
    <row r="465" spans="1:39" s="6" customFormat="1" ht="15" x14ac:dyDescent="0.25">
      <c r="A465" s="77" t="s">
        <v>1205</v>
      </c>
      <c r="B465" s="28" t="s">
        <v>228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6349745</v>
      </c>
      <c r="I465" s="27">
        <v>2658594</v>
      </c>
      <c r="J465" s="27">
        <v>0</v>
      </c>
      <c r="K465" s="27">
        <v>0</v>
      </c>
      <c r="L465" s="27">
        <v>0</v>
      </c>
      <c r="M465" s="27">
        <v>0</v>
      </c>
      <c r="N465" s="27">
        <v>15739327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952220</v>
      </c>
      <c r="U465" s="27">
        <v>0</v>
      </c>
      <c r="V465" s="27">
        <v>0</v>
      </c>
      <c r="W465" s="27">
        <v>6263623</v>
      </c>
      <c r="X465" s="27">
        <v>0</v>
      </c>
      <c r="Y465" s="27">
        <v>0</v>
      </c>
      <c r="Z465" s="27">
        <v>19686113</v>
      </c>
      <c r="AA465" s="27">
        <v>0</v>
      </c>
      <c r="AB465" s="27">
        <v>0</v>
      </c>
      <c r="AC465" s="27">
        <v>5571934</v>
      </c>
      <c r="AD465" s="27">
        <v>0</v>
      </c>
      <c r="AE465" s="27">
        <v>19317882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0</v>
      </c>
      <c r="AM465" s="201">
        <v>76539438</v>
      </c>
    </row>
    <row r="466" spans="1:39" s="6" customFormat="1" ht="15" x14ac:dyDescent="0.25">
      <c r="A466" s="77" t="s">
        <v>1206</v>
      </c>
      <c r="B466" s="28" t="s">
        <v>229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33068173</v>
      </c>
      <c r="I466" s="27">
        <v>0</v>
      </c>
      <c r="J466" s="27">
        <v>0</v>
      </c>
      <c r="K466" s="27">
        <v>0</v>
      </c>
      <c r="L466" s="27">
        <v>7693692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142889954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2608084</v>
      </c>
      <c r="AK466" s="27">
        <v>0</v>
      </c>
      <c r="AL466" s="27">
        <v>0</v>
      </c>
      <c r="AM466" s="201">
        <v>186259903</v>
      </c>
    </row>
    <row r="467" spans="1:39" s="6" customFormat="1" ht="15" x14ac:dyDescent="0.25">
      <c r="A467" s="77" t="s">
        <v>1207</v>
      </c>
      <c r="B467" s="28" t="s">
        <v>230</v>
      </c>
      <c r="C467" s="27">
        <v>0</v>
      </c>
      <c r="D467" s="27">
        <v>1733880</v>
      </c>
      <c r="E467" s="27">
        <v>1733880</v>
      </c>
      <c r="F467" s="27">
        <v>1733880</v>
      </c>
      <c r="G467" s="27">
        <v>1733880</v>
      </c>
      <c r="H467" s="27">
        <v>1733880</v>
      </c>
      <c r="I467" s="27">
        <v>1733880</v>
      </c>
      <c r="J467" s="27">
        <v>1733880</v>
      </c>
      <c r="K467" s="27">
        <v>1733880</v>
      </c>
      <c r="L467" s="27">
        <v>722450</v>
      </c>
      <c r="M467" s="27">
        <v>0</v>
      </c>
      <c r="N467" s="27">
        <v>0</v>
      </c>
      <c r="O467" s="27">
        <v>1733880</v>
      </c>
      <c r="P467" s="27">
        <v>1733908</v>
      </c>
      <c r="Q467" s="27">
        <v>1733880</v>
      </c>
      <c r="R467" s="27">
        <v>1733880</v>
      </c>
      <c r="S467" s="27">
        <v>1733880</v>
      </c>
      <c r="T467" s="27">
        <v>0</v>
      </c>
      <c r="U467" s="27">
        <v>0</v>
      </c>
      <c r="V467" s="27">
        <v>0</v>
      </c>
      <c r="W467" s="27">
        <v>119970260</v>
      </c>
      <c r="X467" s="27">
        <v>0</v>
      </c>
      <c r="Y467" s="27">
        <v>1733880</v>
      </c>
      <c r="Z467" s="27">
        <v>1733880</v>
      </c>
      <c r="AA467" s="27">
        <v>1733880</v>
      </c>
      <c r="AB467" s="27">
        <v>0</v>
      </c>
      <c r="AC467" s="27">
        <v>1733880</v>
      </c>
      <c r="AD467" s="27">
        <v>0</v>
      </c>
      <c r="AE467" s="27">
        <v>1733880</v>
      </c>
      <c r="AF467" s="27">
        <v>104743288</v>
      </c>
      <c r="AG467" s="27">
        <v>0</v>
      </c>
      <c r="AH467" s="27">
        <v>0</v>
      </c>
      <c r="AI467" s="27">
        <v>1733880</v>
      </c>
      <c r="AJ467" s="27">
        <v>1733880</v>
      </c>
      <c r="AK467" s="27">
        <v>1733880</v>
      </c>
      <c r="AL467" s="27">
        <v>0</v>
      </c>
      <c r="AM467" s="201">
        <v>261847506</v>
      </c>
    </row>
    <row r="468" spans="1:39" s="6" customFormat="1" ht="15" x14ac:dyDescent="0.25">
      <c r="A468" s="118" t="s">
        <v>1208</v>
      </c>
      <c r="B468" s="119" t="s">
        <v>171</v>
      </c>
      <c r="C468" s="120">
        <v>0</v>
      </c>
      <c r="D468" s="120">
        <v>1733880</v>
      </c>
      <c r="E468" s="120">
        <v>1733880</v>
      </c>
      <c r="F468" s="120">
        <v>1733880</v>
      </c>
      <c r="G468" s="120">
        <v>1733880</v>
      </c>
      <c r="H468" s="120">
        <v>41151798</v>
      </c>
      <c r="I468" s="120">
        <v>4392474</v>
      </c>
      <c r="J468" s="120">
        <v>1733880</v>
      </c>
      <c r="K468" s="120">
        <v>1733880</v>
      </c>
      <c r="L468" s="120">
        <v>8416142</v>
      </c>
      <c r="M468" s="120">
        <v>0</v>
      </c>
      <c r="N468" s="120">
        <v>15739327</v>
      </c>
      <c r="O468" s="120">
        <v>1733880</v>
      </c>
      <c r="P468" s="120">
        <v>1733908</v>
      </c>
      <c r="Q468" s="120">
        <v>1733880</v>
      </c>
      <c r="R468" s="120">
        <v>144623834</v>
      </c>
      <c r="S468" s="120">
        <v>1733880</v>
      </c>
      <c r="T468" s="120">
        <v>952220</v>
      </c>
      <c r="U468" s="120">
        <v>0</v>
      </c>
      <c r="V468" s="120">
        <v>0</v>
      </c>
      <c r="W468" s="120">
        <v>126233883</v>
      </c>
      <c r="X468" s="120">
        <v>0</v>
      </c>
      <c r="Y468" s="120">
        <v>1733880</v>
      </c>
      <c r="Z468" s="120">
        <v>21419993</v>
      </c>
      <c r="AA468" s="120">
        <v>1733880</v>
      </c>
      <c r="AB468" s="120">
        <v>0</v>
      </c>
      <c r="AC468" s="120">
        <v>7305814</v>
      </c>
      <c r="AD468" s="120">
        <v>0</v>
      </c>
      <c r="AE468" s="120">
        <v>21051762</v>
      </c>
      <c r="AF468" s="120">
        <v>104743288</v>
      </c>
      <c r="AG468" s="120">
        <v>0</v>
      </c>
      <c r="AH468" s="120">
        <v>0</v>
      </c>
      <c r="AI468" s="120">
        <v>1733880</v>
      </c>
      <c r="AJ468" s="120">
        <v>4341964</v>
      </c>
      <c r="AK468" s="120">
        <v>1733880</v>
      </c>
      <c r="AL468" s="120">
        <v>0</v>
      </c>
      <c r="AM468" s="202">
        <v>524646847</v>
      </c>
    </row>
    <row r="469" spans="1:39" s="6" customFormat="1" ht="15" x14ac:dyDescent="0.25">
      <c r="A469" s="77" t="s">
        <v>1209</v>
      </c>
      <c r="B469" s="28" t="s">
        <v>228</v>
      </c>
      <c r="C469" s="27">
        <v>0</v>
      </c>
      <c r="D469" s="27">
        <v>964</v>
      </c>
      <c r="E469" s="27">
        <v>964</v>
      </c>
      <c r="F469" s="27">
        <v>964</v>
      </c>
      <c r="G469" s="27">
        <v>0</v>
      </c>
      <c r="H469" s="27">
        <v>964</v>
      </c>
      <c r="I469" s="27">
        <v>964</v>
      </c>
      <c r="J469" s="27">
        <v>964</v>
      </c>
      <c r="K469" s="27">
        <v>964</v>
      </c>
      <c r="L469" s="27">
        <v>11493628</v>
      </c>
      <c r="M469" s="27">
        <v>0</v>
      </c>
      <c r="N469" s="27">
        <v>6756112</v>
      </c>
      <c r="O469" s="27">
        <v>964</v>
      </c>
      <c r="P469" s="27">
        <v>1699780</v>
      </c>
      <c r="Q469" s="27">
        <v>964</v>
      </c>
      <c r="R469" s="27">
        <v>964</v>
      </c>
      <c r="S469" s="27">
        <v>964</v>
      </c>
      <c r="T469" s="27">
        <v>20000000</v>
      </c>
      <c r="U469" s="27">
        <v>0</v>
      </c>
      <c r="V469" s="27">
        <v>0</v>
      </c>
      <c r="W469" s="27">
        <v>516176</v>
      </c>
      <c r="X469" s="27">
        <v>0</v>
      </c>
      <c r="Y469" s="27">
        <v>964</v>
      </c>
      <c r="Z469" s="27">
        <v>964</v>
      </c>
      <c r="AA469" s="27">
        <v>964</v>
      </c>
      <c r="AB469" s="27">
        <v>0</v>
      </c>
      <c r="AC469" s="27">
        <v>964</v>
      </c>
      <c r="AD469" s="27">
        <v>0</v>
      </c>
      <c r="AE469" s="27">
        <v>964</v>
      </c>
      <c r="AF469" s="27">
        <v>964</v>
      </c>
      <c r="AG469" s="27">
        <v>0</v>
      </c>
      <c r="AH469" s="27">
        <v>0</v>
      </c>
      <c r="AI469" s="27">
        <v>964</v>
      </c>
      <c r="AJ469" s="27">
        <v>964</v>
      </c>
      <c r="AK469" s="27">
        <v>964</v>
      </c>
      <c r="AL469" s="27">
        <v>493402</v>
      </c>
      <c r="AM469" s="201">
        <v>40978378</v>
      </c>
    </row>
    <row r="470" spans="1:39" s="6" customFormat="1" ht="15" x14ac:dyDescent="0.25">
      <c r="A470" s="77" t="s">
        <v>1210</v>
      </c>
      <c r="B470" s="28" t="s">
        <v>229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 s="201">
        <v>0</v>
      </c>
    </row>
    <row r="471" spans="1:39" s="6" customFormat="1" ht="15" x14ac:dyDescent="0.25">
      <c r="A471" s="77" t="s">
        <v>1211</v>
      </c>
      <c r="B471" s="28" t="s">
        <v>231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16821000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 s="201">
        <v>16821000</v>
      </c>
    </row>
    <row r="472" spans="1:39" s="6" customFormat="1" ht="15" x14ac:dyDescent="0.25">
      <c r="A472" s="118" t="s">
        <v>1212</v>
      </c>
      <c r="B472" s="119" t="s">
        <v>174</v>
      </c>
      <c r="C472" s="120">
        <v>0</v>
      </c>
      <c r="D472" s="120">
        <v>964</v>
      </c>
      <c r="E472" s="120">
        <v>964</v>
      </c>
      <c r="F472" s="120">
        <v>964</v>
      </c>
      <c r="G472" s="120">
        <v>0</v>
      </c>
      <c r="H472" s="120">
        <v>964</v>
      </c>
      <c r="I472" s="120">
        <v>964</v>
      </c>
      <c r="J472" s="120">
        <v>964</v>
      </c>
      <c r="K472" s="120">
        <v>964</v>
      </c>
      <c r="L472" s="120">
        <v>11493628</v>
      </c>
      <c r="M472" s="120">
        <v>0</v>
      </c>
      <c r="N472" s="120">
        <v>6756112</v>
      </c>
      <c r="O472" s="120">
        <v>964</v>
      </c>
      <c r="P472" s="120">
        <v>1699780</v>
      </c>
      <c r="Q472" s="120">
        <v>964</v>
      </c>
      <c r="R472" s="120">
        <v>964</v>
      </c>
      <c r="S472" s="120">
        <v>964</v>
      </c>
      <c r="T472" s="120">
        <v>20000000</v>
      </c>
      <c r="U472" s="120">
        <v>0</v>
      </c>
      <c r="V472" s="120">
        <v>0</v>
      </c>
      <c r="W472" s="120">
        <v>516176</v>
      </c>
      <c r="X472" s="120">
        <v>0</v>
      </c>
      <c r="Y472" s="120">
        <v>964</v>
      </c>
      <c r="Z472" s="120">
        <v>964</v>
      </c>
      <c r="AA472" s="120">
        <v>964</v>
      </c>
      <c r="AB472" s="120">
        <v>0</v>
      </c>
      <c r="AC472" s="120">
        <v>16821964</v>
      </c>
      <c r="AD472" s="120">
        <v>0</v>
      </c>
      <c r="AE472" s="120">
        <v>964</v>
      </c>
      <c r="AF472" s="120">
        <v>964</v>
      </c>
      <c r="AG472" s="120">
        <v>0</v>
      </c>
      <c r="AH472" s="120">
        <v>0</v>
      </c>
      <c r="AI472" s="120">
        <v>964</v>
      </c>
      <c r="AJ472" s="120">
        <v>964</v>
      </c>
      <c r="AK472" s="120">
        <v>964</v>
      </c>
      <c r="AL472" s="120">
        <v>493402</v>
      </c>
      <c r="AM472" s="202">
        <v>57799378</v>
      </c>
    </row>
    <row r="473" spans="1:39" s="6" customFormat="1" ht="15" x14ac:dyDescent="0.25">
      <c r="A473" s="77" t="s">
        <v>1213</v>
      </c>
      <c r="B473" s="28" t="s">
        <v>232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 s="201">
        <v>0</v>
      </c>
    </row>
    <row r="474" spans="1:39" s="6" customFormat="1" ht="15" x14ac:dyDescent="0.25">
      <c r="A474" s="118" t="s">
        <v>1214</v>
      </c>
      <c r="B474" s="119" t="s">
        <v>180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 s="202">
        <v>0</v>
      </c>
    </row>
    <row r="475" spans="1:39" s="6" customFormat="1" ht="15" x14ac:dyDescent="0.25">
      <c r="A475" s="77" t="s">
        <v>1215</v>
      </c>
      <c r="B475" s="28" t="s">
        <v>233</v>
      </c>
      <c r="C475" s="27">
        <v>809091</v>
      </c>
      <c r="D475" s="27">
        <v>0</v>
      </c>
      <c r="E475" s="27">
        <v>0</v>
      </c>
      <c r="F475" s="27">
        <v>0</v>
      </c>
      <c r="G475" s="27">
        <v>0</v>
      </c>
      <c r="H475" s="27">
        <v>130621511</v>
      </c>
      <c r="I475" s="27">
        <v>27109819</v>
      </c>
      <c r="J475" s="27">
        <v>0</v>
      </c>
      <c r="K475" s="27">
        <v>0</v>
      </c>
      <c r="L475" s="27">
        <v>272728</v>
      </c>
      <c r="M475" s="27">
        <v>0</v>
      </c>
      <c r="N475" s="27">
        <v>0</v>
      </c>
      <c r="O475" s="27">
        <v>1877586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  <c r="V475" s="27">
        <v>0</v>
      </c>
      <c r="W475" s="27">
        <v>0</v>
      </c>
      <c r="X475" s="27">
        <v>8951713</v>
      </c>
      <c r="Y475" s="27">
        <v>0</v>
      </c>
      <c r="Z475" s="27">
        <v>0</v>
      </c>
      <c r="AA475" s="27">
        <v>0</v>
      </c>
      <c r="AB475" s="27">
        <v>11400000</v>
      </c>
      <c r="AC475" s="27">
        <v>0</v>
      </c>
      <c r="AD475" s="27">
        <v>0</v>
      </c>
      <c r="AE475" s="27">
        <v>0</v>
      </c>
      <c r="AF475" s="27">
        <v>300000</v>
      </c>
      <c r="AG475" s="27">
        <v>2727273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 s="201">
        <v>184069721</v>
      </c>
    </row>
    <row r="476" spans="1:39" s="6" customFormat="1" ht="15" x14ac:dyDescent="0.25">
      <c r="A476" s="77" t="s">
        <v>1216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159091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 s="201">
        <v>159091</v>
      </c>
    </row>
    <row r="477" spans="1:39" s="6" customFormat="1" ht="15" x14ac:dyDescent="0.25">
      <c r="A477" s="77" t="s">
        <v>1217</v>
      </c>
      <c r="B477" s="28" t="s">
        <v>234</v>
      </c>
      <c r="C477" s="27">
        <v>0</v>
      </c>
      <c r="D477" s="27">
        <v>0</v>
      </c>
      <c r="E477" s="27">
        <v>0</v>
      </c>
      <c r="F477" s="27">
        <v>3792341</v>
      </c>
      <c r="G477" s="27">
        <v>0</v>
      </c>
      <c r="H477" s="27">
        <v>23612066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4802929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 s="201">
        <v>32207336</v>
      </c>
    </row>
    <row r="478" spans="1:39" s="6" customFormat="1" ht="15" x14ac:dyDescent="0.25">
      <c r="A478" s="77" t="s">
        <v>1218</v>
      </c>
      <c r="B478" s="28" t="s">
        <v>223</v>
      </c>
      <c r="C478" s="27">
        <v>0</v>
      </c>
      <c r="D478" s="27">
        <v>0</v>
      </c>
      <c r="E478" s="27">
        <v>0</v>
      </c>
      <c r="F478" s="27">
        <v>3056679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15317337</v>
      </c>
      <c r="S478" s="27">
        <v>0</v>
      </c>
      <c r="T478" s="27">
        <v>0</v>
      </c>
      <c r="U478" s="27">
        <v>0</v>
      </c>
      <c r="V478" s="27">
        <v>22187442</v>
      </c>
      <c r="W478" s="27">
        <v>0</v>
      </c>
      <c r="X478" s="27">
        <v>70068093</v>
      </c>
      <c r="Y478" s="27">
        <v>0</v>
      </c>
      <c r="Z478" s="27">
        <v>0</v>
      </c>
      <c r="AA478" s="27">
        <v>0</v>
      </c>
      <c r="AB478" s="27">
        <v>191400000</v>
      </c>
      <c r="AC478" s="27">
        <v>0</v>
      </c>
      <c r="AD478" s="27">
        <v>0</v>
      </c>
      <c r="AE478" s="27">
        <v>4450785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 s="201">
        <v>306480336</v>
      </c>
    </row>
    <row r="479" spans="1:39" s="6" customFormat="1" ht="15" x14ac:dyDescent="0.25">
      <c r="A479" s="77" t="s">
        <v>1219</v>
      </c>
      <c r="B479" s="28" t="s">
        <v>235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 s="201">
        <v>0</v>
      </c>
    </row>
    <row r="480" spans="1:39" s="6" customFormat="1" ht="15" x14ac:dyDescent="0.25">
      <c r="A480" s="77" t="s">
        <v>1220</v>
      </c>
      <c r="B480" s="28" t="s">
        <v>236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 s="201">
        <v>0</v>
      </c>
    </row>
    <row r="481" spans="1:39" s="6" customFormat="1" ht="15" x14ac:dyDescent="0.25">
      <c r="A481" s="118" t="s">
        <v>1221</v>
      </c>
      <c r="B481" s="119" t="s">
        <v>177</v>
      </c>
      <c r="C481" s="120">
        <v>809091</v>
      </c>
      <c r="D481" s="120">
        <v>0</v>
      </c>
      <c r="E481" s="120">
        <v>0</v>
      </c>
      <c r="F481" s="120">
        <v>6849020</v>
      </c>
      <c r="G481" s="120">
        <v>0</v>
      </c>
      <c r="H481" s="120">
        <v>154233577</v>
      </c>
      <c r="I481" s="120">
        <v>27109819</v>
      </c>
      <c r="J481" s="120">
        <v>0</v>
      </c>
      <c r="K481" s="120">
        <v>0</v>
      </c>
      <c r="L481" s="120">
        <v>431819</v>
      </c>
      <c r="M481" s="120">
        <v>0</v>
      </c>
      <c r="N481" s="120">
        <v>0</v>
      </c>
      <c r="O481" s="120">
        <v>1877586</v>
      </c>
      <c r="P481" s="120">
        <v>0</v>
      </c>
      <c r="Q481" s="120">
        <v>0</v>
      </c>
      <c r="R481" s="120">
        <v>15317337</v>
      </c>
      <c r="S481" s="120">
        <v>0</v>
      </c>
      <c r="T481" s="120">
        <v>0</v>
      </c>
      <c r="U481" s="120">
        <v>0</v>
      </c>
      <c r="V481" s="120">
        <v>22187442</v>
      </c>
      <c r="W481" s="120">
        <v>0</v>
      </c>
      <c r="X481" s="120">
        <v>83822735</v>
      </c>
      <c r="Y481" s="120">
        <v>0</v>
      </c>
      <c r="Z481" s="120">
        <v>0</v>
      </c>
      <c r="AA481" s="120">
        <v>0</v>
      </c>
      <c r="AB481" s="120">
        <v>202800000</v>
      </c>
      <c r="AC481" s="120">
        <v>0</v>
      </c>
      <c r="AD481" s="120">
        <v>0</v>
      </c>
      <c r="AE481" s="120">
        <v>4450785</v>
      </c>
      <c r="AF481" s="120">
        <v>300000</v>
      </c>
      <c r="AG481" s="120">
        <v>2727273</v>
      </c>
      <c r="AH481" s="120">
        <v>0</v>
      </c>
      <c r="AI481" s="120">
        <v>0</v>
      </c>
      <c r="AJ481" s="120">
        <v>0</v>
      </c>
      <c r="AK481" s="120">
        <v>0</v>
      </c>
      <c r="AL481" s="120">
        <v>0</v>
      </c>
      <c r="AM481" s="202">
        <v>522916484</v>
      </c>
    </row>
    <row r="482" spans="1:39" s="6" customFormat="1" ht="15" x14ac:dyDescent="0.25">
      <c r="A482" s="77" t="s">
        <v>1222</v>
      </c>
      <c r="B482" s="28" t="s">
        <v>238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238941</v>
      </c>
      <c r="K482" s="27">
        <v>0</v>
      </c>
      <c r="L482" s="27">
        <v>462945205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11936391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0</v>
      </c>
      <c r="AE482" s="27">
        <v>0</v>
      </c>
      <c r="AF482" s="27">
        <v>0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0</v>
      </c>
      <c r="AM482" s="201">
        <v>475120537</v>
      </c>
    </row>
    <row r="483" spans="1:39" s="6" customFormat="1" ht="15" x14ac:dyDescent="0.25">
      <c r="A483" s="77" t="s">
        <v>1223</v>
      </c>
      <c r="B483" s="28" t="s">
        <v>5</v>
      </c>
      <c r="C483" s="27">
        <v>231651</v>
      </c>
      <c r="D483" s="27">
        <v>180791</v>
      </c>
      <c r="E483" s="27">
        <v>0</v>
      </c>
      <c r="F483" s="27">
        <v>392246</v>
      </c>
      <c r="G483" s="27">
        <v>0</v>
      </c>
      <c r="H483" s="27">
        <v>27515151</v>
      </c>
      <c r="I483" s="27">
        <v>392246</v>
      </c>
      <c r="J483" s="27">
        <v>392246</v>
      </c>
      <c r="K483" s="27">
        <v>363143</v>
      </c>
      <c r="L483" s="27">
        <v>11812639</v>
      </c>
      <c r="M483" s="27">
        <v>0</v>
      </c>
      <c r="N483" s="27">
        <v>0</v>
      </c>
      <c r="O483" s="27">
        <v>180791</v>
      </c>
      <c r="P483" s="27">
        <v>0</v>
      </c>
      <c r="Q483" s="27">
        <v>5100520</v>
      </c>
      <c r="R483" s="27">
        <v>392268</v>
      </c>
      <c r="S483" s="27">
        <v>2170815</v>
      </c>
      <c r="T483" s="27">
        <v>0</v>
      </c>
      <c r="U483" s="27">
        <v>284000</v>
      </c>
      <c r="V483" s="27">
        <v>0</v>
      </c>
      <c r="W483" s="27">
        <v>392246</v>
      </c>
      <c r="X483" s="27">
        <v>14511234</v>
      </c>
      <c r="Y483" s="27">
        <v>180791</v>
      </c>
      <c r="Z483" s="27">
        <v>428535</v>
      </c>
      <c r="AA483" s="27">
        <v>12544045</v>
      </c>
      <c r="AB483" s="27">
        <v>0</v>
      </c>
      <c r="AC483" s="27">
        <v>180791</v>
      </c>
      <c r="AD483" s="27">
        <v>261388260</v>
      </c>
      <c r="AE483" s="27">
        <v>180791</v>
      </c>
      <c r="AF483" s="27">
        <v>392246</v>
      </c>
      <c r="AG483" s="27">
        <v>0</v>
      </c>
      <c r="AH483" s="27">
        <v>0</v>
      </c>
      <c r="AI483" s="27">
        <v>180791</v>
      </c>
      <c r="AJ483" s="27">
        <v>180791</v>
      </c>
      <c r="AK483" s="27">
        <v>2251255</v>
      </c>
      <c r="AL483" s="27">
        <v>0</v>
      </c>
      <c r="AM483" s="201">
        <v>342220283</v>
      </c>
    </row>
    <row r="484" spans="1:39" s="6" customFormat="1" ht="15" x14ac:dyDescent="0.25">
      <c r="A484" s="118" t="s">
        <v>1224</v>
      </c>
      <c r="B484" s="119" t="s">
        <v>237</v>
      </c>
      <c r="C484" s="120">
        <v>231651</v>
      </c>
      <c r="D484" s="120">
        <v>180791</v>
      </c>
      <c r="E484" s="120">
        <v>0</v>
      </c>
      <c r="F484" s="120">
        <v>392246</v>
      </c>
      <c r="G484" s="120">
        <v>0</v>
      </c>
      <c r="H484" s="120">
        <v>27515151</v>
      </c>
      <c r="I484" s="120">
        <v>392246</v>
      </c>
      <c r="J484" s="120">
        <v>631187</v>
      </c>
      <c r="K484" s="120">
        <v>363143</v>
      </c>
      <c r="L484" s="120">
        <v>474757844</v>
      </c>
      <c r="M484" s="120">
        <v>0</v>
      </c>
      <c r="N484" s="120">
        <v>0</v>
      </c>
      <c r="O484" s="120">
        <v>180791</v>
      </c>
      <c r="P484" s="120">
        <v>0</v>
      </c>
      <c r="Q484" s="120">
        <v>5100520</v>
      </c>
      <c r="R484" s="120">
        <v>392268</v>
      </c>
      <c r="S484" s="120">
        <v>2170815</v>
      </c>
      <c r="T484" s="120">
        <v>11936391</v>
      </c>
      <c r="U484" s="120">
        <v>284000</v>
      </c>
      <c r="V484" s="120">
        <v>0</v>
      </c>
      <c r="W484" s="120">
        <v>392246</v>
      </c>
      <c r="X484" s="120">
        <v>14511234</v>
      </c>
      <c r="Y484" s="120">
        <v>180791</v>
      </c>
      <c r="Z484" s="120">
        <v>428535</v>
      </c>
      <c r="AA484" s="120">
        <v>12544045</v>
      </c>
      <c r="AB484" s="120">
        <v>0</v>
      </c>
      <c r="AC484" s="120">
        <v>180791</v>
      </c>
      <c r="AD484" s="120">
        <v>261388260</v>
      </c>
      <c r="AE484" s="120">
        <v>180791</v>
      </c>
      <c r="AF484" s="120">
        <v>392246</v>
      </c>
      <c r="AG484" s="120">
        <v>0</v>
      </c>
      <c r="AH484" s="120">
        <v>0</v>
      </c>
      <c r="AI484" s="120">
        <v>180791</v>
      </c>
      <c r="AJ484" s="120">
        <v>180791</v>
      </c>
      <c r="AK484" s="120">
        <v>2251255</v>
      </c>
      <c r="AL484" s="120">
        <v>0</v>
      </c>
      <c r="AM484" s="202">
        <v>817340820</v>
      </c>
    </row>
    <row r="485" spans="1:39" s="6" customFormat="1" ht="15" x14ac:dyDescent="0.25">
      <c r="A485" s="77" t="s">
        <v>1225</v>
      </c>
      <c r="B485" s="28" t="s">
        <v>185</v>
      </c>
      <c r="C485" s="27">
        <v>1489317511</v>
      </c>
      <c r="D485" s="27">
        <v>390872555</v>
      </c>
      <c r="E485" s="27">
        <v>1286082403</v>
      </c>
      <c r="F485" s="27">
        <v>508809138</v>
      </c>
      <c r="G485" s="27">
        <v>195235438</v>
      </c>
      <c r="H485" s="27">
        <v>5372587134</v>
      </c>
      <c r="I485" s="27">
        <v>468658324</v>
      </c>
      <c r="J485" s="27">
        <v>308827144</v>
      </c>
      <c r="K485" s="27">
        <v>223249597</v>
      </c>
      <c r="L485" s="27">
        <v>3033009708</v>
      </c>
      <c r="M485" s="27">
        <v>3825611506</v>
      </c>
      <c r="N485" s="27">
        <v>1423263611</v>
      </c>
      <c r="O485" s="27">
        <v>605519246</v>
      </c>
      <c r="P485" s="27">
        <v>368503530</v>
      </c>
      <c r="Q485" s="27">
        <v>411177592</v>
      </c>
      <c r="R485" s="27">
        <v>576814256</v>
      </c>
      <c r="S485" s="27">
        <v>428928713</v>
      </c>
      <c r="T485" s="27">
        <v>5864749802</v>
      </c>
      <c r="U485" s="27">
        <v>0</v>
      </c>
      <c r="V485" s="27">
        <v>4436573521</v>
      </c>
      <c r="W485" s="27">
        <v>626219560</v>
      </c>
      <c r="X485" s="27">
        <v>799951336</v>
      </c>
      <c r="Y485" s="27">
        <v>184665239</v>
      </c>
      <c r="Z485" s="27">
        <v>687406170</v>
      </c>
      <c r="AA485" s="27">
        <v>291825240</v>
      </c>
      <c r="AB485" s="27">
        <v>1310908990</v>
      </c>
      <c r="AC485" s="27">
        <v>1890077655</v>
      </c>
      <c r="AD485" s="27">
        <v>3103</v>
      </c>
      <c r="AE485" s="27">
        <v>2322534874</v>
      </c>
      <c r="AF485" s="27">
        <v>254553319</v>
      </c>
      <c r="AG485" s="27">
        <v>332460739</v>
      </c>
      <c r="AH485" s="27">
        <v>4524639446</v>
      </c>
      <c r="AI485" s="27">
        <v>532925852</v>
      </c>
      <c r="AJ485" s="27">
        <v>415208946</v>
      </c>
      <c r="AK485" s="27">
        <v>161611539</v>
      </c>
      <c r="AL485" s="27">
        <v>12938561</v>
      </c>
      <c r="AM485" s="201">
        <v>45565721298</v>
      </c>
    </row>
    <row r="486" spans="1:39" s="6" customFormat="1" ht="15" x14ac:dyDescent="0.25">
      <c r="A486" s="118" t="s">
        <v>1226</v>
      </c>
      <c r="B486" s="119" t="s">
        <v>239</v>
      </c>
      <c r="C486" s="120">
        <v>1489317511</v>
      </c>
      <c r="D486" s="120">
        <v>390872555</v>
      </c>
      <c r="E486" s="120">
        <v>1286082403</v>
      </c>
      <c r="F486" s="120">
        <v>508809138</v>
      </c>
      <c r="G486" s="120">
        <v>195235438</v>
      </c>
      <c r="H486" s="120">
        <v>5372587134</v>
      </c>
      <c r="I486" s="120">
        <v>468658324</v>
      </c>
      <c r="J486" s="120">
        <v>308827144</v>
      </c>
      <c r="K486" s="120">
        <v>223249597</v>
      </c>
      <c r="L486" s="120">
        <v>3033009708</v>
      </c>
      <c r="M486" s="120">
        <v>3825611506</v>
      </c>
      <c r="N486" s="120">
        <v>1423263611</v>
      </c>
      <c r="O486" s="120">
        <v>605519246</v>
      </c>
      <c r="P486" s="120">
        <v>368503530</v>
      </c>
      <c r="Q486" s="120">
        <v>411177592</v>
      </c>
      <c r="R486" s="120">
        <v>576814256</v>
      </c>
      <c r="S486" s="120">
        <v>428928713</v>
      </c>
      <c r="T486" s="120">
        <v>5864749802</v>
      </c>
      <c r="U486" s="120">
        <v>0</v>
      </c>
      <c r="V486" s="120">
        <v>4436573521</v>
      </c>
      <c r="W486" s="120">
        <v>626219560</v>
      </c>
      <c r="X486" s="120">
        <v>799951336</v>
      </c>
      <c r="Y486" s="120">
        <v>184665239</v>
      </c>
      <c r="Z486" s="120">
        <v>687406170</v>
      </c>
      <c r="AA486" s="120">
        <v>291825240</v>
      </c>
      <c r="AB486" s="120">
        <v>1310908990</v>
      </c>
      <c r="AC486" s="120">
        <v>1890077655</v>
      </c>
      <c r="AD486" s="120">
        <v>3103</v>
      </c>
      <c r="AE486" s="120">
        <v>2322534874</v>
      </c>
      <c r="AF486" s="120">
        <v>254553319</v>
      </c>
      <c r="AG486" s="120">
        <v>332460739</v>
      </c>
      <c r="AH486" s="120">
        <v>4524639446</v>
      </c>
      <c r="AI486" s="120">
        <v>532925852</v>
      </c>
      <c r="AJ486" s="120">
        <v>415208946</v>
      </c>
      <c r="AK486" s="120">
        <v>161611539</v>
      </c>
      <c r="AL486" s="120">
        <v>12938561</v>
      </c>
      <c r="AM486" s="202">
        <v>45565721298</v>
      </c>
    </row>
    <row r="487" spans="1:39" s="6" customFormat="1" ht="15" collapsed="1" x14ac:dyDescent="0.25">
      <c r="A487" s="78" t="s">
        <v>66</v>
      </c>
      <c r="B487" s="34" t="s">
        <v>227</v>
      </c>
      <c r="C487" s="35">
        <v>1490358253</v>
      </c>
      <c r="D487" s="35">
        <v>392788190</v>
      </c>
      <c r="E487" s="35">
        <v>1287817247</v>
      </c>
      <c r="F487" s="35">
        <v>517785248</v>
      </c>
      <c r="G487" s="35">
        <v>196969318</v>
      </c>
      <c r="H487" s="35">
        <v>5595488624</v>
      </c>
      <c r="I487" s="35">
        <v>500553827</v>
      </c>
      <c r="J487" s="35">
        <v>311193175</v>
      </c>
      <c r="K487" s="35">
        <v>225347584</v>
      </c>
      <c r="L487" s="35">
        <v>3528109141</v>
      </c>
      <c r="M487" s="35">
        <v>3825611506</v>
      </c>
      <c r="N487" s="35">
        <v>1445759050</v>
      </c>
      <c r="O487" s="35">
        <v>609312467</v>
      </c>
      <c r="P487" s="35">
        <v>371937218</v>
      </c>
      <c r="Q487" s="35">
        <v>418012956</v>
      </c>
      <c r="R487" s="35">
        <v>737148659</v>
      </c>
      <c r="S487" s="35">
        <v>432834372</v>
      </c>
      <c r="T487" s="35">
        <v>5897638413</v>
      </c>
      <c r="U487" s="35">
        <v>284000</v>
      </c>
      <c r="V487" s="35">
        <v>4458760963</v>
      </c>
      <c r="W487" s="35">
        <v>753361865</v>
      </c>
      <c r="X487" s="35">
        <v>898285305</v>
      </c>
      <c r="Y487" s="35">
        <v>186580874</v>
      </c>
      <c r="Z487" s="35">
        <v>709255662</v>
      </c>
      <c r="AA487" s="35">
        <v>306104129</v>
      </c>
      <c r="AB487" s="35">
        <v>1513708990</v>
      </c>
      <c r="AC487" s="35">
        <v>1914386224</v>
      </c>
      <c r="AD487" s="35">
        <v>261391363</v>
      </c>
      <c r="AE487" s="35">
        <v>2348219176</v>
      </c>
      <c r="AF487" s="35">
        <v>359989817</v>
      </c>
      <c r="AG487" s="35">
        <v>335188012</v>
      </c>
      <c r="AH487" s="35">
        <v>4524639446</v>
      </c>
      <c r="AI487" s="35">
        <v>534841487</v>
      </c>
      <c r="AJ487" s="35">
        <v>419732665</v>
      </c>
      <c r="AK487" s="35">
        <v>165597638</v>
      </c>
      <c r="AL487" s="35">
        <v>13431963</v>
      </c>
      <c r="AM487" s="203">
        <v>47488424827</v>
      </c>
    </row>
    <row r="488" spans="1:39" s="6" customFormat="1" ht="15" x14ac:dyDescent="0.25">
      <c r="A488" s="77" t="s">
        <v>1227</v>
      </c>
      <c r="B488" s="28" t="s">
        <v>143</v>
      </c>
      <c r="C488" s="27">
        <v>34852008</v>
      </c>
      <c r="D488" s="27">
        <v>5531704</v>
      </c>
      <c r="E488" s="27">
        <v>6684832</v>
      </c>
      <c r="F488" s="27">
        <v>907904</v>
      </c>
      <c r="G488" s="27">
        <v>910485</v>
      </c>
      <c r="H488" s="27">
        <v>11948146</v>
      </c>
      <c r="I488" s="27">
        <v>5402890</v>
      </c>
      <c r="J488" s="27">
        <v>3892525</v>
      </c>
      <c r="K488" s="27">
        <v>5942767</v>
      </c>
      <c r="L488" s="27">
        <v>142822863</v>
      </c>
      <c r="M488" s="27">
        <v>16261195</v>
      </c>
      <c r="N488" s="27">
        <v>64954459</v>
      </c>
      <c r="O488" s="27">
        <v>23364964</v>
      </c>
      <c r="P488" s="27">
        <v>644621</v>
      </c>
      <c r="Q488" s="27">
        <v>5731740</v>
      </c>
      <c r="R488" s="27">
        <v>1202997</v>
      </c>
      <c r="S488" s="27">
        <v>0</v>
      </c>
      <c r="T488" s="27">
        <v>745724607</v>
      </c>
      <c r="U488" s="27">
        <v>0</v>
      </c>
      <c r="V488" s="27">
        <v>15595401</v>
      </c>
      <c r="W488" s="27">
        <v>5891331</v>
      </c>
      <c r="X488" s="27">
        <v>17151346</v>
      </c>
      <c r="Y488" s="27">
        <v>17109247</v>
      </c>
      <c r="Z488" s="27">
        <v>9169584</v>
      </c>
      <c r="AA488" s="27">
        <v>1872340</v>
      </c>
      <c r="AB488" s="27">
        <v>13748118</v>
      </c>
      <c r="AC488" s="27">
        <v>0</v>
      </c>
      <c r="AD488" s="27">
        <v>190015085</v>
      </c>
      <c r="AE488" s="27">
        <v>8775100</v>
      </c>
      <c r="AF488" s="27">
        <v>7435746</v>
      </c>
      <c r="AG488" s="27">
        <v>37502</v>
      </c>
      <c r="AH488" s="27">
        <v>13667562</v>
      </c>
      <c r="AI488" s="27">
        <v>0</v>
      </c>
      <c r="AJ488" s="27">
        <v>10374084</v>
      </c>
      <c r="AK488" s="27">
        <v>88669</v>
      </c>
      <c r="AL488" s="27">
        <v>0</v>
      </c>
      <c r="AM488" s="201">
        <v>1387711822</v>
      </c>
    </row>
    <row r="489" spans="1:39" s="6" customFormat="1" ht="15" x14ac:dyDescent="0.25">
      <c r="A489" s="77" t="s">
        <v>1228</v>
      </c>
      <c r="B489" s="28" t="s">
        <v>144</v>
      </c>
      <c r="C489" s="27">
        <v>50763294</v>
      </c>
      <c r="D489" s="27">
        <v>6643776</v>
      </c>
      <c r="E489" s="27">
        <v>5043475</v>
      </c>
      <c r="F489" s="27">
        <v>2255357</v>
      </c>
      <c r="G489" s="27">
        <v>5815823</v>
      </c>
      <c r="H489" s="27">
        <v>8384018</v>
      </c>
      <c r="I489" s="27">
        <v>50611</v>
      </c>
      <c r="J489" s="27">
        <v>1254141</v>
      </c>
      <c r="K489" s="27">
        <v>1178010</v>
      </c>
      <c r="L489" s="27">
        <v>150044536</v>
      </c>
      <c r="M489" s="27">
        <v>325630440</v>
      </c>
      <c r="N489" s="27">
        <v>10186759</v>
      </c>
      <c r="O489" s="27">
        <v>7244526</v>
      </c>
      <c r="P489" s="27">
        <v>33018350</v>
      </c>
      <c r="Q489" s="27">
        <v>11318978</v>
      </c>
      <c r="R489" s="27">
        <v>9491673</v>
      </c>
      <c r="S489" s="27">
        <v>0</v>
      </c>
      <c r="T489" s="27">
        <v>667850270</v>
      </c>
      <c r="U489" s="27">
        <v>0</v>
      </c>
      <c r="V489" s="27">
        <v>194968706</v>
      </c>
      <c r="W489" s="27">
        <v>1792627</v>
      </c>
      <c r="X489" s="27">
        <v>18086523</v>
      </c>
      <c r="Y489" s="27">
        <v>142507</v>
      </c>
      <c r="Z489" s="27">
        <v>3622309</v>
      </c>
      <c r="AA489" s="27">
        <v>10049172</v>
      </c>
      <c r="AB489" s="27">
        <v>26922500</v>
      </c>
      <c r="AC489" s="27">
        <v>5595556</v>
      </c>
      <c r="AD489" s="27">
        <v>305782540</v>
      </c>
      <c r="AE489" s="27">
        <v>12708096</v>
      </c>
      <c r="AF489" s="27">
        <v>398871</v>
      </c>
      <c r="AG489" s="27">
        <v>0</v>
      </c>
      <c r="AH489" s="27">
        <v>32004541</v>
      </c>
      <c r="AI489" s="27">
        <v>14953102</v>
      </c>
      <c r="AJ489" s="27">
        <v>4570293</v>
      </c>
      <c r="AK489" s="27">
        <v>0</v>
      </c>
      <c r="AL489" s="27">
        <v>0</v>
      </c>
      <c r="AM489" s="201">
        <v>1927771380</v>
      </c>
    </row>
    <row r="490" spans="1:39" s="6" customFormat="1" ht="15" x14ac:dyDescent="0.25">
      <c r="A490" s="77" t="s">
        <v>1229</v>
      </c>
      <c r="B490" s="28" t="s">
        <v>145</v>
      </c>
      <c r="C490" s="27">
        <v>208360</v>
      </c>
      <c r="D490" s="27">
        <v>5311360</v>
      </c>
      <c r="E490" s="27">
        <v>5259743</v>
      </c>
      <c r="F490" s="27">
        <v>0</v>
      </c>
      <c r="G490" s="27">
        <v>0</v>
      </c>
      <c r="H490" s="27">
        <v>19279287</v>
      </c>
      <c r="I490" s="27">
        <v>50249</v>
      </c>
      <c r="J490" s="27">
        <v>80613</v>
      </c>
      <c r="K490" s="27">
        <v>3275719</v>
      </c>
      <c r="L490" s="27">
        <v>9516228</v>
      </c>
      <c r="M490" s="27">
        <v>1466202</v>
      </c>
      <c r="N490" s="27">
        <v>3536758</v>
      </c>
      <c r="O490" s="27">
        <v>26869743</v>
      </c>
      <c r="P490" s="27">
        <v>1152103</v>
      </c>
      <c r="Q490" s="27">
        <v>336631</v>
      </c>
      <c r="R490" s="27">
        <v>2691680</v>
      </c>
      <c r="S490" s="27">
        <v>1288765</v>
      </c>
      <c r="T490" s="27">
        <v>91329364</v>
      </c>
      <c r="U490" s="27">
        <v>0</v>
      </c>
      <c r="V490" s="27">
        <v>2672597</v>
      </c>
      <c r="W490" s="27">
        <v>1952261</v>
      </c>
      <c r="X490" s="27">
        <v>6241840</v>
      </c>
      <c r="Y490" s="27">
        <v>717121</v>
      </c>
      <c r="Z490" s="27">
        <v>114688</v>
      </c>
      <c r="AA490" s="27">
        <v>122860</v>
      </c>
      <c r="AB490" s="27">
        <v>4848945</v>
      </c>
      <c r="AC490" s="27">
        <v>621116</v>
      </c>
      <c r="AD490" s="27">
        <v>42143107</v>
      </c>
      <c r="AE490" s="27">
        <v>5454903</v>
      </c>
      <c r="AF490" s="27">
        <v>1515672</v>
      </c>
      <c r="AG490" s="27">
        <v>10320</v>
      </c>
      <c r="AH490" s="27">
        <v>9029154</v>
      </c>
      <c r="AI490" s="27">
        <v>3846248</v>
      </c>
      <c r="AJ490" s="27">
        <v>2982141</v>
      </c>
      <c r="AK490" s="27">
        <v>0</v>
      </c>
      <c r="AL490" s="27">
        <v>0</v>
      </c>
      <c r="AM490" s="201">
        <v>253925778</v>
      </c>
    </row>
    <row r="491" spans="1:39" s="6" customFormat="1" ht="15" x14ac:dyDescent="0.25">
      <c r="A491" s="77" t="s">
        <v>1230</v>
      </c>
      <c r="B491" s="28" t="s">
        <v>146</v>
      </c>
      <c r="C491" s="27">
        <v>502286969</v>
      </c>
      <c r="D491" s="27">
        <v>266802691</v>
      </c>
      <c r="E491" s="27">
        <v>56351029</v>
      </c>
      <c r="F491" s="27">
        <v>20425690</v>
      </c>
      <c r="G491" s="27">
        <v>157327091</v>
      </c>
      <c r="H491" s="27">
        <v>307846288</v>
      </c>
      <c r="I491" s="27">
        <v>65958524</v>
      </c>
      <c r="J491" s="27">
        <v>9512580</v>
      </c>
      <c r="K491" s="27">
        <v>148842163</v>
      </c>
      <c r="L491" s="27">
        <v>87045372</v>
      </c>
      <c r="M491" s="27">
        <v>0</v>
      </c>
      <c r="N491" s="27">
        <v>552220030</v>
      </c>
      <c r="O491" s="27">
        <v>68978666</v>
      </c>
      <c r="P491" s="27">
        <v>130692117</v>
      </c>
      <c r="Q491" s="27">
        <v>93661097</v>
      </c>
      <c r="R491" s="27">
        <v>99148501</v>
      </c>
      <c r="S491" s="27">
        <v>13360346</v>
      </c>
      <c r="T491" s="27">
        <v>10444563880</v>
      </c>
      <c r="U491" s="27">
        <v>0</v>
      </c>
      <c r="V491" s="27">
        <v>150741241</v>
      </c>
      <c r="W491" s="27">
        <v>39487109</v>
      </c>
      <c r="X491" s="27">
        <v>218211494</v>
      </c>
      <c r="Y491" s="27">
        <v>209070394</v>
      </c>
      <c r="Z491" s="27">
        <v>43745707</v>
      </c>
      <c r="AA491" s="27">
        <v>14342781</v>
      </c>
      <c r="AB491" s="27">
        <v>237517123</v>
      </c>
      <c r="AC491" s="27">
        <v>49164582</v>
      </c>
      <c r="AD491" s="27">
        <v>321593287</v>
      </c>
      <c r="AE491" s="27">
        <v>196644424</v>
      </c>
      <c r="AF491" s="27">
        <v>155318923</v>
      </c>
      <c r="AG491" s="27">
        <v>39018444</v>
      </c>
      <c r="AH491" s="27">
        <v>195837888</v>
      </c>
      <c r="AI491" s="27">
        <v>11963428</v>
      </c>
      <c r="AJ491" s="27">
        <v>167553503</v>
      </c>
      <c r="AK491" s="27">
        <v>22490263</v>
      </c>
      <c r="AL491" s="27">
        <v>0</v>
      </c>
      <c r="AM491" s="201">
        <v>15097723625</v>
      </c>
    </row>
    <row r="492" spans="1:39" s="6" customFormat="1" ht="15" x14ac:dyDescent="0.25">
      <c r="A492" s="77" t="s">
        <v>1231</v>
      </c>
      <c r="B492" s="28" t="s">
        <v>147</v>
      </c>
      <c r="C492" s="27">
        <v>3610686</v>
      </c>
      <c r="D492" s="27">
        <v>0</v>
      </c>
      <c r="E492" s="27">
        <v>0</v>
      </c>
      <c r="F492" s="27">
        <v>3610686</v>
      </c>
      <c r="G492" s="27">
        <v>4432054</v>
      </c>
      <c r="H492" s="27">
        <v>3610686</v>
      </c>
      <c r="I492" s="27">
        <v>3610686</v>
      </c>
      <c r="J492" s="27">
        <v>3610686</v>
      </c>
      <c r="K492" s="27">
        <v>3610686</v>
      </c>
      <c r="L492" s="27">
        <v>2590402</v>
      </c>
      <c r="M492" s="27">
        <v>2590402</v>
      </c>
      <c r="N492" s="27">
        <v>0</v>
      </c>
      <c r="O492" s="27">
        <v>0</v>
      </c>
      <c r="P492" s="27">
        <v>3610686</v>
      </c>
      <c r="Q492" s="27">
        <v>0</v>
      </c>
      <c r="R492" s="27">
        <v>3610698</v>
      </c>
      <c r="S492" s="27">
        <v>3610686</v>
      </c>
      <c r="T492" s="27">
        <v>0</v>
      </c>
      <c r="U492" s="27">
        <v>0</v>
      </c>
      <c r="V492" s="27">
        <v>0</v>
      </c>
      <c r="W492" s="27">
        <v>2950285</v>
      </c>
      <c r="X492" s="27">
        <v>0</v>
      </c>
      <c r="Y492" s="27">
        <v>7636245</v>
      </c>
      <c r="Z492" s="27">
        <v>3610686</v>
      </c>
      <c r="AA492" s="27">
        <v>3610686</v>
      </c>
      <c r="AB492" s="27">
        <v>0</v>
      </c>
      <c r="AC492" s="27">
        <v>0</v>
      </c>
      <c r="AD492" s="27">
        <v>0</v>
      </c>
      <c r="AE492" s="27">
        <v>0</v>
      </c>
      <c r="AF492" s="27">
        <v>3610686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 s="201">
        <v>63527632</v>
      </c>
    </row>
    <row r="493" spans="1:39" s="6" customFormat="1" ht="15" x14ac:dyDescent="0.25">
      <c r="A493" s="77" t="s">
        <v>1232</v>
      </c>
      <c r="B493" s="28" t="s">
        <v>148</v>
      </c>
      <c r="C493" s="27">
        <v>27246279</v>
      </c>
      <c r="D493" s="27">
        <v>6146918</v>
      </c>
      <c r="E493" s="27">
        <v>3325195</v>
      </c>
      <c r="F493" s="27">
        <v>526519</v>
      </c>
      <c r="G493" s="27">
        <v>1437390</v>
      </c>
      <c r="H493" s="27">
        <v>2645115</v>
      </c>
      <c r="I493" s="27">
        <v>1861647</v>
      </c>
      <c r="J493" s="27">
        <v>108106</v>
      </c>
      <c r="K493" s="27">
        <v>660906</v>
      </c>
      <c r="L493" s="27">
        <v>31773792</v>
      </c>
      <c r="M493" s="27">
        <v>4487387</v>
      </c>
      <c r="N493" s="27">
        <v>5449413</v>
      </c>
      <c r="O493" s="27">
        <v>16737109</v>
      </c>
      <c r="P493" s="27">
        <v>401153</v>
      </c>
      <c r="Q493" s="27">
        <v>1309775</v>
      </c>
      <c r="R493" s="27">
        <v>549265</v>
      </c>
      <c r="S493" s="27">
        <v>0</v>
      </c>
      <c r="T493" s="27">
        <v>26205112</v>
      </c>
      <c r="U493" s="27">
        <v>0</v>
      </c>
      <c r="V493" s="27">
        <v>3814130</v>
      </c>
      <c r="W493" s="27">
        <v>20868</v>
      </c>
      <c r="X493" s="27">
        <v>11652427</v>
      </c>
      <c r="Y493" s="27">
        <v>4147735</v>
      </c>
      <c r="Z493" s="27">
        <v>16628822</v>
      </c>
      <c r="AA493" s="27">
        <v>1376096</v>
      </c>
      <c r="AB493" s="27">
        <v>11584529</v>
      </c>
      <c r="AC493" s="27">
        <v>2815530</v>
      </c>
      <c r="AD493" s="27">
        <v>17345956</v>
      </c>
      <c r="AE493" s="27">
        <v>3911210</v>
      </c>
      <c r="AF493" s="27">
        <v>230300</v>
      </c>
      <c r="AG493" s="27">
        <v>15027</v>
      </c>
      <c r="AH493" s="27">
        <v>36118241</v>
      </c>
      <c r="AI493" s="27">
        <v>67851</v>
      </c>
      <c r="AJ493" s="27">
        <v>588520</v>
      </c>
      <c r="AK493" s="27">
        <v>5105</v>
      </c>
      <c r="AL493" s="27">
        <v>0</v>
      </c>
      <c r="AM493" s="201">
        <v>241193428</v>
      </c>
    </row>
    <row r="494" spans="1:39" s="6" customFormat="1" ht="15" x14ac:dyDescent="0.25">
      <c r="A494" s="77" t="s">
        <v>1233</v>
      </c>
      <c r="B494" s="28" t="s">
        <v>149</v>
      </c>
      <c r="C494" s="27">
        <v>460613</v>
      </c>
      <c r="D494" s="27">
        <v>506597</v>
      </c>
      <c r="E494" s="27">
        <v>0</v>
      </c>
      <c r="F494" s="27">
        <v>0</v>
      </c>
      <c r="G494" s="27">
        <v>16679</v>
      </c>
      <c r="H494" s="27">
        <v>212852</v>
      </c>
      <c r="I494" s="27">
        <v>220642</v>
      </c>
      <c r="J494" s="27">
        <v>0</v>
      </c>
      <c r="K494" s="27">
        <v>18013</v>
      </c>
      <c r="L494" s="27">
        <v>13933573</v>
      </c>
      <c r="M494" s="27">
        <v>80695</v>
      </c>
      <c r="N494" s="27">
        <v>484892</v>
      </c>
      <c r="O494" s="27">
        <v>190</v>
      </c>
      <c r="P494" s="27">
        <v>23696</v>
      </c>
      <c r="Q494" s="27">
        <v>484871</v>
      </c>
      <c r="R494" s="27">
        <v>53531</v>
      </c>
      <c r="S494" s="27">
        <v>0</v>
      </c>
      <c r="T494" s="27">
        <v>198888</v>
      </c>
      <c r="U494" s="27">
        <v>0</v>
      </c>
      <c r="V494" s="27">
        <v>1159613</v>
      </c>
      <c r="W494" s="27">
        <v>14856</v>
      </c>
      <c r="X494" s="27">
        <v>773995</v>
      </c>
      <c r="Y494" s="27">
        <v>146901</v>
      </c>
      <c r="Z494" s="27">
        <v>116840</v>
      </c>
      <c r="AA494" s="27">
        <v>119631</v>
      </c>
      <c r="AB494" s="27">
        <v>899966</v>
      </c>
      <c r="AC494" s="27">
        <v>0</v>
      </c>
      <c r="AD494" s="27">
        <v>2473702</v>
      </c>
      <c r="AE494" s="27">
        <v>419068</v>
      </c>
      <c r="AF494" s="27">
        <v>185857</v>
      </c>
      <c r="AG494" s="27">
        <v>0</v>
      </c>
      <c r="AH494" s="27">
        <v>0</v>
      </c>
      <c r="AI494" s="27">
        <v>6578</v>
      </c>
      <c r="AJ494" s="27">
        <v>0</v>
      </c>
      <c r="AK494" s="27">
        <v>0</v>
      </c>
      <c r="AL494" s="27">
        <v>0</v>
      </c>
      <c r="AM494" s="201">
        <v>23012739</v>
      </c>
    </row>
    <row r="495" spans="1:39" s="6" customFormat="1" ht="15" x14ac:dyDescent="0.25">
      <c r="A495" s="77" t="s">
        <v>1234</v>
      </c>
      <c r="B495" s="28" t="s">
        <v>150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3445517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4389230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422989</v>
      </c>
      <c r="AE495" s="27">
        <v>513516314</v>
      </c>
      <c r="AF495" s="27">
        <v>0</v>
      </c>
      <c r="AG495" s="27">
        <v>0</v>
      </c>
      <c r="AH495" s="27">
        <v>1401846213</v>
      </c>
      <c r="AI495" s="27">
        <v>0</v>
      </c>
      <c r="AJ495" s="27">
        <v>0</v>
      </c>
      <c r="AK495" s="27">
        <v>0</v>
      </c>
      <c r="AL495" s="27">
        <v>0</v>
      </c>
      <c r="AM495" s="201">
        <v>1923620263</v>
      </c>
    </row>
    <row r="496" spans="1:39" s="6" customFormat="1" ht="15" x14ac:dyDescent="0.25">
      <c r="A496" s="77" t="s">
        <v>1235</v>
      </c>
      <c r="B496" s="28" t="s">
        <v>151</v>
      </c>
      <c r="C496" s="27">
        <v>730698</v>
      </c>
      <c r="D496" s="27">
        <v>130536</v>
      </c>
      <c r="E496" s="27">
        <v>16719742</v>
      </c>
      <c r="F496" s="27">
        <v>0</v>
      </c>
      <c r="G496" s="27">
        <v>3361278</v>
      </c>
      <c r="H496" s="27">
        <v>7231815</v>
      </c>
      <c r="I496" s="27">
        <v>80893</v>
      </c>
      <c r="J496" s="27">
        <v>1248968</v>
      </c>
      <c r="K496" s="27">
        <v>1796627</v>
      </c>
      <c r="L496" s="27">
        <v>147793775</v>
      </c>
      <c r="M496" s="27">
        <v>12170634</v>
      </c>
      <c r="N496" s="27">
        <v>40291993</v>
      </c>
      <c r="O496" s="27">
        <v>8422105</v>
      </c>
      <c r="P496" s="27">
        <v>2946280</v>
      </c>
      <c r="Q496" s="27">
        <v>0</v>
      </c>
      <c r="R496" s="27">
        <v>4741124</v>
      </c>
      <c r="S496" s="27">
        <v>0</v>
      </c>
      <c r="T496" s="27">
        <v>321336308</v>
      </c>
      <c r="U496" s="27">
        <v>0</v>
      </c>
      <c r="V496" s="27">
        <v>60776471</v>
      </c>
      <c r="W496" s="27">
        <v>4071972</v>
      </c>
      <c r="X496" s="27">
        <v>6269136</v>
      </c>
      <c r="Y496" s="27">
        <v>0</v>
      </c>
      <c r="Z496" s="27">
        <v>221221</v>
      </c>
      <c r="AA496" s="27">
        <v>0</v>
      </c>
      <c r="AB496" s="27">
        <v>46306734</v>
      </c>
      <c r="AC496" s="27">
        <v>7015221</v>
      </c>
      <c r="AD496" s="27">
        <v>0</v>
      </c>
      <c r="AE496" s="27">
        <v>2218826</v>
      </c>
      <c r="AF496" s="27">
        <v>2413448</v>
      </c>
      <c r="AG496" s="27">
        <v>0</v>
      </c>
      <c r="AH496" s="27">
        <v>12339110</v>
      </c>
      <c r="AI496" s="27">
        <v>4616394</v>
      </c>
      <c r="AJ496" s="27">
        <v>23415892</v>
      </c>
      <c r="AK496" s="27">
        <v>0</v>
      </c>
      <c r="AL496" s="27">
        <v>0</v>
      </c>
      <c r="AM496" s="201">
        <v>738667201</v>
      </c>
    </row>
    <row r="497" spans="1:39" s="6" customFormat="1" ht="15" x14ac:dyDescent="0.25">
      <c r="A497" s="77" t="s">
        <v>1236</v>
      </c>
      <c r="B497" s="28" t="s">
        <v>152</v>
      </c>
      <c r="C497" s="27">
        <v>53325249</v>
      </c>
      <c r="D497" s="27">
        <v>6206468</v>
      </c>
      <c r="E497" s="27">
        <v>6231256</v>
      </c>
      <c r="F497" s="27">
        <v>1838496</v>
      </c>
      <c r="G497" s="27">
        <v>2481269</v>
      </c>
      <c r="H497" s="27">
        <v>4682008</v>
      </c>
      <c r="I497" s="27">
        <v>1836746</v>
      </c>
      <c r="J497" s="27">
        <v>1772996</v>
      </c>
      <c r="K497" s="27">
        <v>2200213</v>
      </c>
      <c r="L497" s="27">
        <v>16089898</v>
      </c>
      <c r="M497" s="27">
        <v>22665030</v>
      </c>
      <c r="N497" s="27">
        <v>18080532</v>
      </c>
      <c r="O497" s="27">
        <v>4710562</v>
      </c>
      <c r="P497" s="27">
        <v>3315621</v>
      </c>
      <c r="Q497" s="27">
        <v>1772996</v>
      </c>
      <c r="R497" s="27">
        <v>3019481</v>
      </c>
      <c r="S497" s="27">
        <v>1772996</v>
      </c>
      <c r="T497" s="27">
        <v>51739702</v>
      </c>
      <c r="U497" s="27">
        <v>0</v>
      </c>
      <c r="V497" s="27">
        <v>5334215</v>
      </c>
      <c r="W497" s="27">
        <v>5190210</v>
      </c>
      <c r="X497" s="27">
        <v>2623862</v>
      </c>
      <c r="Y497" s="27">
        <v>8840034</v>
      </c>
      <c r="Z497" s="27">
        <v>1845791</v>
      </c>
      <c r="AA497" s="27">
        <v>2806382</v>
      </c>
      <c r="AB497" s="27">
        <v>15817411</v>
      </c>
      <c r="AC497" s="27">
        <v>2296481</v>
      </c>
      <c r="AD497" s="27">
        <v>359350835</v>
      </c>
      <c r="AE497" s="27">
        <v>1818794</v>
      </c>
      <c r="AF497" s="27">
        <v>3951555</v>
      </c>
      <c r="AG497" s="27">
        <v>57377</v>
      </c>
      <c r="AH497" s="27">
        <v>70138678</v>
      </c>
      <c r="AI497" s="27">
        <v>5655687</v>
      </c>
      <c r="AJ497" s="27">
        <v>1772996</v>
      </c>
      <c r="AK497" s="27">
        <v>1787895</v>
      </c>
      <c r="AL497" s="27">
        <v>0</v>
      </c>
      <c r="AM497" s="201">
        <v>693029722</v>
      </c>
    </row>
    <row r="498" spans="1:39" s="6" customFormat="1" ht="15" x14ac:dyDescent="0.25">
      <c r="A498" s="77" t="s">
        <v>1237</v>
      </c>
      <c r="B498" s="28" t="s">
        <v>153</v>
      </c>
      <c r="C498" s="27">
        <v>1270095</v>
      </c>
      <c r="D498" s="27">
        <v>846453</v>
      </c>
      <c r="E498" s="27">
        <v>0</v>
      </c>
      <c r="F498" s="27">
        <v>0</v>
      </c>
      <c r="G498" s="27">
        <v>0</v>
      </c>
      <c r="H498" s="27">
        <v>22024750</v>
      </c>
      <c r="I498" s="27">
        <v>0</v>
      </c>
      <c r="J498" s="27">
        <v>0</v>
      </c>
      <c r="K498" s="27">
        <v>0</v>
      </c>
      <c r="L498" s="27">
        <v>51965250</v>
      </c>
      <c r="M498" s="27">
        <v>425613</v>
      </c>
      <c r="N498" s="27">
        <v>0</v>
      </c>
      <c r="O498" s="27">
        <v>2025173</v>
      </c>
      <c r="P498" s="27">
        <v>0</v>
      </c>
      <c r="Q498" s="27">
        <v>0</v>
      </c>
      <c r="R498" s="27">
        <v>133607</v>
      </c>
      <c r="S498" s="27">
        <v>0</v>
      </c>
      <c r="T498" s="27">
        <v>-11932</v>
      </c>
      <c r="U498" s="27">
        <v>0</v>
      </c>
      <c r="V498" s="27">
        <v>0</v>
      </c>
      <c r="W498" s="27">
        <v>0</v>
      </c>
      <c r="X498" s="27">
        <v>17652756</v>
      </c>
      <c r="Y498" s="27">
        <v>0</v>
      </c>
      <c r="Z498" s="27">
        <v>0</v>
      </c>
      <c r="AA498" s="27">
        <v>30467</v>
      </c>
      <c r="AB498" s="27">
        <v>0</v>
      </c>
      <c r="AC498" s="27">
        <v>435398</v>
      </c>
      <c r="AD498" s="27">
        <v>185917956</v>
      </c>
      <c r="AE498" s="27">
        <v>0</v>
      </c>
      <c r="AF498" s="27">
        <v>0</v>
      </c>
      <c r="AG498" s="27">
        <v>0</v>
      </c>
      <c r="AH498" s="27">
        <v>100639</v>
      </c>
      <c r="AI498" s="27">
        <v>0</v>
      </c>
      <c r="AJ498" s="27">
        <v>0</v>
      </c>
      <c r="AK498" s="27">
        <v>0</v>
      </c>
      <c r="AL498" s="27">
        <v>0</v>
      </c>
      <c r="AM498" s="201">
        <v>282816225</v>
      </c>
    </row>
    <row r="499" spans="1:39" s="6" customFormat="1" ht="15" x14ac:dyDescent="0.25">
      <c r="A499" s="77" t="s">
        <v>1238</v>
      </c>
      <c r="B499" s="28" t="s">
        <v>154</v>
      </c>
      <c r="C499" s="27">
        <v>226247</v>
      </c>
      <c r="D499" s="27">
        <v>636207</v>
      </c>
      <c r="E499" s="27">
        <v>95826</v>
      </c>
      <c r="F499" s="27">
        <v>0</v>
      </c>
      <c r="G499" s="27">
        <v>60003</v>
      </c>
      <c r="H499" s="27">
        <v>1619839</v>
      </c>
      <c r="I499" s="27">
        <v>0</v>
      </c>
      <c r="J499" s="27">
        <v>135371</v>
      </c>
      <c r="K499" s="27">
        <v>0</v>
      </c>
      <c r="L499" s="27">
        <v>159637545</v>
      </c>
      <c r="M499" s="27">
        <v>19857895</v>
      </c>
      <c r="N499" s="27">
        <v>4858374</v>
      </c>
      <c r="O499" s="27">
        <v>24856844</v>
      </c>
      <c r="P499" s="27">
        <v>1832491</v>
      </c>
      <c r="Q499" s="27">
        <v>3597240</v>
      </c>
      <c r="R499" s="27">
        <v>29302221</v>
      </c>
      <c r="S499" s="27">
        <v>0</v>
      </c>
      <c r="T499" s="27">
        <v>273945062</v>
      </c>
      <c r="U499" s="27">
        <v>0</v>
      </c>
      <c r="V499" s="27">
        <v>11852965</v>
      </c>
      <c r="W499" s="27">
        <v>5000</v>
      </c>
      <c r="X499" s="27">
        <v>17174677</v>
      </c>
      <c r="Y499" s="27">
        <v>3740090</v>
      </c>
      <c r="Z499" s="27">
        <v>177162</v>
      </c>
      <c r="AA499" s="27">
        <v>380065</v>
      </c>
      <c r="AB499" s="27">
        <v>11746209</v>
      </c>
      <c r="AC499" s="27">
        <v>12766765</v>
      </c>
      <c r="AD499" s="27">
        <v>16948012</v>
      </c>
      <c r="AE499" s="27">
        <v>282017</v>
      </c>
      <c r="AF499" s="27">
        <v>73792</v>
      </c>
      <c r="AG499" s="27">
        <v>0</v>
      </c>
      <c r="AH499" s="27">
        <v>3429542</v>
      </c>
      <c r="AI499" s="27">
        <v>23974770</v>
      </c>
      <c r="AJ499" s="27">
        <v>0</v>
      </c>
      <c r="AK499" s="27">
        <v>85535</v>
      </c>
      <c r="AL499" s="27">
        <v>0</v>
      </c>
      <c r="AM499" s="201">
        <v>623297766</v>
      </c>
    </row>
    <row r="500" spans="1:39" s="6" customFormat="1" ht="15" x14ac:dyDescent="0.25">
      <c r="A500" s="77" t="s">
        <v>1239</v>
      </c>
      <c r="B500" s="28" t="s">
        <v>155</v>
      </c>
      <c r="C500" s="27">
        <v>19770469</v>
      </c>
      <c r="D500" s="27">
        <v>541885</v>
      </c>
      <c r="E500" s="27">
        <v>9090709</v>
      </c>
      <c r="F500" s="27">
        <v>555739</v>
      </c>
      <c r="G500" s="27">
        <v>4305385</v>
      </c>
      <c r="H500" s="27">
        <v>107896084</v>
      </c>
      <c r="I500" s="27">
        <v>2213831</v>
      </c>
      <c r="J500" s="27">
        <v>48880</v>
      </c>
      <c r="K500" s="27">
        <v>131081</v>
      </c>
      <c r="L500" s="27">
        <v>20462109</v>
      </c>
      <c r="M500" s="27">
        <v>7524502</v>
      </c>
      <c r="N500" s="27">
        <v>18702371</v>
      </c>
      <c r="O500" s="27">
        <v>37916333</v>
      </c>
      <c r="P500" s="27">
        <v>9697466</v>
      </c>
      <c r="Q500" s="27">
        <v>4103910</v>
      </c>
      <c r="R500" s="27">
        <v>17191486</v>
      </c>
      <c r="S500" s="27">
        <v>2578637</v>
      </c>
      <c r="T500" s="27">
        <v>169667166</v>
      </c>
      <c r="U500" s="27">
        <v>0</v>
      </c>
      <c r="V500" s="27">
        <v>42977430</v>
      </c>
      <c r="W500" s="27">
        <v>225744</v>
      </c>
      <c r="X500" s="27">
        <v>5619239</v>
      </c>
      <c r="Y500" s="27">
        <v>6180228</v>
      </c>
      <c r="Z500" s="27">
        <v>1305383</v>
      </c>
      <c r="AA500" s="27">
        <v>2650081</v>
      </c>
      <c r="AB500" s="27">
        <v>8409097</v>
      </c>
      <c r="AC500" s="27">
        <v>0</v>
      </c>
      <c r="AD500" s="27">
        <v>63163734</v>
      </c>
      <c r="AE500" s="27">
        <v>0</v>
      </c>
      <c r="AF500" s="27">
        <v>310972</v>
      </c>
      <c r="AG500" s="27">
        <v>0</v>
      </c>
      <c r="AH500" s="27">
        <v>671716</v>
      </c>
      <c r="AI500" s="27">
        <v>36237854</v>
      </c>
      <c r="AJ500" s="27">
        <v>0</v>
      </c>
      <c r="AK500" s="27">
        <v>785167</v>
      </c>
      <c r="AL500" s="27">
        <v>0</v>
      </c>
      <c r="AM500" s="201">
        <v>600934688</v>
      </c>
    </row>
    <row r="501" spans="1:39" s="6" customFormat="1" ht="15" x14ac:dyDescent="0.25">
      <c r="A501" s="77" t="s">
        <v>1240</v>
      </c>
      <c r="B501" s="28" t="s">
        <v>70</v>
      </c>
      <c r="C501" s="27">
        <v>376065</v>
      </c>
      <c r="D501" s="27">
        <v>2924710</v>
      </c>
      <c r="E501" s="27">
        <v>218346</v>
      </c>
      <c r="F501" s="27">
        <v>0</v>
      </c>
      <c r="G501" s="27">
        <v>214000</v>
      </c>
      <c r="H501" s="27">
        <v>29888522</v>
      </c>
      <c r="I501" s="27">
        <v>264567</v>
      </c>
      <c r="J501" s="27">
        <v>0</v>
      </c>
      <c r="K501" s="27">
        <v>3354587</v>
      </c>
      <c r="L501" s="27">
        <v>27894041</v>
      </c>
      <c r="M501" s="27">
        <v>61169465</v>
      </c>
      <c r="N501" s="27">
        <v>5708547</v>
      </c>
      <c r="O501" s="27">
        <v>30349875</v>
      </c>
      <c r="P501" s="27">
        <v>2174334</v>
      </c>
      <c r="Q501" s="27">
        <v>0</v>
      </c>
      <c r="R501" s="27">
        <v>11428478</v>
      </c>
      <c r="S501" s="27">
        <v>0</v>
      </c>
      <c r="T501" s="27">
        <v>1883921690</v>
      </c>
      <c r="U501" s="27">
        <v>0</v>
      </c>
      <c r="V501" s="27">
        <v>9688167</v>
      </c>
      <c r="W501" s="27">
        <v>1906476</v>
      </c>
      <c r="X501" s="27">
        <v>107932575</v>
      </c>
      <c r="Y501" s="27">
        <v>4429068</v>
      </c>
      <c r="Z501" s="27">
        <v>12626299</v>
      </c>
      <c r="AA501" s="27">
        <v>2168077</v>
      </c>
      <c r="AB501" s="27">
        <v>76734661</v>
      </c>
      <c r="AC501" s="27">
        <v>12759061</v>
      </c>
      <c r="AD501" s="27">
        <v>189990082</v>
      </c>
      <c r="AE501" s="27">
        <v>138171330</v>
      </c>
      <c r="AF501" s="27">
        <v>141163</v>
      </c>
      <c r="AG501" s="27">
        <v>4293017</v>
      </c>
      <c r="AH501" s="27">
        <v>3007224</v>
      </c>
      <c r="AI501" s="27">
        <v>1752431</v>
      </c>
      <c r="AJ501" s="27">
        <v>34254133</v>
      </c>
      <c r="AK501" s="27">
        <v>0</v>
      </c>
      <c r="AL501" s="27">
        <v>0</v>
      </c>
      <c r="AM501" s="201">
        <v>2659740991</v>
      </c>
    </row>
    <row r="502" spans="1:39" s="6" customFormat="1" ht="15" x14ac:dyDescent="0.25">
      <c r="A502" s="118" t="s">
        <v>1241</v>
      </c>
      <c r="B502" s="119" t="s">
        <v>241</v>
      </c>
      <c r="C502" s="120">
        <v>695127032</v>
      </c>
      <c r="D502" s="120">
        <v>302229305</v>
      </c>
      <c r="E502" s="120">
        <v>109020153</v>
      </c>
      <c r="F502" s="120">
        <v>30120391</v>
      </c>
      <c r="G502" s="120">
        <v>180361457</v>
      </c>
      <c r="H502" s="120">
        <v>527269410</v>
      </c>
      <c r="I502" s="120">
        <v>81551286</v>
      </c>
      <c r="J502" s="120">
        <v>21664866</v>
      </c>
      <c r="K502" s="120">
        <v>171010772</v>
      </c>
      <c r="L502" s="120">
        <v>861569384</v>
      </c>
      <c r="M502" s="120">
        <v>477774977</v>
      </c>
      <c r="N502" s="120">
        <v>724474128</v>
      </c>
      <c r="O502" s="120">
        <v>251476090</v>
      </c>
      <c r="P502" s="120">
        <v>189508918</v>
      </c>
      <c r="Q502" s="120">
        <v>122317238</v>
      </c>
      <c r="R502" s="120">
        <v>182564742</v>
      </c>
      <c r="S502" s="120">
        <v>22611430</v>
      </c>
      <c r="T502" s="120">
        <v>14680859347</v>
      </c>
      <c r="U502" s="120">
        <v>0</v>
      </c>
      <c r="V502" s="120">
        <v>499580936</v>
      </c>
      <c r="W502" s="120">
        <v>63508739</v>
      </c>
      <c r="X502" s="120">
        <v>429389870</v>
      </c>
      <c r="Y502" s="120">
        <v>262159570</v>
      </c>
      <c r="Z502" s="120">
        <v>93184492</v>
      </c>
      <c r="AA502" s="120">
        <v>39528638</v>
      </c>
      <c r="AB502" s="120">
        <v>454535293</v>
      </c>
      <c r="AC502" s="120">
        <v>93469710</v>
      </c>
      <c r="AD502" s="120">
        <v>1695147285</v>
      </c>
      <c r="AE502" s="120">
        <v>883920082</v>
      </c>
      <c r="AF502" s="120">
        <v>175586985</v>
      </c>
      <c r="AG502" s="120">
        <v>43431687</v>
      </c>
      <c r="AH502" s="120">
        <v>1778190508</v>
      </c>
      <c r="AI502" s="120">
        <v>103074343</v>
      </c>
      <c r="AJ502" s="120">
        <v>245511562</v>
      </c>
      <c r="AK502" s="120">
        <v>25242634</v>
      </c>
      <c r="AL502" s="120">
        <v>0</v>
      </c>
      <c r="AM502" s="202">
        <v>26516973260</v>
      </c>
    </row>
    <row r="503" spans="1:39" s="6" customFormat="1" ht="15" x14ac:dyDescent="0.25">
      <c r="A503" s="77" t="s">
        <v>1242</v>
      </c>
      <c r="B503" s="28" t="s">
        <v>188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0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 s="201">
        <v>0</v>
      </c>
    </row>
    <row r="504" spans="1:39" s="6" customFormat="1" ht="15" x14ac:dyDescent="0.25">
      <c r="A504" s="77" t="s">
        <v>1243</v>
      </c>
      <c r="B504" s="28" t="s">
        <v>242</v>
      </c>
      <c r="C504" s="27">
        <v>0</v>
      </c>
      <c r="D504" s="27">
        <v>1682915</v>
      </c>
      <c r="E504" s="27">
        <v>1772996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92808095</v>
      </c>
      <c r="M504" s="27">
        <v>0</v>
      </c>
      <c r="N504" s="27">
        <v>0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759000</v>
      </c>
      <c r="Y504" s="27">
        <v>0</v>
      </c>
      <c r="Z504" s="27">
        <v>0</v>
      </c>
      <c r="AA504" s="27">
        <v>0</v>
      </c>
      <c r="AB504" s="27">
        <v>0</v>
      </c>
      <c r="AC504" s="27">
        <v>1466543</v>
      </c>
      <c r="AD504" s="27">
        <v>37347947</v>
      </c>
      <c r="AE504" s="27">
        <v>2938903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 s="201">
        <v>138776399</v>
      </c>
    </row>
    <row r="505" spans="1:39" s="6" customFormat="1" ht="15" x14ac:dyDescent="0.25">
      <c r="A505" s="118" t="s">
        <v>1244</v>
      </c>
      <c r="B505" s="119" t="s">
        <v>187</v>
      </c>
      <c r="C505" s="120">
        <v>0</v>
      </c>
      <c r="D505" s="120">
        <v>1682915</v>
      </c>
      <c r="E505" s="120">
        <v>1772996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92808095</v>
      </c>
      <c r="M505" s="120">
        <v>0</v>
      </c>
      <c r="N505" s="120">
        <v>0</v>
      </c>
      <c r="O505" s="120">
        <v>0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759000</v>
      </c>
      <c r="Y505" s="120">
        <v>0</v>
      </c>
      <c r="Z505" s="120">
        <v>0</v>
      </c>
      <c r="AA505" s="120">
        <v>0</v>
      </c>
      <c r="AB505" s="120">
        <v>0</v>
      </c>
      <c r="AC505" s="120">
        <v>1466543</v>
      </c>
      <c r="AD505" s="120">
        <v>37347947</v>
      </c>
      <c r="AE505" s="120">
        <v>2938903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0</v>
      </c>
      <c r="AM505" s="202">
        <v>138776399</v>
      </c>
    </row>
    <row r="506" spans="1:39" s="6" customFormat="1" ht="15" x14ac:dyDescent="0.25">
      <c r="A506" s="77" t="s">
        <v>1245</v>
      </c>
      <c r="B506" s="28" t="s">
        <v>143</v>
      </c>
      <c r="C506" s="27">
        <v>1724431</v>
      </c>
      <c r="D506" s="27">
        <v>0</v>
      </c>
      <c r="E506" s="27">
        <v>0</v>
      </c>
      <c r="F506" s="27">
        <v>0</v>
      </c>
      <c r="G506" s="27">
        <v>0</v>
      </c>
      <c r="H506" s="27">
        <v>1124883</v>
      </c>
      <c r="I506" s="27">
        <v>682000</v>
      </c>
      <c r="J506" s="27">
        <v>198929</v>
      </c>
      <c r="K506" s="27">
        <v>69359</v>
      </c>
      <c r="L506" s="27">
        <v>74183070</v>
      </c>
      <c r="M506" s="27">
        <v>2383081</v>
      </c>
      <c r="N506" s="27">
        <v>5310394</v>
      </c>
      <c r="O506" s="27">
        <v>3254457</v>
      </c>
      <c r="P506" s="27">
        <v>647831</v>
      </c>
      <c r="Q506" s="27">
        <v>1225807</v>
      </c>
      <c r="R506" s="27">
        <v>42443</v>
      </c>
      <c r="S506" s="27">
        <v>0</v>
      </c>
      <c r="T506" s="27">
        <v>0</v>
      </c>
      <c r="U506" s="27">
        <v>0</v>
      </c>
      <c r="V506" s="27">
        <v>0</v>
      </c>
      <c r="W506" s="27">
        <v>2128014</v>
      </c>
      <c r="X506" s="27">
        <v>551066</v>
      </c>
      <c r="Y506" s="27">
        <v>0</v>
      </c>
      <c r="Z506" s="27">
        <v>2216557</v>
      </c>
      <c r="AA506" s="27">
        <v>0</v>
      </c>
      <c r="AB506" s="27">
        <v>1133231</v>
      </c>
      <c r="AC506" s="27">
        <v>931878</v>
      </c>
      <c r="AD506" s="27">
        <v>9201519</v>
      </c>
      <c r="AE506" s="27">
        <v>0</v>
      </c>
      <c r="AF506" s="27">
        <v>201329</v>
      </c>
      <c r="AG506" s="27">
        <v>0</v>
      </c>
      <c r="AH506" s="27">
        <v>6447087</v>
      </c>
      <c r="AI506" s="27">
        <v>0</v>
      </c>
      <c r="AJ506" s="27">
        <v>0</v>
      </c>
      <c r="AK506" s="27">
        <v>0</v>
      </c>
      <c r="AL506" s="27">
        <v>0</v>
      </c>
      <c r="AM506" s="201">
        <v>113657366</v>
      </c>
    </row>
    <row r="507" spans="1:39" s="6" customFormat="1" ht="15" x14ac:dyDescent="0.25">
      <c r="A507" s="77" t="s">
        <v>1246</v>
      </c>
      <c r="B507" s="28" t="s">
        <v>144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3901500</v>
      </c>
      <c r="M507" s="27">
        <v>0</v>
      </c>
      <c r="N507" s="27">
        <v>0</v>
      </c>
      <c r="O507" s="27">
        <v>225203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392504</v>
      </c>
      <c r="X507" s="27">
        <v>0</v>
      </c>
      <c r="Y507" s="27">
        <v>0</v>
      </c>
      <c r="Z507" s="27">
        <v>0</v>
      </c>
      <c r="AA507" s="27">
        <v>0</v>
      </c>
      <c r="AB507" s="27">
        <v>42020</v>
      </c>
      <c r="AC507" s="27">
        <v>0</v>
      </c>
      <c r="AD507" s="27">
        <v>138230475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 s="201">
        <v>142791702</v>
      </c>
    </row>
    <row r="508" spans="1:39" s="6" customFormat="1" ht="15" x14ac:dyDescent="0.25">
      <c r="A508" s="77" t="s">
        <v>1247</v>
      </c>
      <c r="B508" s="28" t="s">
        <v>145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96250</v>
      </c>
      <c r="K508" s="27">
        <v>0</v>
      </c>
      <c r="L508" s="27">
        <v>15720644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0</v>
      </c>
      <c r="Z508" s="27">
        <v>0</v>
      </c>
      <c r="AA508" s="27">
        <v>0</v>
      </c>
      <c r="AB508" s="27">
        <v>46619245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0</v>
      </c>
      <c r="AM508" s="201">
        <v>62436139</v>
      </c>
    </row>
    <row r="509" spans="1:39" s="6" customFormat="1" ht="15" x14ac:dyDescent="0.25">
      <c r="A509" s="77" t="s">
        <v>1248</v>
      </c>
      <c r="B509" s="28" t="s">
        <v>146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3511156</v>
      </c>
      <c r="I509" s="27">
        <v>269503</v>
      </c>
      <c r="J509" s="27">
        <v>403103</v>
      </c>
      <c r="K509" s="27">
        <v>3205376</v>
      </c>
      <c r="L509" s="27">
        <v>86595057</v>
      </c>
      <c r="M509" s="27">
        <v>0</v>
      </c>
      <c r="N509" s="27">
        <v>510028922</v>
      </c>
      <c r="O509" s="27">
        <v>418352</v>
      </c>
      <c r="P509" s="27">
        <v>0</v>
      </c>
      <c r="Q509" s="27">
        <v>0</v>
      </c>
      <c r="R509" s="27">
        <v>0</v>
      </c>
      <c r="S509" s="27">
        <v>3821</v>
      </c>
      <c r="T509" s="27">
        <v>0</v>
      </c>
      <c r="U509" s="27">
        <v>0</v>
      </c>
      <c r="V509" s="27">
        <v>0</v>
      </c>
      <c r="W509" s="27">
        <v>0</v>
      </c>
      <c r="X509" s="27">
        <v>0</v>
      </c>
      <c r="Y509" s="27">
        <v>135176</v>
      </c>
      <c r="Z509" s="27">
        <v>0</v>
      </c>
      <c r="AA509" s="27">
        <v>0</v>
      </c>
      <c r="AB509" s="27">
        <v>888289</v>
      </c>
      <c r="AC509" s="27">
        <v>120174833</v>
      </c>
      <c r="AD509" s="27">
        <v>0</v>
      </c>
      <c r="AE509" s="27">
        <v>0</v>
      </c>
      <c r="AF509" s="27">
        <v>27631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0</v>
      </c>
      <c r="AM509" s="201">
        <v>725661219</v>
      </c>
    </row>
    <row r="510" spans="1:39" s="6" customFormat="1" ht="15" x14ac:dyDescent="0.25">
      <c r="A510" s="77" t="s">
        <v>1249</v>
      </c>
      <c r="B510" s="28" t="s">
        <v>147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 s="201">
        <v>0</v>
      </c>
    </row>
    <row r="511" spans="1:39" s="6" customFormat="1" ht="15" x14ac:dyDescent="0.25">
      <c r="A511" s="77" t="s">
        <v>1250</v>
      </c>
      <c r="B511" s="28" t="s">
        <v>148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0</v>
      </c>
      <c r="Y511" s="27">
        <v>0</v>
      </c>
      <c r="Z511" s="27">
        <v>0</v>
      </c>
      <c r="AA511" s="27">
        <v>0</v>
      </c>
      <c r="AB511" s="27">
        <v>0</v>
      </c>
      <c r="AC511" s="27">
        <v>0</v>
      </c>
      <c r="AD511" s="27">
        <v>5263329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0</v>
      </c>
      <c r="AM511" s="201">
        <v>5263329</v>
      </c>
    </row>
    <row r="512" spans="1:39" s="6" customFormat="1" ht="15" x14ac:dyDescent="0.25">
      <c r="A512" s="77" t="s">
        <v>1251</v>
      </c>
      <c r="B512" s="28" t="s">
        <v>149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136399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 s="201">
        <v>136399</v>
      </c>
    </row>
    <row r="513" spans="1:39" s="6" customFormat="1" ht="15" x14ac:dyDescent="0.25">
      <c r="A513" s="77" t="s">
        <v>1252</v>
      </c>
      <c r="B513" s="28" t="s">
        <v>150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548876012</v>
      </c>
      <c r="AF513" s="27">
        <v>0</v>
      </c>
      <c r="AG513" s="27">
        <v>0</v>
      </c>
      <c r="AH513" s="27">
        <v>568814261</v>
      </c>
      <c r="AI513" s="27">
        <v>0</v>
      </c>
      <c r="AJ513" s="27">
        <v>0</v>
      </c>
      <c r="AK513" s="27">
        <v>0</v>
      </c>
      <c r="AL513" s="27">
        <v>0</v>
      </c>
      <c r="AM513" s="201">
        <v>1117690273</v>
      </c>
    </row>
    <row r="514" spans="1:39" s="6" customFormat="1" ht="15" x14ac:dyDescent="0.25">
      <c r="A514" s="77" t="s">
        <v>1253</v>
      </c>
      <c r="B514" s="28" t="s">
        <v>151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22118840</v>
      </c>
      <c r="I514" s="27">
        <v>187688</v>
      </c>
      <c r="J514" s="27">
        <v>0</v>
      </c>
      <c r="K514" s="27">
        <v>0</v>
      </c>
      <c r="L514" s="27">
        <v>0</v>
      </c>
      <c r="M514" s="27">
        <v>5995225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7232665</v>
      </c>
      <c r="Y514" s="27">
        <v>0</v>
      </c>
      <c r="Z514" s="27">
        <v>0</v>
      </c>
      <c r="AA514" s="27">
        <v>0</v>
      </c>
      <c r="AB514" s="27">
        <v>41537</v>
      </c>
      <c r="AC514" s="27">
        <v>38212</v>
      </c>
      <c r="AD514" s="27">
        <v>0</v>
      </c>
      <c r="AE514" s="27">
        <v>0</v>
      </c>
      <c r="AF514" s="27">
        <v>0</v>
      </c>
      <c r="AG514" s="27">
        <v>0</v>
      </c>
      <c r="AH514" s="27">
        <v>9854916</v>
      </c>
      <c r="AI514" s="27">
        <v>0</v>
      </c>
      <c r="AJ514" s="27">
        <v>0</v>
      </c>
      <c r="AK514" s="27">
        <v>0</v>
      </c>
      <c r="AL514" s="27">
        <v>0</v>
      </c>
      <c r="AM514" s="201">
        <v>45469083</v>
      </c>
    </row>
    <row r="515" spans="1:39" s="6" customFormat="1" ht="15" x14ac:dyDescent="0.25">
      <c r="A515" s="77" t="s">
        <v>1254</v>
      </c>
      <c r="B515" s="28" t="s">
        <v>152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125816</v>
      </c>
      <c r="I515" s="27">
        <v>0</v>
      </c>
      <c r="J515" s="27">
        <v>0</v>
      </c>
      <c r="K515" s="27">
        <v>0</v>
      </c>
      <c r="L515" s="27">
        <v>0</v>
      </c>
      <c r="M515" s="27">
        <v>3763182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9602825</v>
      </c>
      <c r="AC515" s="27">
        <v>0</v>
      </c>
      <c r="AD515" s="27">
        <v>4134127</v>
      </c>
      <c r="AE515" s="27">
        <v>0</v>
      </c>
      <c r="AF515" s="27">
        <v>0</v>
      </c>
      <c r="AG515" s="27">
        <v>0</v>
      </c>
      <c r="AH515" s="27">
        <v>1332549</v>
      </c>
      <c r="AI515" s="27">
        <v>0</v>
      </c>
      <c r="AJ515" s="27">
        <v>0</v>
      </c>
      <c r="AK515" s="27">
        <v>0</v>
      </c>
      <c r="AL515" s="27">
        <v>0</v>
      </c>
      <c r="AM515" s="201">
        <v>18958499</v>
      </c>
    </row>
    <row r="516" spans="1:39" s="6" customFormat="1" ht="15" x14ac:dyDescent="0.25">
      <c r="A516" s="77" t="s">
        <v>1255</v>
      </c>
      <c r="B516" s="28" t="s">
        <v>153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 s="201">
        <v>0</v>
      </c>
    </row>
    <row r="517" spans="1:39" s="6" customFormat="1" ht="15" x14ac:dyDescent="0.25">
      <c r="A517" s="77" t="s">
        <v>1256</v>
      </c>
      <c r="B517" s="28" t="s">
        <v>154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6578895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4687514</v>
      </c>
      <c r="Y517" s="27">
        <v>0</v>
      </c>
      <c r="Z517" s="27">
        <v>95617</v>
      </c>
      <c r="AA517" s="27">
        <v>0</v>
      </c>
      <c r="AB517" s="27">
        <v>0</v>
      </c>
      <c r="AC517" s="27">
        <v>470559</v>
      </c>
      <c r="AD517" s="27">
        <v>0</v>
      </c>
      <c r="AE517" s="27">
        <v>0</v>
      </c>
      <c r="AF517" s="27">
        <v>0</v>
      </c>
      <c r="AG517" s="27">
        <v>0</v>
      </c>
      <c r="AH517" s="27">
        <v>1810449</v>
      </c>
      <c r="AI517" s="27">
        <v>0</v>
      </c>
      <c r="AJ517" s="27">
        <v>0</v>
      </c>
      <c r="AK517" s="27">
        <v>0</v>
      </c>
      <c r="AL517" s="27">
        <v>0</v>
      </c>
      <c r="AM517" s="201">
        <v>13643034</v>
      </c>
    </row>
    <row r="518" spans="1:39" s="6" customFormat="1" ht="15" x14ac:dyDescent="0.25">
      <c r="A518" s="77" t="s">
        <v>1257</v>
      </c>
      <c r="B518" s="28" t="s">
        <v>155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614751</v>
      </c>
      <c r="L518" s="27">
        <v>0</v>
      </c>
      <c r="M518" s="27">
        <v>0</v>
      </c>
      <c r="N518" s="27">
        <v>2005554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104191397</v>
      </c>
      <c r="Y518" s="27">
        <v>0</v>
      </c>
      <c r="Z518" s="27">
        <v>75433</v>
      </c>
      <c r="AA518" s="27">
        <v>0</v>
      </c>
      <c r="AB518" s="27">
        <v>123100000</v>
      </c>
      <c r="AC518" s="27">
        <v>11404711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 s="201">
        <v>241391846</v>
      </c>
    </row>
    <row r="519" spans="1:39" s="6" customFormat="1" ht="15" x14ac:dyDescent="0.25">
      <c r="A519" s="77" t="s">
        <v>1258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64001319</v>
      </c>
      <c r="H519" s="27">
        <v>6546417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38273</v>
      </c>
      <c r="Y519" s="27">
        <v>0</v>
      </c>
      <c r="Z519" s="27">
        <v>0</v>
      </c>
      <c r="AA519" s="27">
        <v>0</v>
      </c>
      <c r="AB519" s="27">
        <v>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0</v>
      </c>
      <c r="AM519" s="201">
        <v>70586009</v>
      </c>
    </row>
    <row r="520" spans="1:39" s="6" customFormat="1" ht="15" x14ac:dyDescent="0.25">
      <c r="A520" s="118" t="s">
        <v>1259</v>
      </c>
      <c r="B520" s="119" t="s">
        <v>190</v>
      </c>
      <c r="C520" s="120">
        <v>1724431</v>
      </c>
      <c r="D520" s="120">
        <v>0</v>
      </c>
      <c r="E520" s="120">
        <v>0</v>
      </c>
      <c r="F520" s="120">
        <v>0</v>
      </c>
      <c r="G520" s="120">
        <v>64001319</v>
      </c>
      <c r="H520" s="120">
        <v>40142406</v>
      </c>
      <c r="I520" s="120">
        <v>1139191</v>
      </c>
      <c r="J520" s="120">
        <v>698282</v>
      </c>
      <c r="K520" s="120">
        <v>3889486</v>
      </c>
      <c r="L520" s="120">
        <v>180400271</v>
      </c>
      <c r="M520" s="120">
        <v>12141488</v>
      </c>
      <c r="N520" s="120">
        <v>517344870</v>
      </c>
      <c r="O520" s="120">
        <v>3898012</v>
      </c>
      <c r="P520" s="120">
        <v>647831</v>
      </c>
      <c r="Q520" s="120">
        <v>1225807</v>
      </c>
      <c r="R520" s="120">
        <v>42443</v>
      </c>
      <c r="S520" s="120">
        <v>3821</v>
      </c>
      <c r="T520" s="120">
        <v>0</v>
      </c>
      <c r="U520" s="120">
        <v>0</v>
      </c>
      <c r="V520" s="120">
        <v>0</v>
      </c>
      <c r="W520" s="120">
        <v>2520518</v>
      </c>
      <c r="X520" s="120">
        <v>116700915</v>
      </c>
      <c r="Y520" s="120">
        <v>135176</v>
      </c>
      <c r="Z520" s="120">
        <v>2387607</v>
      </c>
      <c r="AA520" s="120">
        <v>0</v>
      </c>
      <c r="AB520" s="120">
        <v>181427147</v>
      </c>
      <c r="AC520" s="120">
        <v>133020193</v>
      </c>
      <c r="AD520" s="120">
        <v>156829450</v>
      </c>
      <c r="AE520" s="120">
        <v>548876012</v>
      </c>
      <c r="AF520" s="120">
        <v>228960</v>
      </c>
      <c r="AG520" s="120">
        <v>0</v>
      </c>
      <c r="AH520" s="120">
        <v>588259262</v>
      </c>
      <c r="AI520" s="120">
        <v>0</v>
      </c>
      <c r="AJ520" s="120">
        <v>0</v>
      </c>
      <c r="AK520" s="120">
        <v>0</v>
      </c>
      <c r="AL520" s="120">
        <v>0</v>
      </c>
      <c r="AM520" s="202">
        <v>2557684898</v>
      </c>
    </row>
    <row r="521" spans="1:39" s="6" customFormat="1" ht="15" x14ac:dyDescent="0.25">
      <c r="A521" s="77" t="s">
        <v>1260</v>
      </c>
      <c r="B521" s="28" t="s">
        <v>143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 s="201">
        <v>0</v>
      </c>
    </row>
    <row r="522" spans="1:39" s="6" customFormat="1" ht="15" x14ac:dyDescent="0.25">
      <c r="A522" s="77" t="s">
        <v>1261</v>
      </c>
      <c r="B522" s="28" t="s">
        <v>144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 s="201">
        <v>0</v>
      </c>
    </row>
    <row r="523" spans="1:39" s="6" customFormat="1" ht="15" x14ac:dyDescent="0.25">
      <c r="A523" s="77" t="s">
        <v>1262</v>
      </c>
      <c r="B523" s="28" t="s">
        <v>145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 s="201">
        <v>0</v>
      </c>
    </row>
    <row r="524" spans="1:39" s="6" customFormat="1" ht="15" x14ac:dyDescent="0.25">
      <c r="A524" s="77" t="s">
        <v>1263</v>
      </c>
      <c r="B524" s="28" t="s">
        <v>146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21886061</v>
      </c>
      <c r="AI524" s="27">
        <v>0</v>
      </c>
      <c r="AJ524" s="27">
        <v>0</v>
      </c>
      <c r="AK524" s="27">
        <v>0</v>
      </c>
      <c r="AL524" s="27">
        <v>0</v>
      </c>
      <c r="AM524" s="201">
        <v>21886061</v>
      </c>
    </row>
    <row r="525" spans="1:39" s="6" customFormat="1" ht="15" x14ac:dyDescent="0.25">
      <c r="A525" s="77" t="s">
        <v>1264</v>
      </c>
      <c r="B525" s="28" t="s">
        <v>147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 s="201">
        <v>0</v>
      </c>
    </row>
    <row r="526" spans="1:39" s="6" customFormat="1" ht="15" x14ac:dyDescent="0.25">
      <c r="A526" s="77" t="s">
        <v>1265</v>
      </c>
      <c r="B526" s="28" t="s">
        <v>148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 s="201">
        <v>0</v>
      </c>
    </row>
    <row r="527" spans="1:39" s="6" customFormat="1" ht="15" x14ac:dyDescent="0.25">
      <c r="A527" s="77" t="s">
        <v>1266</v>
      </c>
      <c r="B527" s="28" t="s">
        <v>149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 s="201">
        <v>0</v>
      </c>
    </row>
    <row r="528" spans="1:39" s="6" customFormat="1" ht="15" x14ac:dyDescent="0.25">
      <c r="A528" s="77" t="s">
        <v>1267</v>
      </c>
      <c r="B528" s="28" t="s">
        <v>150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 s="201">
        <v>0</v>
      </c>
    </row>
    <row r="529" spans="1:39" s="6" customFormat="1" ht="15" x14ac:dyDescent="0.25">
      <c r="A529" s="77" t="s">
        <v>1268</v>
      </c>
      <c r="B529" s="28" t="s">
        <v>151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 s="201">
        <v>0</v>
      </c>
    </row>
    <row r="530" spans="1:39" s="6" customFormat="1" ht="15" x14ac:dyDescent="0.25">
      <c r="A530" s="77" t="s">
        <v>1269</v>
      </c>
      <c r="B530" s="28" t="s">
        <v>152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 s="201">
        <v>0</v>
      </c>
    </row>
    <row r="531" spans="1:39" s="6" customFormat="1" ht="15" x14ac:dyDescent="0.25">
      <c r="A531" s="77" t="s">
        <v>1270</v>
      </c>
      <c r="B531" s="28" t="s">
        <v>153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 s="201">
        <v>0</v>
      </c>
    </row>
    <row r="532" spans="1:39" s="6" customFormat="1" ht="15" x14ac:dyDescent="0.25">
      <c r="A532" s="77" t="s">
        <v>1271</v>
      </c>
      <c r="B532" s="28" t="s">
        <v>154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 s="201">
        <v>0</v>
      </c>
    </row>
    <row r="533" spans="1:39" s="6" customFormat="1" ht="15" x14ac:dyDescent="0.25">
      <c r="A533" s="77" t="s">
        <v>1272</v>
      </c>
      <c r="B533" s="28" t="s">
        <v>155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 s="201">
        <v>0</v>
      </c>
    </row>
    <row r="534" spans="1:39" s="6" customFormat="1" ht="15" x14ac:dyDescent="0.25">
      <c r="A534" s="77" t="s">
        <v>1273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 s="201">
        <v>0</v>
      </c>
    </row>
    <row r="535" spans="1:39" s="6" customFormat="1" ht="15" x14ac:dyDescent="0.25">
      <c r="A535" s="118" t="s">
        <v>1274</v>
      </c>
      <c r="B535" s="119" t="s">
        <v>191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21886061</v>
      </c>
      <c r="AI535" s="120">
        <v>0</v>
      </c>
      <c r="AJ535" s="120">
        <v>0</v>
      </c>
      <c r="AK535" s="120">
        <v>0</v>
      </c>
      <c r="AL535" s="120">
        <v>0</v>
      </c>
      <c r="AM535" s="202">
        <v>21886061</v>
      </c>
    </row>
    <row r="536" spans="1:39" s="6" customFormat="1" ht="15" x14ac:dyDescent="0.25">
      <c r="A536" s="77" t="s">
        <v>1275</v>
      </c>
      <c r="B536" s="28" t="s">
        <v>143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625183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300000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 s="201">
        <v>925183</v>
      </c>
    </row>
    <row r="537" spans="1:39" s="6" customFormat="1" ht="15" x14ac:dyDescent="0.25">
      <c r="A537" s="77" t="s">
        <v>1276</v>
      </c>
      <c r="B537" s="28" t="s">
        <v>144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 s="201">
        <v>0</v>
      </c>
    </row>
    <row r="538" spans="1:39" s="6" customFormat="1" ht="15" x14ac:dyDescent="0.25">
      <c r="A538" s="77" t="s">
        <v>1277</v>
      </c>
      <c r="B538" s="28" t="s">
        <v>145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1719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 s="201">
        <v>1719</v>
      </c>
    </row>
    <row r="539" spans="1:39" s="6" customFormat="1" ht="15" x14ac:dyDescent="0.25">
      <c r="A539" s="77" t="s">
        <v>1278</v>
      </c>
      <c r="B539" s="28" t="s">
        <v>146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12287567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21652</v>
      </c>
      <c r="AC539" s="27">
        <v>0</v>
      </c>
      <c r="AD539" s="27">
        <v>0</v>
      </c>
      <c r="AE539" s="27">
        <v>367553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 s="201">
        <v>12676772</v>
      </c>
    </row>
    <row r="540" spans="1:39" s="6" customFormat="1" ht="15" x14ac:dyDescent="0.25">
      <c r="A540" s="77" t="s">
        <v>1279</v>
      </c>
      <c r="B540" s="28" t="s">
        <v>147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 s="201">
        <v>0</v>
      </c>
    </row>
    <row r="541" spans="1:39" s="6" customFormat="1" ht="15" x14ac:dyDescent="0.25">
      <c r="A541" s="77" t="s">
        <v>1280</v>
      </c>
      <c r="B541" s="28" t="s">
        <v>148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93395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 s="201">
        <v>93395</v>
      </c>
    </row>
    <row r="542" spans="1:39" s="6" customFormat="1" ht="15" x14ac:dyDescent="0.25">
      <c r="A542" s="77" t="s">
        <v>1281</v>
      </c>
      <c r="B542" s="28" t="s">
        <v>149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 s="201">
        <v>0</v>
      </c>
    </row>
    <row r="543" spans="1:39" s="6" customFormat="1" ht="15" x14ac:dyDescent="0.25">
      <c r="A543" s="77" t="s">
        <v>1282</v>
      </c>
      <c r="B543" s="28" t="s">
        <v>150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 s="201">
        <v>0</v>
      </c>
    </row>
    <row r="544" spans="1:39" s="6" customFormat="1" ht="15" x14ac:dyDescent="0.25">
      <c r="A544" s="77" t="s">
        <v>1283</v>
      </c>
      <c r="B544" s="28" t="s">
        <v>151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42635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 s="201">
        <v>42635</v>
      </c>
    </row>
    <row r="545" spans="1:39" s="6" customFormat="1" ht="15" x14ac:dyDescent="0.25">
      <c r="A545" s="77" t="s">
        <v>1284</v>
      </c>
      <c r="B545" s="28" t="s">
        <v>152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 s="201">
        <v>0</v>
      </c>
    </row>
    <row r="546" spans="1:39" s="6" customFormat="1" ht="15" x14ac:dyDescent="0.25">
      <c r="A546" s="77" t="s">
        <v>1285</v>
      </c>
      <c r="B546" s="28" t="s">
        <v>153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 s="201">
        <v>0</v>
      </c>
    </row>
    <row r="547" spans="1:39" s="6" customFormat="1" ht="15" x14ac:dyDescent="0.25">
      <c r="A547" s="77" t="s">
        <v>1286</v>
      </c>
      <c r="B547" s="28" t="s">
        <v>154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 s="201">
        <v>0</v>
      </c>
    </row>
    <row r="548" spans="1:39" s="6" customFormat="1" ht="15" x14ac:dyDescent="0.25">
      <c r="A548" s="77" t="s">
        <v>1287</v>
      </c>
      <c r="B548" s="28" t="s">
        <v>155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 s="201">
        <v>0</v>
      </c>
    </row>
    <row r="549" spans="1:39" s="6" customFormat="1" ht="15" x14ac:dyDescent="0.25">
      <c r="A549" s="77" t="s">
        <v>1288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 s="201">
        <v>0</v>
      </c>
    </row>
    <row r="550" spans="1:39" s="6" customFormat="1" ht="15" x14ac:dyDescent="0.25">
      <c r="A550" s="118" t="s">
        <v>1289</v>
      </c>
      <c r="B550" s="119" t="s">
        <v>192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13048780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21652</v>
      </c>
      <c r="AC550" s="120">
        <v>0</v>
      </c>
      <c r="AD550" s="120">
        <v>0</v>
      </c>
      <c r="AE550" s="120">
        <v>669272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  <c r="AM550" s="202">
        <v>13739704</v>
      </c>
    </row>
    <row r="551" spans="1:39" s="6" customFormat="1" ht="15" x14ac:dyDescent="0.25">
      <c r="A551" s="77" t="s">
        <v>1290</v>
      </c>
      <c r="B551" s="28" t="s">
        <v>193</v>
      </c>
      <c r="C551" s="27">
        <v>0</v>
      </c>
      <c r="D551" s="27">
        <v>384582754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6781681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840909</v>
      </c>
      <c r="AB551" s="27">
        <v>11636370</v>
      </c>
      <c r="AC551" s="27">
        <v>1297208</v>
      </c>
      <c r="AD551" s="27">
        <v>0</v>
      </c>
      <c r="AE551" s="27">
        <v>2476939</v>
      </c>
      <c r="AF551" s="27">
        <v>0</v>
      </c>
      <c r="AG551" s="27">
        <v>200000</v>
      </c>
      <c r="AH551" s="27">
        <v>8285526</v>
      </c>
      <c r="AI551" s="27">
        <v>0</v>
      </c>
      <c r="AJ551" s="27">
        <v>0</v>
      </c>
      <c r="AK551" s="27">
        <v>0</v>
      </c>
      <c r="AL551" s="27">
        <v>0</v>
      </c>
      <c r="AM551" s="201">
        <v>416101387</v>
      </c>
    </row>
    <row r="552" spans="1:39" s="6" customFormat="1" ht="15" x14ac:dyDescent="0.25">
      <c r="A552" s="118" t="s">
        <v>1291</v>
      </c>
      <c r="B552" s="119" t="s">
        <v>193</v>
      </c>
      <c r="C552" s="120">
        <v>0</v>
      </c>
      <c r="D552" s="120">
        <v>384582754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6781681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840909</v>
      </c>
      <c r="AB552" s="120">
        <v>11636370</v>
      </c>
      <c r="AC552" s="120">
        <v>1297208</v>
      </c>
      <c r="AD552" s="120">
        <v>0</v>
      </c>
      <c r="AE552" s="120">
        <v>2476939</v>
      </c>
      <c r="AF552" s="120">
        <v>0</v>
      </c>
      <c r="AG552" s="120">
        <v>200000</v>
      </c>
      <c r="AH552" s="120">
        <v>8285526</v>
      </c>
      <c r="AI552" s="120">
        <v>0</v>
      </c>
      <c r="AJ552" s="120">
        <v>0</v>
      </c>
      <c r="AK552" s="120">
        <v>0</v>
      </c>
      <c r="AL552" s="120">
        <v>0</v>
      </c>
      <c r="AM552" s="202">
        <v>416101387</v>
      </c>
    </row>
    <row r="553" spans="1:39" s="6" customFormat="1" ht="15" x14ac:dyDescent="0.25">
      <c r="A553" s="77" t="s">
        <v>1292</v>
      </c>
      <c r="B553" s="28" t="s">
        <v>243</v>
      </c>
      <c r="C553" s="27">
        <v>164643683</v>
      </c>
      <c r="D553" s="27">
        <v>158365971</v>
      </c>
      <c r="E553" s="27">
        <v>0</v>
      </c>
      <c r="F553" s="27">
        <v>0</v>
      </c>
      <c r="G553" s="27">
        <v>0</v>
      </c>
      <c r="H553" s="27">
        <v>115414601</v>
      </c>
      <c r="I553" s="27">
        <v>57082862</v>
      </c>
      <c r="J553" s="27">
        <v>0</v>
      </c>
      <c r="K553" s="27">
        <v>673325</v>
      </c>
      <c r="L553" s="27">
        <v>2199706</v>
      </c>
      <c r="M553" s="27">
        <v>27453560</v>
      </c>
      <c r="N553" s="27">
        <v>0</v>
      </c>
      <c r="O553" s="27">
        <v>0</v>
      </c>
      <c r="P553" s="27">
        <v>5192702</v>
      </c>
      <c r="Q553" s="27">
        <v>1672500</v>
      </c>
      <c r="R553" s="27">
        <v>9112581</v>
      </c>
      <c r="S553" s="27">
        <v>5270000</v>
      </c>
      <c r="T553" s="27">
        <v>86546961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20552596</v>
      </c>
      <c r="AA553" s="27">
        <v>22280962</v>
      </c>
      <c r="AB553" s="27">
        <v>41653422</v>
      </c>
      <c r="AC553" s="27">
        <v>19080989</v>
      </c>
      <c r="AD553" s="27">
        <v>7165801</v>
      </c>
      <c r="AE553" s="27">
        <v>155345112</v>
      </c>
      <c r="AF553" s="27">
        <v>17485117</v>
      </c>
      <c r="AG553" s="27">
        <v>0</v>
      </c>
      <c r="AH553" s="27">
        <v>102714703</v>
      </c>
      <c r="AI553" s="27">
        <v>108146428</v>
      </c>
      <c r="AJ553" s="27">
        <v>0</v>
      </c>
      <c r="AK553" s="27">
        <v>0</v>
      </c>
      <c r="AL553" s="27">
        <v>0</v>
      </c>
      <c r="AM553" s="201">
        <v>1128053582</v>
      </c>
    </row>
    <row r="554" spans="1:39" s="6" customFormat="1" ht="15" x14ac:dyDescent="0.25">
      <c r="A554" s="118" t="s">
        <v>1293</v>
      </c>
      <c r="B554" s="119" t="s">
        <v>194</v>
      </c>
      <c r="C554" s="120">
        <v>164643683</v>
      </c>
      <c r="D554" s="120">
        <v>158365971</v>
      </c>
      <c r="E554" s="120">
        <v>0</v>
      </c>
      <c r="F554" s="120">
        <v>0</v>
      </c>
      <c r="G554" s="120">
        <v>0</v>
      </c>
      <c r="H554" s="120">
        <v>115414601</v>
      </c>
      <c r="I554" s="120">
        <v>57082862</v>
      </c>
      <c r="J554" s="120">
        <v>0</v>
      </c>
      <c r="K554" s="120">
        <v>673325</v>
      </c>
      <c r="L554" s="120">
        <v>2199706</v>
      </c>
      <c r="M554" s="120">
        <v>27453560</v>
      </c>
      <c r="N554" s="120">
        <v>0</v>
      </c>
      <c r="O554" s="120">
        <v>0</v>
      </c>
      <c r="P554" s="120">
        <v>5192702</v>
      </c>
      <c r="Q554" s="120">
        <v>1672500</v>
      </c>
      <c r="R554" s="120">
        <v>9112581</v>
      </c>
      <c r="S554" s="120">
        <v>5270000</v>
      </c>
      <c r="T554" s="120">
        <v>86546961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20552596</v>
      </c>
      <c r="AA554" s="120">
        <v>22280962</v>
      </c>
      <c r="AB554" s="120">
        <v>41653422</v>
      </c>
      <c r="AC554" s="120">
        <v>19080989</v>
      </c>
      <c r="AD554" s="120">
        <v>7165801</v>
      </c>
      <c r="AE554" s="120">
        <v>155345112</v>
      </c>
      <c r="AF554" s="120">
        <v>17485117</v>
      </c>
      <c r="AG554" s="120">
        <v>0</v>
      </c>
      <c r="AH554" s="120">
        <v>102714703</v>
      </c>
      <c r="AI554" s="120">
        <v>108146428</v>
      </c>
      <c r="AJ554" s="120">
        <v>0</v>
      </c>
      <c r="AK554" s="120">
        <v>0</v>
      </c>
      <c r="AL554" s="120">
        <v>0</v>
      </c>
      <c r="AM554" s="202">
        <v>1128053582</v>
      </c>
    </row>
    <row r="555" spans="1:39" s="6" customFormat="1" ht="15" collapsed="1" x14ac:dyDescent="0.25">
      <c r="A555" s="78" t="s">
        <v>67</v>
      </c>
      <c r="B555" s="34" t="s">
        <v>240</v>
      </c>
      <c r="C555" s="35">
        <v>861495146</v>
      </c>
      <c r="D555" s="35">
        <v>846860945</v>
      </c>
      <c r="E555" s="35">
        <v>110793149</v>
      </c>
      <c r="F555" s="35">
        <v>30120391</v>
      </c>
      <c r="G555" s="35">
        <v>244362776</v>
      </c>
      <c r="H555" s="35">
        <v>682826417</v>
      </c>
      <c r="I555" s="35">
        <v>152822119</v>
      </c>
      <c r="J555" s="35">
        <v>22363148</v>
      </c>
      <c r="K555" s="35">
        <v>175573583</v>
      </c>
      <c r="L555" s="35">
        <v>1136977456</v>
      </c>
      <c r="M555" s="35">
        <v>517370025</v>
      </c>
      <c r="N555" s="35">
        <v>1248600679</v>
      </c>
      <c r="O555" s="35">
        <v>255374102</v>
      </c>
      <c r="P555" s="35">
        <v>195349451</v>
      </c>
      <c r="Q555" s="35">
        <v>125215545</v>
      </c>
      <c r="R555" s="35">
        <v>191719766</v>
      </c>
      <c r="S555" s="35">
        <v>27885251</v>
      </c>
      <c r="T555" s="35">
        <v>14767406308</v>
      </c>
      <c r="U555" s="35">
        <v>0</v>
      </c>
      <c r="V555" s="35">
        <v>499580936</v>
      </c>
      <c r="W555" s="35">
        <v>66029257</v>
      </c>
      <c r="X555" s="35">
        <v>546849785</v>
      </c>
      <c r="Y555" s="35">
        <v>262294746</v>
      </c>
      <c r="Z555" s="35">
        <v>116124695</v>
      </c>
      <c r="AA555" s="35">
        <v>62650509</v>
      </c>
      <c r="AB555" s="35">
        <v>689273884</v>
      </c>
      <c r="AC555" s="35">
        <v>248334643</v>
      </c>
      <c r="AD555" s="35">
        <v>1896490483</v>
      </c>
      <c r="AE555" s="35">
        <v>1594226320</v>
      </c>
      <c r="AF555" s="35">
        <v>193301062</v>
      </c>
      <c r="AG555" s="35">
        <v>43631687</v>
      </c>
      <c r="AH555" s="35">
        <v>2499336060</v>
      </c>
      <c r="AI555" s="35">
        <v>211220771</v>
      </c>
      <c r="AJ555" s="35">
        <v>245511562</v>
      </c>
      <c r="AK555" s="35">
        <v>25242634</v>
      </c>
      <c r="AL555" s="35">
        <v>0</v>
      </c>
      <c r="AM555" s="203">
        <v>30793215291</v>
      </c>
    </row>
    <row r="556" spans="1:39" s="6" customFormat="1" ht="15" x14ac:dyDescent="0.25">
      <c r="A556" s="77" t="s">
        <v>1294</v>
      </c>
      <c r="B556" s="28" t="s">
        <v>197</v>
      </c>
      <c r="C556" s="27">
        <v>0</v>
      </c>
      <c r="D556" s="27">
        <v>2569732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2054225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0</v>
      </c>
      <c r="AM556" s="201">
        <v>4623957</v>
      </c>
    </row>
    <row r="557" spans="1:39" s="6" customFormat="1" ht="15" x14ac:dyDescent="0.25">
      <c r="A557" s="77" t="s">
        <v>1295</v>
      </c>
      <c r="B557" s="28" t="s">
        <v>245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 s="201">
        <v>0</v>
      </c>
    </row>
    <row r="558" spans="1:39" s="6" customFormat="1" ht="15" x14ac:dyDescent="0.25">
      <c r="A558" s="118" t="s">
        <v>1296</v>
      </c>
      <c r="B558" s="119" t="s">
        <v>244</v>
      </c>
      <c r="C558" s="120">
        <v>0</v>
      </c>
      <c r="D558" s="120">
        <v>2569732</v>
      </c>
      <c r="E558" s="120">
        <v>0</v>
      </c>
      <c r="F558" s="120">
        <v>0</v>
      </c>
      <c r="G558" s="120">
        <v>0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2054225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0</v>
      </c>
      <c r="AE558" s="120">
        <v>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0</v>
      </c>
      <c r="AM558" s="202">
        <v>4623957</v>
      </c>
    </row>
    <row r="559" spans="1:39" s="6" customFormat="1" ht="15" x14ac:dyDescent="0.25">
      <c r="A559" s="77" t="s">
        <v>1297</v>
      </c>
      <c r="B559" s="28" t="s">
        <v>246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 s="201">
        <v>0</v>
      </c>
    </row>
    <row r="560" spans="1:39" s="6" customFormat="1" ht="15" x14ac:dyDescent="0.25">
      <c r="A560" s="118" t="s">
        <v>1298</v>
      </c>
      <c r="B560" s="119" t="s">
        <v>246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  <c r="AM560" s="202">
        <v>0</v>
      </c>
    </row>
    <row r="561" spans="1:39" s="6" customFormat="1" ht="15" x14ac:dyDescent="0.25">
      <c r="A561" s="77" t="s">
        <v>1299</v>
      </c>
      <c r="B561" s="28" t="s">
        <v>247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 s="201">
        <v>0</v>
      </c>
    </row>
    <row r="562" spans="1:39" s="6" customFormat="1" ht="15" x14ac:dyDescent="0.25">
      <c r="A562" s="118" t="s">
        <v>1300</v>
      </c>
      <c r="B562" s="119" t="s">
        <v>247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  <c r="AM562" s="202">
        <v>0</v>
      </c>
    </row>
    <row r="563" spans="1:39" s="6" customFormat="1" ht="15" x14ac:dyDescent="0.25">
      <c r="A563" s="77" t="s">
        <v>1301</v>
      </c>
      <c r="B563" s="28" t="s">
        <v>249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 s="201">
        <v>0</v>
      </c>
    </row>
    <row r="564" spans="1:39" s="6" customFormat="1" ht="15" x14ac:dyDescent="0.25">
      <c r="A564" s="118" t="s">
        <v>1302</v>
      </c>
      <c r="B564" s="119" t="s">
        <v>248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  <c r="AM564" s="202">
        <v>0</v>
      </c>
    </row>
    <row r="565" spans="1:39" s="6" customFormat="1" ht="15" collapsed="1" x14ac:dyDescent="0.25">
      <c r="A565" s="78" t="s">
        <v>68</v>
      </c>
      <c r="B565" s="34" t="s">
        <v>127</v>
      </c>
      <c r="C565" s="35">
        <v>0</v>
      </c>
      <c r="D565" s="35">
        <v>2569732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2054225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0</v>
      </c>
      <c r="AM565" s="203">
        <v>4623957</v>
      </c>
    </row>
    <row r="566" spans="1:39" x14ac:dyDescent="0.25">
      <c r="AM566" s="200"/>
    </row>
    <row r="567" spans="1:39" x14ac:dyDescent="0.25">
      <c r="AM567" s="200"/>
    </row>
    <row r="568" spans="1:39" x14ac:dyDescent="0.25">
      <c r="AM568" s="200"/>
    </row>
    <row r="569" spans="1:39" x14ac:dyDescent="0.25">
      <c r="AM569" s="200"/>
    </row>
    <row r="570" spans="1:39" x14ac:dyDescent="0.25">
      <c r="AM570" s="200"/>
    </row>
    <row r="571" spans="1:39" x14ac:dyDescent="0.25">
      <c r="AM571" s="200"/>
    </row>
    <row r="572" spans="1:39" x14ac:dyDescent="0.25">
      <c r="AM572" s="200"/>
    </row>
    <row r="573" spans="1:39" x14ac:dyDescent="0.25">
      <c r="AM573" s="200"/>
    </row>
    <row r="574" spans="1:39" x14ac:dyDescent="0.25">
      <c r="AM574" s="200"/>
    </row>
    <row r="575" spans="1:39" x14ac:dyDescent="0.25">
      <c r="AM575" s="200"/>
    </row>
    <row r="576" spans="1:39" x14ac:dyDescent="0.25">
      <c r="AM576" s="200"/>
    </row>
    <row r="577" spans="39:39" x14ac:dyDescent="0.25">
      <c r="AM577" s="200"/>
    </row>
    <row r="578" spans="39:39" x14ac:dyDescent="0.25">
      <c r="AM578" s="200"/>
    </row>
    <row r="579" spans="39:39" x14ac:dyDescent="0.25">
      <c r="AM579" s="200"/>
    </row>
    <row r="580" spans="39:39" x14ac:dyDescent="0.25">
      <c r="AM580" s="200"/>
    </row>
    <row r="581" spans="39:39" x14ac:dyDescent="0.25">
      <c r="AM581" s="200"/>
    </row>
    <row r="582" spans="39:39" x14ac:dyDescent="0.25">
      <c r="AM582" s="200"/>
    </row>
    <row r="583" spans="39:39" x14ac:dyDescent="0.25">
      <c r="AM583" s="200"/>
    </row>
    <row r="584" spans="39:39" x14ac:dyDescent="0.25">
      <c r="AM584" s="200"/>
    </row>
    <row r="585" spans="39:39" x14ac:dyDescent="0.25">
      <c r="AM585" s="200"/>
    </row>
    <row r="586" spans="39:39" x14ac:dyDescent="0.25">
      <c r="AM586" s="200"/>
    </row>
    <row r="587" spans="39:39" x14ac:dyDescent="0.25">
      <c r="AM587" s="200"/>
    </row>
    <row r="588" spans="39:39" x14ac:dyDescent="0.25">
      <c r="AM588" s="200"/>
    </row>
    <row r="589" spans="39:39" x14ac:dyDescent="0.25">
      <c r="AM589" s="200"/>
    </row>
    <row r="590" spans="39:39" x14ac:dyDescent="0.25">
      <c r="AM590" s="200"/>
    </row>
    <row r="591" spans="39:39" x14ac:dyDescent="0.25">
      <c r="AM591" s="200"/>
    </row>
    <row r="592" spans="39:39" x14ac:dyDescent="0.25">
      <c r="AM592" s="200"/>
    </row>
    <row r="593" spans="39:39" x14ac:dyDescent="0.25">
      <c r="AM593" s="200"/>
    </row>
    <row r="594" spans="39:39" x14ac:dyDescent="0.25">
      <c r="AM594" s="200"/>
    </row>
    <row r="595" spans="39:39" x14ac:dyDescent="0.25">
      <c r="AM595" s="200"/>
    </row>
    <row r="596" spans="39:39" x14ac:dyDescent="0.25">
      <c r="AM596" s="200"/>
    </row>
    <row r="597" spans="39:39" x14ac:dyDescent="0.25">
      <c r="AM597" s="200"/>
    </row>
    <row r="598" spans="39:39" x14ac:dyDescent="0.25">
      <c r="AM598" s="200"/>
    </row>
    <row r="599" spans="39:39" x14ac:dyDescent="0.25">
      <c r="AM599" s="200"/>
    </row>
    <row r="600" spans="39:39" x14ac:dyDescent="0.25">
      <c r="AM600" s="200"/>
    </row>
    <row r="601" spans="39:39" x14ac:dyDescent="0.25">
      <c r="AM601" s="200"/>
    </row>
    <row r="602" spans="39:39" x14ac:dyDescent="0.25">
      <c r="AM602" s="200"/>
    </row>
    <row r="603" spans="39:39" x14ac:dyDescent="0.25">
      <c r="AM603" s="200"/>
    </row>
    <row r="604" spans="39:39" x14ac:dyDescent="0.25">
      <c r="AM604" s="200"/>
    </row>
    <row r="605" spans="39:39" x14ac:dyDescent="0.25">
      <c r="AM605" s="200"/>
    </row>
    <row r="606" spans="39:39" x14ac:dyDescent="0.25">
      <c r="AM606" s="200"/>
    </row>
    <row r="607" spans="39:39" x14ac:dyDescent="0.25">
      <c r="AM607" s="200"/>
    </row>
    <row r="608" spans="39:39" x14ac:dyDescent="0.25">
      <c r="AM608" s="200"/>
    </row>
    <row r="609" spans="39:39" x14ac:dyDescent="0.25">
      <c r="AM609" s="200"/>
    </row>
    <row r="610" spans="39:39" x14ac:dyDescent="0.25">
      <c r="AM610" s="200"/>
    </row>
    <row r="611" spans="39:39" x14ac:dyDescent="0.25">
      <c r="AM611" s="200"/>
    </row>
    <row r="612" spans="39:39" x14ac:dyDescent="0.25">
      <c r="AM612" s="200"/>
    </row>
    <row r="613" spans="39:39" x14ac:dyDescent="0.25">
      <c r="AM613" s="200"/>
    </row>
    <row r="614" spans="39:39" x14ac:dyDescent="0.25">
      <c r="AM614" s="200"/>
    </row>
    <row r="615" spans="39:39" x14ac:dyDescent="0.25">
      <c r="AM615" s="200"/>
    </row>
    <row r="616" spans="39:39" x14ac:dyDescent="0.25">
      <c r="AM616" s="200"/>
    </row>
    <row r="617" spans="39:39" x14ac:dyDescent="0.25">
      <c r="AM617" s="200"/>
    </row>
    <row r="618" spans="39:39" x14ac:dyDescent="0.25">
      <c r="AM618" s="200"/>
    </row>
    <row r="619" spans="39:39" x14ac:dyDescent="0.25">
      <c r="AM619" s="200"/>
    </row>
    <row r="620" spans="39:39" x14ac:dyDescent="0.25">
      <c r="AM620" s="200"/>
    </row>
    <row r="621" spans="39:39" x14ac:dyDescent="0.25">
      <c r="AM621" s="200"/>
    </row>
    <row r="622" spans="39:39" x14ac:dyDescent="0.25">
      <c r="AM622" s="200"/>
    </row>
    <row r="623" spans="39:39" x14ac:dyDescent="0.25">
      <c r="AM623" s="200"/>
    </row>
    <row r="624" spans="39:39" x14ac:dyDescent="0.25">
      <c r="AM624" s="200"/>
    </row>
    <row r="625" spans="39:39" x14ac:dyDescent="0.25">
      <c r="AM625" s="200"/>
    </row>
    <row r="626" spans="39:39" x14ac:dyDescent="0.25">
      <c r="AM626" s="200"/>
    </row>
    <row r="627" spans="39:39" x14ac:dyDescent="0.25">
      <c r="AM627" s="200"/>
    </row>
    <row r="628" spans="39:39" x14ac:dyDescent="0.25">
      <c r="AM628" s="200"/>
    </row>
    <row r="629" spans="39:39" x14ac:dyDescent="0.25">
      <c r="AM629" s="200"/>
    </row>
    <row r="630" spans="39:39" x14ac:dyDescent="0.25">
      <c r="AM630" s="200"/>
    </row>
    <row r="631" spans="39:39" x14ac:dyDescent="0.25">
      <c r="AM631" s="200"/>
    </row>
    <row r="632" spans="39:39" x14ac:dyDescent="0.25">
      <c r="AM632" s="200"/>
    </row>
    <row r="633" spans="39:39" x14ac:dyDescent="0.25">
      <c r="AM633" s="200"/>
    </row>
    <row r="634" spans="39:39" x14ac:dyDescent="0.25">
      <c r="AM634" s="200"/>
    </row>
    <row r="635" spans="39:39" x14ac:dyDescent="0.25">
      <c r="AM635" s="200"/>
    </row>
    <row r="636" spans="39:39" x14ac:dyDescent="0.25">
      <c r="AM636" s="200"/>
    </row>
    <row r="637" spans="39:39" x14ac:dyDescent="0.25">
      <c r="AM637" s="200"/>
    </row>
    <row r="638" spans="39:39" x14ac:dyDescent="0.25">
      <c r="AM638" s="200"/>
    </row>
    <row r="639" spans="39:39" x14ac:dyDescent="0.25">
      <c r="AM639" s="200"/>
    </row>
    <row r="640" spans="39:39" x14ac:dyDescent="0.25">
      <c r="AM640" s="200"/>
    </row>
    <row r="641" spans="39:39" x14ac:dyDescent="0.25">
      <c r="AM641" s="200"/>
    </row>
    <row r="642" spans="39:39" x14ac:dyDescent="0.25">
      <c r="AM642" s="200"/>
    </row>
    <row r="643" spans="39:39" x14ac:dyDescent="0.25">
      <c r="AM643" s="200"/>
    </row>
    <row r="644" spans="39:39" x14ac:dyDescent="0.25">
      <c r="AM644" s="200"/>
    </row>
    <row r="645" spans="39:39" x14ac:dyDescent="0.25">
      <c r="AM645" s="200"/>
    </row>
    <row r="646" spans="39:39" x14ac:dyDescent="0.25">
      <c r="AM646" s="200"/>
    </row>
    <row r="647" spans="39:39" x14ac:dyDescent="0.25">
      <c r="AM647" s="200"/>
    </row>
    <row r="648" spans="39:39" x14ac:dyDescent="0.25">
      <c r="AM648" s="200"/>
    </row>
    <row r="649" spans="39:39" x14ac:dyDescent="0.25">
      <c r="AM649" s="200"/>
    </row>
    <row r="650" spans="39:39" x14ac:dyDescent="0.25">
      <c r="AM650" s="200"/>
    </row>
    <row r="651" spans="39:39" x14ac:dyDescent="0.25">
      <c r="AM651" s="200"/>
    </row>
    <row r="652" spans="39:39" x14ac:dyDescent="0.25">
      <c r="AM652" s="200"/>
    </row>
    <row r="653" spans="39:39" x14ac:dyDescent="0.25">
      <c r="AM653" s="200"/>
    </row>
    <row r="654" spans="39:39" x14ac:dyDescent="0.25">
      <c r="AM654" s="200"/>
    </row>
    <row r="655" spans="39:39" x14ac:dyDescent="0.25">
      <c r="AM655" s="200"/>
    </row>
    <row r="656" spans="39:39" x14ac:dyDescent="0.25">
      <c r="AM656" s="200"/>
    </row>
    <row r="657" spans="39:39" x14ac:dyDescent="0.25">
      <c r="AM657" s="200"/>
    </row>
    <row r="658" spans="39:39" x14ac:dyDescent="0.25">
      <c r="AM658" s="200"/>
    </row>
    <row r="659" spans="39:39" x14ac:dyDescent="0.25">
      <c r="AM659" s="200"/>
    </row>
    <row r="660" spans="39:39" x14ac:dyDescent="0.25">
      <c r="AM660" s="200"/>
    </row>
    <row r="661" spans="39:39" x14ac:dyDescent="0.25">
      <c r="AM661" s="200"/>
    </row>
    <row r="662" spans="39:39" x14ac:dyDescent="0.25">
      <c r="AM662" s="200"/>
    </row>
    <row r="663" spans="39:39" x14ac:dyDescent="0.25">
      <c r="AM663" s="200"/>
    </row>
    <row r="664" spans="39:39" x14ac:dyDescent="0.25">
      <c r="AM664" s="200"/>
    </row>
    <row r="665" spans="39:39" x14ac:dyDescent="0.25">
      <c r="AM665" s="200"/>
    </row>
    <row r="666" spans="39:39" x14ac:dyDescent="0.25">
      <c r="AM666" s="200"/>
    </row>
    <row r="667" spans="39:39" x14ac:dyDescent="0.25">
      <c r="AM667" s="200"/>
    </row>
    <row r="668" spans="39:39" x14ac:dyDescent="0.25">
      <c r="AM668" s="200"/>
    </row>
    <row r="669" spans="39:39" x14ac:dyDescent="0.25">
      <c r="AM669" s="200"/>
    </row>
    <row r="670" spans="39:39" x14ac:dyDescent="0.25">
      <c r="AM670" s="200"/>
    </row>
    <row r="671" spans="39:39" x14ac:dyDescent="0.25">
      <c r="AM671" s="200"/>
    </row>
    <row r="672" spans="39:39" x14ac:dyDescent="0.25">
      <c r="AM672" s="200"/>
    </row>
    <row r="673" spans="39:39" x14ac:dyDescent="0.25">
      <c r="AM673" s="200"/>
    </row>
    <row r="674" spans="39:39" x14ac:dyDescent="0.25">
      <c r="AM674" s="200"/>
    </row>
    <row r="675" spans="39:39" x14ac:dyDescent="0.25">
      <c r="AM675" s="200"/>
    </row>
    <row r="676" spans="39:39" x14ac:dyDescent="0.25">
      <c r="AM676" s="200"/>
    </row>
    <row r="677" spans="39:39" x14ac:dyDescent="0.25">
      <c r="AM677" s="200"/>
    </row>
    <row r="678" spans="39:39" x14ac:dyDescent="0.25">
      <c r="AM678" s="200"/>
    </row>
    <row r="679" spans="39:39" x14ac:dyDescent="0.25">
      <c r="AM679" s="200"/>
    </row>
    <row r="680" spans="39:39" x14ac:dyDescent="0.25">
      <c r="AM680" s="200"/>
    </row>
    <row r="681" spans="39:39" x14ac:dyDescent="0.25">
      <c r="AM681" s="200"/>
    </row>
    <row r="682" spans="39:39" x14ac:dyDescent="0.25">
      <c r="AM682" s="200"/>
    </row>
    <row r="683" spans="39:39" x14ac:dyDescent="0.25">
      <c r="AM683" s="200"/>
    </row>
    <row r="684" spans="39:39" x14ac:dyDescent="0.25">
      <c r="AM684" s="200"/>
    </row>
    <row r="685" spans="39:39" x14ac:dyDescent="0.25">
      <c r="AM685" s="200"/>
    </row>
    <row r="686" spans="39:39" x14ac:dyDescent="0.25">
      <c r="AM686" s="200"/>
    </row>
    <row r="687" spans="39:39" x14ac:dyDescent="0.25">
      <c r="AM687" s="200"/>
    </row>
    <row r="688" spans="39:39" x14ac:dyDescent="0.25">
      <c r="AM688" s="200"/>
    </row>
    <row r="689" spans="39:39" x14ac:dyDescent="0.25">
      <c r="AM689" s="200"/>
    </row>
    <row r="690" spans="39:39" x14ac:dyDescent="0.25">
      <c r="AM690" s="200"/>
    </row>
    <row r="691" spans="39:39" x14ac:dyDescent="0.25">
      <c r="AM691" s="200"/>
    </row>
    <row r="692" spans="39:39" x14ac:dyDescent="0.25">
      <c r="AM692" s="200"/>
    </row>
    <row r="693" spans="39:39" x14ac:dyDescent="0.25">
      <c r="AM693" s="200"/>
    </row>
    <row r="694" spans="39:39" x14ac:dyDescent="0.25">
      <c r="AM694" s="200"/>
    </row>
    <row r="695" spans="39:39" x14ac:dyDescent="0.25">
      <c r="AM695" s="200"/>
    </row>
    <row r="696" spans="39:39" x14ac:dyDescent="0.25">
      <c r="AM696" s="200"/>
    </row>
    <row r="697" spans="39:39" x14ac:dyDescent="0.25">
      <c r="AM697" s="200"/>
    </row>
    <row r="698" spans="39:39" x14ac:dyDescent="0.25">
      <c r="AM698" s="200"/>
    </row>
    <row r="699" spans="39:39" x14ac:dyDescent="0.25">
      <c r="AM699" s="200"/>
    </row>
    <row r="700" spans="39:39" x14ac:dyDescent="0.25">
      <c r="AM700" s="200"/>
    </row>
    <row r="701" spans="39:39" x14ac:dyDescent="0.25">
      <c r="AM701" s="200"/>
    </row>
    <row r="702" spans="39:39" x14ac:dyDescent="0.25">
      <c r="AM702" s="200"/>
    </row>
    <row r="703" spans="39:39" x14ac:dyDescent="0.25">
      <c r="AM703" s="200"/>
    </row>
    <row r="704" spans="39:39" x14ac:dyDescent="0.25">
      <c r="AM704" s="200"/>
    </row>
    <row r="705" spans="39:39" x14ac:dyDescent="0.25">
      <c r="AM705" s="200"/>
    </row>
    <row r="706" spans="39:39" x14ac:dyDescent="0.25">
      <c r="AM706" s="200"/>
    </row>
    <row r="707" spans="39:39" x14ac:dyDescent="0.25">
      <c r="AM707" s="200"/>
    </row>
    <row r="708" spans="39:39" x14ac:dyDescent="0.25">
      <c r="AM708" s="200"/>
    </row>
    <row r="709" spans="39:39" x14ac:dyDescent="0.25">
      <c r="AM709" s="200"/>
    </row>
    <row r="710" spans="39:39" x14ac:dyDescent="0.25">
      <c r="AM710" s="200"/>
    </row>
    <row r="711" spans="39:39" x14ac:dyDescent="0.25">
      <c r="AM711" s="200"/>
    </row>
    <row r="712" spans="39:39" x14ac:dyDescent="0.25">
      <c r="AM712" s="200"/>
    </row>
    <row r="713" spans="39:39" x14ac:dyDescent="0.25">
      <c r="AM713" s="200"/>
    </row>
    <row r="714" spans="39:39" x14ac:dyDescent="0.25">
      <c r="AM714" s="200"/>
    </row>
    <row r="715" spans="39:39" x14ac:dyDescent="0.25">
      <c r="AM715" s="200"/>
    </row>
    <row r="716" spans="39:39" x14ac:dyDescent="0.25">
      <c r="AM716" s="200"/>
    </row>
    <row r="717" spans="39:39" x14ac:dyDescent="0.25">
      <c r="AM717" s="200"/>
    </row>
    <row r="718" spans="39:39" x14ac:dyDescent="0.25">
      <c r="AM718" s="200"/>
    </row>
    <row r="719" spans="39:39" x14ac:dyDescent="0.25">
      <c r="AM719" s="200"/>
    </row>
    <row r="720" spans="39:39" x14ac:dyDescent="0.25">
      <c r="AM720" s="200"/>
    </row>
    <row r="721" spans="39:39" x14ac:dyDescent="0.25">
      <c r="AM721" s="200"/>
    </row>
    <row r="722" spans="39:39" x14ac:dyDescent="0.25">
      <c r="AM722" s="200"/>
    </row>
    <row r="723" spans="39:39" x14ac:dyDescent="0.25">
      <c r="AM723" s="200"/>
    </row>
    <row r="724" spans="39:39" x14ac:dyDescent="0.25">
      <c r="AM724" s="200"/>
    </row>
    <row r="725" spans="39:39" x14ac:dyDescent="0.25">
      <c r="AM725" s="200"/>
    </row>
    <row r="726" spans="39:39" x14ac:dyDescent="0.25">
      <c r="AM726" s="200"/>
    </row>
    <row r="727" spans="39:39" x14ac:dyDescent="0.25">
      <c r="AM727" s="200"/>
    </row>
    <row r="728" spans="39:39" x14ac:dyDescent="0.25">
      <c r="AM728" s="200"/>
    </row>
    <row r="729" spans="39:39" x14ac:dyDescent="0.25">
      <c r="AM729" s="200"/>
    </row>
    <row r="730" spans="39:39" x14ac:dyDescent="0.25">
      <c r="AM730" s="200"/>
    </row>
    <row r="731" spans="39:39" x14ac:dyDescent="0.25">
      <c r="AM731" s="200"/>
    </row>
    <row r="732" spans="39:39" x14ac:dyDescent="0.25">
      <c r="AM732" s="200"/>
    </row>
    <row r="733" spans="39:39" x14ac:dyDescent="0.25">
      <c r="AM733" s="200"/>
    </row>
    <row r="734" spans="39:39" x14ac:dyDescent="0.25">
      <c r="AM734" s="200"/>
    </row>
    <row r="735" spans="39:39" x14ac:dyDescent="0.25">
      <c r="AM735" s="200"/>
    </row>
    <row r="736" spans="39:39" x14ac:dyDescent="0.25">
      <c r="AM736" s="200"/>
    </row>
    <row r="737" spans="39:39" x14ac:dyDescent="0.25">
      <c r="AM737" s="200"/>
    </row>
    <row r="738" spans="39:39" x14ac:dyDescent="0.25">
      <c r="AM738" s="200"/>
    </row>
    <row r="739" spans="39:39" x14ac:dyDescent="0.25">
      <c r="AM739" s="200"/>
    </row>
    <row r="740" spans="39:39" x14ac:dyDescent="0.25">
      <c r="AM740" s="200"/>
    </row>
    <row r="741" spans="39:39" x14ac:dyDescent="0.25">
      <c r="AM741" s="200"/>
    </row>
    <row r="742" spans="39:39" x14ac:dyDescent="0.25">
      <c r="AM742" s="200"/>
    </row>
    <row r="743" spans="39:39" x14ac:dyDescent="0.25">
      <c r="AM743" s="200"/>
    </row>
    <row r="744" spans="39:39" x14ac:dyDescent="0.25">
      <c r="AM744" s="200"/>
    </row>
    <row r="745" spans="39:39" x14ac:dyDescent="0.25">
      <c r="AM745" s="200"/>
    </row>
    <row r="746" spans="39:39" x14ac:dyDescent="0.25">
      <c r="AM746" s="200"/>
    </row>
    <row r="747" spans="39:39" x14ac:dyDescent="0.25">
      <c r="AM747" s="200"/>
    </row>
    <row r="748" spans="39:39" x14ac:dyDescent="0.25">
      <c r="AM748" s="200"/>
    </row>
    <row r="749" spans="39:39" x14ac:dyDescent="0.25">
      <c r="AM749" s="200"/>
    </row>
    <row r="750" spans="39:39" x14ac:dyDescent="0.25">
      <c r="AM750" s="200"/>
    </row>
    <row r="751" spans="39:39" x14ac:dyDescent="0.25">
      <c r="AM751" s="200"/>
    </row>
    <row r="752" spans="39:39" x14ac:dyDescent="0.25">
      <c r="AM752" s="200"/>
    </row>
    <row r="753" spans="39:39" x14ac:dyDescent="0.25">
      <c r="AM753" s="200"/>
    </row>
    <row r="754" spans="39:39" x14ac:dyDescent="0.25">
      <c r="AM754" s="200"/>
    </row>
    <row r="755" spans="39:39" x14ac:dyDescent="0.25">
      <c r="AM755" s="200"/>
    </row>
    <row r="756" spans="39:39" x14ac:dyDescent="0.25">
      <c r="AM756" s="200"/>
    </row>
    <row r="757" spans="39:39" x14ac:dyDescent="0.25">
      <c r="AM757" s="200"/>
    </row>
    <row r="758" spans="39:39" x14ac:dyDescent="0.25">
      <c r="AM758" s="200"/>
    </row>
    <row r="759" spans="39:39" x14ac:dyDescent="0.25">
      <c r="AM759" s="200"/>
    </row>
    <row r="760" spans="39:39" x14ac:dyDescent="0.25">
      <c r="AM760" s="200"/>
    </row>
    <row r="761" spans="39:39" x14ac:dyDescent="0.25">
      <c r="AM761" s="200"/>
    </row>
    <row r="762" spans="39:39" x14ac:dyDescent="0.25">
      <c r="AM762" s="200"/>
    </row>
    <row r="763" spans="39:39" x14ac:dyDescent="0.25">
      <c r="AM763" s="200"/>
    </row>
    <row r="764" spans="39:39" x14ac:dyDescent="0.25">
      <c r="AM764" s="200"/>
    </row>
    <row r="765" spans="39:39" x14ac:dyDescent="0.25">
      <c r="AM765" s="200"/>
    </row>
    <row r="766" spans="39:39" x14ac:dyDescent="0.25">
      <c r="AM766" s="200"/>
    </row>
    <row r="767" spans="39:39" x14ac:dyDescent="0.25">
      <c r="AM767" s="200"/>
    </row>
    <row r="768" spans="39:39" x14ac:dyDescent="0.25">
      <c r="AM768" s="200"/>
    </row>
    <row r="769" spans="39:39" x14ac:dyDescent="0.25">
      <c r="AM769" s="200"/>
    </row>
    <row r="770" spans="39:39" x14ac:dyDescent="0.25">
      <c r="AM770" s="200"/>
    </row>
    <row r="771" spans="39:39" x14ac:dyDescent="0.25">
      <c r="AM771" s="200"/>
    </row>
    <row r="772" spans="39:39" x14ac:dyDescent="0.25">
      <c r="AM772" s="200"/>
    </row>
    <row r="773" spans="39:39" x14ac:dyDescent="0.25">
      <c r="AM773" s="200"/>
    </row>
    <row r="774" spans="39:39" x14ac:dyDescent="0.25">
      <c r="AM774" s="200"/>
    </row>
    <row r="775" spans="39:39" x14ac:dyDescent="0.25">
      <c r="AM775" s="200"/>
    </row>
    <row r="776" spans="39:39" x14ac:dyDescent="0.25">
      <c r="AM776" s="200"/>
    </row>
    <row r="777" spans="39:39" x14ac:dyDescent="0.25">
      <c r="AM777" s="200"/>
    </row>
    <row r="778" spans="39:39" x14ac:dyDescent="0.25">
      <c r="AM778" s="200"/>
    </row>
    <row r="779" spans="39:39" x14ac:dyDescent="0.25">
      <c r="AM779" s="200"/>
    </row>
    <row r="780" spans="39:39" x14ac:dyDescent="0.25">
      <c r="AM780" s="200"/>
    </row>
    <row r="781" spans="39:39" x14ac:dyDescent="0.25">
      <c r="AM781" s="200"/>
    </row>
    <row r="782" spans="39:39" x14ac:dyDescent="0.25">
      <c r="AM782" s="200"/>
    </row>
    <row r="783" spans="39:39" x14ac:dyDescent="0.25">
      <c r="AM783" s="200"/>
    </row>
    <row r="784" spans="39:39" x14ac:dyDescent="0.25">
      <c r="AM784" s="200"/>
    </row>
    <row r="785" spans="39:39" x14ac:dyDescent="0.25">
      <c r="AM785" s="200"/>
    </row>
    <row r="786" spans="39:39" x14ac:dyDescent="0.25">
      <c r="AM786" s="200"/>
    </row>
    <row r="787" spans="39:39" x14ac:dyDescent="0.25">
      <c r="AM787" s="200"/>
    </row>
    <row r="788" spans="39:39" x14ac:dyDescent="0.25">
      <c r="AM788" s="200"/>
    </row>
    <row r="789" spans="39:39" x14ac:dyDescent="0.25">
      <c r="AM789" s="200"/>
    </row>
    <row r="790" spans="39:39" x14ac:dyDescent="0.25">
      <c r="AM790" s="200"/>
    </row>
    <row r="791" spans="39:39" x14ac:dyDescent="0.25">
      <c r="AM791" s="200"/>
    </row>
    <row r="792" spans="39:39" x14ac:dyDescent="0.25">
      <c r="AM792" s="200"/>
    </row>
    <row r="793" spans="39:39" x14ac:dyDescent="0.25">
      <c r="AM793" s="200"/>
    </row>
    <row r="794" spans="39:39" x14ac:dyDescent="0.25">
      <c r="AM794" s="200"/>
    </row>
    <row r="795" spans="39:39" x14ac:dyDescent="0.25">
      <c r="AM795" s="200"/>
    </row>
    <row r="796" spans="39:39" x14ac:dyDescent="0.25">
      <c r="AM796" s="200"/>
    </row>
    <row r="797" spans="39:39" x14ac:dyDescent="0.25">
      <c r="AM797" s="200"/>
    </row>
    <row r="798" spans="39:39" x14ac:dyDescent="0.25">
      <c r="AM798" s="200"/>
    </row>
    <row r="799" spans="39:39" x14ac:dyDescent="0.25">
      <c r="AM799" s="200"/>
    </row>
    <row r="800" spans="39:39" x14ac:dyDescent="0.25">
      <c r="AM800" s="200"/>
    </row>
    <row r="801" spans="39:39" x14ac:dyDescent="0.25">
      <c r="AM801" s="200"/>
    </row>
    <row r="802" spans="39:39" x14ac:dyDescent="0.25">
      <c r="AM802" s="200"/>
    </row>
    <row r="803" spans="39:39" x14ac:dyDescent="0.25">
      <c r="AM803" s="200"/>
    </row>
    <row r="804" spans="39:39" x14ac:dyDescent="0.25">
      <c r="AM804" s="200"/>
    </row>
    <row r="805" spans="39:39" x14ac:dyDescent="0.25">
      <c r="AM805" s="200"/>
    </row>
    <row r="806" spans="39:39" x14ac:dyDescent="0.25">
      <c r="AM806" s="200"/>
    </row>
    <row r="807" spans="39:39" x14ac:dyDescent="0.25">
      <c r="AM807" s="200"/>
    </row>
    <row r="808" spans="39:39" x14ac:dyDescent="0.25">
      <c r="AM808" s="200"/>
    </row>
    <row r="809" spans="39:39" x14ac:dyDescent="0.25">
      <c r="AM809" s="200"/>
    </row>
    <row r="810" spans="39:39" x14ac:dyDescent="0.25">
      <c r="AM810" s="200"/>
    </row>
    <row r="811" spans="39:39" x14ac:dyDescent="0.25">
      <c r="AM811" s="200"/>
    </row>
    <row r="812" spans="39:39" x14ac:dyDescent="0.25">
      <c r="AM812" s="200"/>
    </row>
    <row r="813" spans="39:39" x14ac:dyDescent="0.25">
      <c r="AM813" s="200"/>
    </row>
    <row r="814" spans="39:39" x14ac:dyDescent="0.25">
      <c r="AM814" s="200"/>
    </row>
    <row r="815" spans="39:39" x14ac:dyDescent="0.25">
      <c r="AM815" s="200"/>
    </row>
    <row r="816" spans="39:39" x14ac:dyDescent="0.25">
      <c r="AM816" s="200"/>
    </row>
    <row r="817" spans="39:39" x14ac:dyDescent="0.25">
      <c r="AM817" s="200"/>
    </row>
    <row r="818" spans="39:39" x14ac:dyDescent="0.25">
      <c r="AM818" s="200"/>
    </row>
    <row r="819" spans="39:39" x14ac:dyDescent="0.25">
      <c r="AM819" s="200"/>
    </row>
    <row r="820" spans="39:39" x14ac:dyDescent="0.25">
      <c r="AM820" s="200"/>
    </row>
    <row r="821" spans="39:39" x14ac:dyDescent="0.25">
      <c r="AM821" s="200"/>
    </row>
    <row r="822" spans="39:39" x14ac:dyDescent="0.25">
      <c r="AM822" s="200"/>
    </row>
    <row r="823" spans="39:39" x14ac:dyDescent="0.25">
      <c r="AM823" s="200"/>
    </row>
    <row r="824" spans="39:39" x14ac:dyDescent="0.25">
      <c r="AM824" s="200"/>
    </row>
    <row r="825" spans="39:39" x14ac:dyDescent="0.25">
      <c r="AM825" s="200"/>
    </row>
    <row r="826" spans="39:39" x14ac:dyDescent="0.25">
      <c r="AM826" s="200"/>
    </row>
    <row r="827" spans="39:39" x14ac:dyDescent="0.25">
      <c r="AM827" s="200"/>
    </row>
    <row r="828" spans="39:39" x14ac:dyDescent="0.25">
      <c r="AM828" s="200"/>
    </row>
    <row r="829" spans="39:39" x14ac:dyDescent="0.25">
      <c r="AM829" s="200"/>
    </row>
    <row r="830" spans="39:39" x14ac:dyDescent="0.25">
      <c r="AM830" s="200"/>
    </row>
    <row r="831" spans="39:39" x14ac:dyDescent="0.25">
      <c r="AM831" s="200"/>
    </row>
    <row r="832" spans="39:39" x14ac:dyDescent="0.25">
      <c r="AM832" s="200"/>
    </row>
    <row r="833" spans="39:39" x14ac:dyDescent="0.25">
      <c r="AM833" s="200"/>
    </row>
    <row r="834" spans="39:39" x14ac:dyDescent="0.25">
      <c r="AM834" s="200"/>
    </row>
    <row r="835" spans="39:39" x14ac:dyDescent="0.25">
      <c r="AM835" s="200"/>
    </row>
    <row r="836" spans="39:39" x14ac:dyDescent="0.25">
      <c r="AM836" s="200"/>
    </row>
    <row r="837" spans="39:39" x14ac:dyDescent="0.25">
      <c r="AM837" s="200"/>
    </row>
    <row r="838" spans="39:39" x14ac:dyDescent="0.25">
      <c r="AM838" s="200"/>
    </row>
    <row r="839" spans="39:39" x14ac:dyDescent="0.25">
      <c r="AM839" s="200"/>
    </row>
    <row r="840" spans="39:39" x14ac:dyDescent="0.25">
      <c r="AM840" s="200"/>
    </row>
    <row r="841" spans="39:39" x14ac:dyDescent="0.25">
      <c r="AM841" s="200"/>
    </row>
    <row r="842" spans="39:39" x14ac:dyDescent="0.25">
      <c r="AM842" s="200"/>
    </row>
    <row r="843" spans="39:39" x14ac:dyDescent="0.25">
      <c r="AM843" s="200"/>
    </row>
    <row r="844" spans="39:39" x14ac:dyDescent="0.25">
      <c r="AM844" s="200"/>
    </row>
    <row r="845" spans="39:39" x14ac:dyDescent="0.25">
      <c r="AM845" s="200"/>
    </row>
    <row r="846" spans="39:39" x14ac:dyDescent="0.25">
      <c r="AM846" s="200"/>
    </row>
    <row r="847" spans="39:39" x14ac:dyDescent="0.25">
      <c r="AM847" s="200"/>
    </row>
    <row r="848" spans="39:39" x14ac:dyDescent="0.25">
      <c r="AM848" s="200"/>
    </row>
    <row r="849" spans="39:39" x14ac:dyDescent="0.25">
      <c r="AM849" s="200"/>
    </row>
    <row r="850" spans="39:39" x14ac:dyDescent="0.25">
      <c r="AM850" s="200"/>
    </row>
    <row r="851" spans="39:39" x14ac:dyDescent="0.25">
      <c r="AM851" s="200"/>
    </row>
    <row r="852" spans="39:39" x14ac:dyDescent="0.25">
      <c r="AM852" s="200"/>
    </row>
    <row r="853" spans="39:39" x14ac:dyDescent="0.25">
      <c r="AM853" s="200"/>
    </row>
    <row r="854" spans="39:39" x14ac:dyDescent="0.25">
      <c r="AM854" s="200"/>
    </row>
    <row r="855" spans="39:39" x14ac:dyDescent="0.25">
      <c r="AM855" s="200"/>
    </row>
    <row r="856" spans="39:39" x14ac:dyDescent="0.25">
      <c r="AM856" s="200"/>
    </row>
    <row r="857" spans="39:39" x14ac:dyDescent="0.25">
      <c r="AM857" s="200"/>
    </row>
    <row r="858" spans="39:39" x14ac:dyDescent="0.25">
      <c r="AM858" s="200"/>
    </row>
    <row r="859" spans="39:39" x14ac:dyDescent="0.25">
      <c r="AM859" s="200"/>
    </row>
    <row r="860" spans="39:39" x14ac:dyDescent="0.25">
      <c r="AM860" s="200"/>
    </row>
    <row r="861" spans="39:39" x14ac:dyDescent="0.25">
      <c r="AM861" s="200"/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861"/>
  <sheetViews>
    <sheetView showGridLines="0" zoomScaleNormal="100" zoomScalePageLayoutView="55" workbookViewId="0">
      <pane xSplit="2" ySplit="6" topLeftCell="C7" activePane="bottomRight" state="frozen"/>
      <selection activeCell="AM6" sqref="AM6"/>
      <selection pane="topRight" activeCell="AM6" sqref="AM6"/>
      <selection pane="bottomLeft" activeCell="AM6" sqref="AM6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39" width="22.5703125" style="153" bestFit="1" customWidth="1"/>
    <col min="40" max="16384" width="11.42578125" style="153"/>
  </cols>
  <sheetData>
    <row r="1" spans="1:39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2"/>
      <c r="C2" s="180" t="s">
        <v>250</v>
      </c>
      <c r="D2" s="180"/>
      <c r="E2" s="180"/>
      <c r="F2" s="180"/>
      <c r="G2" s="180"/>
      <c r="H2" s="180"/>
      <c r="I2" s="180" t="s">
        <v>250</v>
      </c>
      <c r="J2" s="180"/>
      <c r="K2" s="180"/>
      <c r="L2" s="180"/>
      <c r="M2" s="180"/>
      <c r="N2" s="180"/>
      <c r="O2" s="180" t="s">
        <v>250</v>
      </c>
      <c r="P2" s="180"/>
      <c r="Q2" s="180"/>
      <c r="R2" s="180"/>
      <c r="S2" s="180"/>
      <c r="T2" s="180"/>
      <c r="U2" s="180" t="s">
        <v>250</v>
      </c>
      <c r="V2" s="180"/>
      <c r="W2" s="180"/>
      <c r="X2" s="180"/>
      <c r="Y2" s="180"/>
      <c r="Z2" s="180"/>
      <c r="AA2" s="180" t="s">
        <v>250</v>
      </c>
      <c r="AB2" s="180"/>
      <c r="AC2" s="180"/>
      <c r="AD2" s="180"/>
      <c r="AE2" s="180"/>
      <c r="AF2" s="180"/>
      <c r="AG2" s="180" t="s">
        <v>250</v>
      </c>
      <c r="AH2" s="180"/>
      <c r="AI2" s="180"/>
      <c r="AJ2" s="180"/>
      <c r="AK2" s="180"/>
      <c r="AL2" s="180"/>
    </row>
    <row r="3" spans="1:39" s="50" customFormat="1" ht="18.75" x14ac:dyDescent="0.25">
      <c r="A3" s="9"/>
      <c r="B3" s="83"/>
      <c r="C3" s="181" t="str">
        <f>PROPER(INDICE!$B$5)</f>
        <v>Periodo Julio 2019 - Septiembre 2019</v>
      </c>
      <c r="D3" s="181"/>
      <c r="E3" s="181"/>
      <c r="F3" s="181"/>
      <c r="G3" s="181"/>
      <c r="H3" s="181"/>
      <c r="I3" s="181" t="str">
        <f>PROPER(INDICE!$B$5)</f>
        <v>Periodo Julio 2019 - Septiembre 2019</v>
      </c>
      <c r="J3" s="181"/>
      <c r="K3" s="181"/>
      <c r="L3" s="181"/>
      <c r="M3" s="181"/>
      <c r="N3" s="181"/>
      <c r="O3" s="181" t="str">
        <f>PROPER(INDICE!$B$5)</f>
        <v>Periodo Julio 2019 - Septiembre 2019</v>
      </c>
      <c r="P3" s="181"/>
      <c r="Q3" s="181"/>
      <c r="R3" s="181"/>
      <c r="S3" s="181"/>
      <c r="T3" s="181"/>
      <c r="U3" s="181" t="str">
        <f>PROPER(INDICE!$B$5)</f>
        <v>Periodo Julio 2019 - Septiembre 2019</v>
      </c>
      <c r="V3" s="181"/>
      <c r="W3" s="181"/>
      <c r="X3" s="181"/>
      <c r="Y3" s="181"/>
      <c r="Z3" s="181"/>
      <c r="AA3" s="181" t="str">
        <f>PROPER(INDICE!$B$5)</f>
        <v>Periodo Julio 2019 - Septiembre 2019</v>
      </c>
      <c r="AB3" s="181"/>
      <c r="AC3" s="181"/>
      <c r="AD3" s="181"/>
      <c r="AE3" s="181"/>
      <c r="AF3" s="181"/>
      <c r="AG3" s="181" t="str">
        <f>PROPER(INDICE!$B$5)</f>
        <v>Periodo Julio 2019 - Septiembre 2019</v>
      </c>
      <c r="AH3" s="181"/>
      <c r="AI3" s="181"/>
      <c r="AJ3" s="181"/>
      <c r="AK3" s="181"/>
      <c r="AL3" s="181"/>
    </row>
    <row r="4" spans="1:39" s="50" customFormat="1" ht="15" x14ac:dyDescent="0.25">
      <c r="A4" s="9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9" s="8" customFormat="1" ht="60" x14ac:dyDescent="0.25">
      <c r="A6" s="33" t="s">
        <v>142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1" t="s">
        <v>1438</v>
      </c>
      <c r="AM6" s="190" t="s">
        <v>1439</v>
      </c>
    </row>
    <row r="7" spans="1:39" s="8" customFormat="1" ht="15" x14ac:dyDescent="0.25">
      <c r="A7" s="56" t="s">
        <v>1310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91"/>
    </row>
    <row r="8" spans="1:39" s="8" customFormat="1" ht="15" x14ac:dyDescent="0.25">
      <c r="A8" s="70" t="s">
        <v>104</v>
      </c>
      <c r="B8" s="6" t="s">
        <v>1322</v>
      </c>
      <c r="C8" s="160">
        <v>33901665581</v>
      </c>
      <c r="D8" s="160">
        <v>11259296163</v>
      </c>
      <c r="E8" s="160">
        <v>20398195182</v>
      </c>
      <c r="F8" s="160">
        <v>6360325193</v>
      </c>
      <c r="G8" s="160">
        <v>55374040435</v>
      </c>
      <c r="H8" s="160">
        <v>98230421885</v>
      </c>
      <c r="I8" s="160">
        <v>16105885860</v>
      </c>
      <c r="J8" s="160">
        <v>17483048589</v>
      </c>
      <c r="K8" s="160">
        <v>13042697262</v>
      </c>
      <c r="L8" s="160">
        <v>245135752468</v>
      </c>
      <c r="M8" s="160">
        <v>16698981191</v>
      </c>
      <c r="N8" s="160">
        <v>19810163519</v>
      </c>
      <c r="O8" s="160">
        <v>11028886191</v>
      </c>
      <c r="P8" s="160">
        <v>15987315569</v>
      </c>
      <c r="Q8" s="160">
        <v>15773417420</v>
      </c>
      <c r="R8" s="160">
        <v>25057436568</v>
      </c>
      <c r="S8" s="160">
        <v>6183016079</v>
      </c>
      <c r="T8" s="160">
        <v>22712332191</v>
      </c>
      <c r="U8" s="160">
        <v>138420411</v>
      </c>
      <c r="V8" s="160">
        <v>104134932217</v>
      </c>
      <c r="W8" s="160">
        <v>12711030619</v>
      </c>
      <c r="X8" s="160">
        <v>28337590891</v>
      </c>
      <c r="Y8" s="160">
        <v>13135922995</v>
      </c>
      <c r="Z8" s="160">
        <v>47320962834</v>
      </c>
      <c r="AA8" s="160">
        <v>6885177869</v>
      </c>
      <c r="AB8" s="160">
        <v>103784227281</v>
      </c>
      <c r="AC8" s="160">
        <v>38666406125</v>
      </c>
      <c r="AD8" s="160">
        <v>319388397732</v>
      </c>
      <c r="AE8" s="160">
        <v>59972671051</v>
      </c>
      <c r="AF8" s="160">
        <v>15797787137</v>
      </c>
      <c r="AG8" s="160">
        <v>28641747774</v>
      </c>
      <c r="AH8" s="160">
        <v>62544437482</v>
      </c>
      <c r="AI8" s="160">
        <v>15796604054</v>
      </c>
      <c r="AJ8" s="160">
        <v>24905126151</v>
      </c>
      <c r="AK8" s="160">
        <v>2282964383</v>
      </c>
      <c r="AL8" s="160">
        <v>12306031016</v>
      </c>
      <c r="AM8" s="191">
        <v>1547293315368</v>
      </c>
    </row>
    <row r="9" spans="1:39" s="8" customFormat="1" ht="15" x14ac:dyDescent="0.25">
      <c r="A9" s="70" t="s">
        <v>105</v>
      </c>
      <c r="B9" s="6" t="s">
        <v>1323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91">
        <v>0</v>
      </c>
    </row>
    <row r="10" spans="1:39" s="8" customFormat="1" ht="15" x14ac:dyDescent="0.25">
      <c r="A10" s="70" t="s">
        <v>106</v>
      </c>
      <c r="B10" s="6" t="s">
        <v>1324</v>
      </c>
      <c r="C10" s="160">
        <v>0</v>
      </c>
      <c r="D10" s="160">
        <v>0</v>
      </c>
      <c r="E10" s="160">
        <v>0</v>
      </c>
      <c r="F10" s="160">
        <v>999175000</v>
      </c>
      <c r="G10" s="160">
        <v>1634630137</v>
      </c>
      <c r="H10" s="160">
        <v>8173500000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8517187974</v>
      </c>
      <c r="O10" s="160">
        <v>1000000000</v>
      </c>
      <c r="P10" s="160">
        <v>3836745</v>
      </c>
      <c r="Q10" s="160">
        <v>225000000</v>
      </c>
      <c r="R10" s="160">
        <v>161073836</v>
      </c>
      <c r="S10" s="160">
        <v>0</v>
      </c>
      <c r="T10" s="160">
        <v>10509570142</v>
      </c>
      <c r="U10" s="160">
        <v>0</v>
      </c>
      <c r="V10" s="160">
        <v>2000000000</v>
      </c>
      <c r="W10" s="160">
        <v>3080263540</v>
      </c>
      <c r="X10" s="160">
        <v>0</v>
      </c>
      <c r="Y10" s="160">
        <v>0</v>
      </c>
      <c r="Z10" s="160">
        <v>1015700000</v>
      </c>
      <c r="AA10" s="160">
        <v>0</v>
      </c>
      <c r="AB10" s="160">
        <v>0</v>
      </c>
      <c r="AC10" s="160">
        <v>0</v>
      </c>
      <c r="AD10" s="160">
        <v>2000000000</v>
      </c>
      <c r="AE10" s="160">
        <v>2969295808</v>
      </c>
      <c r="AF10" s="160">
        <v>0</v>
      </c>
      <c r="AG10" s="160">
        <v>5043646488</v>
      </c>
      <c r="AH10" s="160">
        <v>4786388647</v>
      </c>
      <c r="AI10" s="160">
        <v>638013000</v>
      </c>
      <c r="AJ10" s="160">
        <v>0</v>
      </c>
      <c r="AK10" s="160">
        <v>0</v>
      </c>
      <c r="AL10" s="160">
        <v>0</v>
      </c>
      <c r="AM10" s="191">
        <v>52757281317</v>
      </c>
    </row>
    <row r="11" spans="1:39" s="8" customFormat="1" ht="15" x14ac:dyDescent="0.25">
      <c r="A11" s="70" t="s">
        <v>107</v>
      </c>
      <c r="B11" s="6" t="s">
        <v>1325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91">
        <v>0</v>
      </c>
    </row>
    <row r="12" spans="1:39" s="8" customFormat="1" ht="15" x14ac:dyDescent="0.25">
      <c r="A12" s="70" t="s">
        <v>108</v>
      </c>
      <c r="B12" s="6" t="s">
        <v>1326</v>
      </c>
      <c r="C12" s="160">
        <v>0</v>
      </c>
      <c r="D12" s="160">
        <v>0</v>
      </c>
      <c r="E12" s="160">
        <v>0</v>
      </c>
      <c r="F12" s="160">
        <v>0</v>
      </c>
      <c r="G12" s="160">
        <v>0</v>
      </c>
      <c r="H12" s="160">
        <v>4443959954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91">
        <v>4443959954</v>
      </c>
    </row>
    <row r="13" spans="1:39" s="8" customFormat="1" ht="15" x14ac:dyDescent="0.25">
      <c r="A13" s="70" t="s">
        <v>109</v>
      </c>
      <c r="B13" s="6" t="s">
        <v>177</v>
      </c>
      <c r="C13" s="160">
        <v>0</v>
      </c>
      <c r="D13" s="160">
        <v>0</v>
      </c>
      <c r="E13" s="160">
        <v>0</v>
      </c>
      <c r="F13" s="160">
        <v>1349468503</v>
      </c>
      <c r="G13" s="160">
        <v>70000000</v>
      </c>
      <c r="H13" s="160">
        <v>2313353728</v>
      </c>
      <c r="I13" s="160">
        <v>5858497930</v>
      </c>
      <c r="J13" s="160">
        <v>290000000</v>
      </c>
      <c r="K13" s="160">
        <v>0</v>
      </c>
      <c r="L13" s="160">
        <v>0</v>
      </c>
      <c r="M13" s="160">
        <v>0</v>
      </c>
      <c r="N13" s="160">
        <v>67028571</v>
      </c>
      <c r="O13" s="160">
        <v>2231912648</v>
      </c>
      <c r="P13" s="160">
        <v>626947977</v>
      </c>
      <c r="Q13" s="160">
        <v>0</v>
      </c>
      <c r="R13" s="160">
        <v>3867260482</v>
      </c>
      <c r="S13" s="160">
        <v>0</v>
      </c>
      <c r="T13" s="160">
        <v>4646772572</v>
      </c>
      <c r="U13" s="160">
        <v>5323532531</v>
      </c>
      <c r="V13" s="160">
        <v>3903854318</v>
      </c>
      <c r="W13" s="160">
        <v>2317652124</v>
      </c>
      <c r="X13" s="160">
        <v>5974151307</v>
      </c>
      <c r="Y13" s="160">
        <v>0</v>
      </c>
      <c r="Z13" s="160">
        <v>383087540</v>
      </c>
      <c r="AA13" s="160">
        <v>0</v>
      </c>
      <c r="AB13" s="160">
        <v>51371900111</v>
      </c>
      <c r="AC13" s="160">
        <v>0</v>
      </c>
      <c r="AD13" s="160">
        <v>5789407567</v>
      </c>
      <c r="AE13" s="160">
        <v>440627614</v>
      </c>
      <c r="AF13" s="160">
        <v>459019333</v>
      </c>
      <c r="AG13" s="160">
        <v>0</v>
      </c>
      <c r="AH13" s="160">
        <v>0</v>
      </c>
      <c r="AI13" s="160">
        <v>0</v>
      </c>
      <c r="AJ13" s="160">
        <v>0</v>
      </c>
      <c r="AK13" s="160">
        <v>2745985530</v>
      </c>
      <c r="AL13" s="160">
        <v>0</v>
      </c>
      <c r="AM13" s="191">
        <v>100030460386</v>
      </c>
    </row>
    <row r="14" spans="1:39" s="8" customFormat="1" ht="18.75" customHeight="1" x14ac:dyDescent="0.25">
      <c r="A14" s="108"/>
      <c r="B14" s="20" t="s">
        <v>110</v>
      </c>
      <c r="C14" s="161">
        <v>33901665581</v>
      </c>
      <c r="D14" s="161">
        <v>11259296163</v>
      </c>
      <c r="E14" s="161">
        <v>20398195182</v>
      </c>
      <c r="F14" s="161">
        <v>8708968696</v>
      </c>
      <c r="G14" s="161">
        <v>57078670572</v>
      </c>
      <c r="H14" s="161">
        <v>113161235567</v>
      </c>
      <c r="I14" s="161">
        <v>21964383790</v>
      </c>
      <c r="J14" s="161">
        <v>17773048589</v>
      </c>
      <c r="K14" s="161">
        <v>13042697262</v>
      </c>
      <c r="L14" s="161">
        <v>245135752468</v>
      </c>
      <c r="M14" s="161">
        <v>16698981191</v>
      </c>
      <c r="N14" s="161">
        <v>28394380064</v>
      </c>
      <c r="O14" s="161">
        <v>14260798839</v>
      </c>
      <c r="P14" s="161">
        <v>16618100291</v>
      </c>
      <c r="Q14" s="161">
        <v>15998417420</v>
      </c>
      <c r="R14" s="161">
        <v>29085770886</v>
      </c>
      <c r="S14" s="161">
        <v>6183016079</v>
      </c>
      <c r="T14" s="161">
        <v>37868674905</v>
      </c>
      <c r="U14" s="161">
        <v>5461952942</v>
      </c>
      <c r="V14" s="161">
        <v>110038786535</v>
      </c>
      <c r="W14" s="161">
        <v>18108946283</v>
      </c>
      <c r="X14" s="161">
        <v>34311742198</v>
      </c>
      <c r="Y14" s="161">
        <v>13135922995</v>
      </c>
      <c r="Z14" s="161">
        <v>48719750374</v>
      </c>
      <c r="AA14" s="161">
        <v>6885177869</v>
      </c>
      <c r="AB14" s="161">
        <v>155156127392</v>
      </c>
      <c r="AC14" s="161">
        <v>38666406125</v>
      </c>
      <c r="AD14" s="161">
        <v>327177805299</v>
      </c>
      <c r="AE14" s="161">
        <v>63382594473</v>
      </c>
      <c r="AF14" s="161">
        <v>16256806470</v>
      </c>
      <c r="AG14" s="161">
        <v>33685394262</v>
      </c>
      <c r="AH14" s="161">
        <v>67330826129</v>
      </c>
      <c r="AI14" s="161">
        <v>16434617054</v>
      </c>
      <c r="AJ14" s="161">
        <v>24905126151</v>
      </c>
      <c r="AK14" s="161">
        <v>5028949913</v>
      </c>
      <c r="AL14" s="161">
        <v>12306031016</v>
      </c>
      <c r="AM14" s="192">
        <v>1704525017025</v>
      </c>
    </row>
    <row r="15" spans="1:39" s="8" customFormat="1" ht="15" x14ac:dyDescent="0.25">
      <c r="A15" s="56" t="s">
        <v>1337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91"/>
    </row>
    <row r="16" spans="1:39" s="8" customFormat="1" ht="15" x14ac:dyDescent="0.25">
      <c r="A16" s="70" t="s">
        <v>1303</v>
      </c>
      <c r="B16" s="8" t="s">
        <v>251</v>
      </c>
      <c r="C16" s="160">
        <v>28288895259</v>
      </c>
      <c r="D16" s="160">
        <v>15803090880</v>
      </c>
      <c r="E16" s="160">
        <v>13608189632</v>
      </c>
      <c r="F16" s="160">
        <v>5488866424</v>
      </c>
      <c r="G16" s="160">
        <v>28032929485</v>
      </c>
      <c r="H16" s="160">
        <v>116281610826</v>
      </c>
      <c r="I16" s="160">
        <v>16301887217</v>
      </c>
      <c r="J16" s="160">
        <v>3701168548</v>
      </c>
      <c r="K16" s="160">
        <v>16831660455</v>
      </c>
      <c r="L16" s="160">
        <v>78659206230</v>
      </c>
      <c r="M16" s="160">
        <v>48270441660</v>
      </c>
      <c r="N16" s="160">
        <v>40172455869</v>
      </c>
      <c r="O16" s="160">
        <v>32900001019</v>
      </c>
      <c r="P16" s="160">
        <v>11475276093</v>
      </c>
      <c r="Q16" s="160">
        <v>7440974813</v>
      </c>
      <c r="R16" s="160">
        <v>18440341968</v>
      </c>
      <c r="S16" s="160">
        <v>2299400851</v>
      </c>
      <c r="T16" s="160">
        <v>55624545116</v>
      </c>
      <c r="U16" s="160">
        <v>0</v>
      </c>
      <c r="V16" s="160">
        <v>70445020047</v>
      </c>
      <c r="W16" s="160">
        <v>14767554603</v>
      </c>
      <c r="X16" s="160">
        <v>16180754546</v>
      </c>
      <c r="Y16" s="160">
        <v>8319880863</v>
      </c>
      <c r="Z16" s="160">
        <v>36695316169</v>
      </c>
      <c r="AA16" s="160">
        <v>3452016203</v>
      </c>
      <c r="AB16" s="160">
        <v>147634174339</v>
      </c>
      <c r="AC16" s="160">
        <v>40183011537</v>
      </c>
      <c r="AD16" s="160">
        <v>216367816867</v>
      </c>
      <c r="AE16" s="160">
        <v>54528358534</v>
      </c>
      <c r="AF16" s="160">
        <v>18819905349</v>
      </c>
      <c r="AG16" s="160">
        <v>23616980100</v>
      </c>
      <c r="AH16" s="160">
        <v>45429492135</v>
      </c>
      <c r="AI16" s="160">
        <v>25508920081</v>
      </c>
      <c r="AJ16" s="160">
        <v>9074906189</v>
      </c>
      <c r="AK16" s="160">
        <v>3432525944</v>
      </c>
      <c r="AL16" s="160">
        <v>7894475277</v>
      </c>
      <c r="AM16" s="191">
        <v>1281972051128</v>
      </c>
    </row>
    <row r="17" spans="1:39" s="8" customFormat="1" ht="15" x14ac:dyDescent="0.25">
      <c r="A17" s="70" t="s">
        <v>1304</v>
      </c>
      <c r="B17" s="6" t="s">
        <v>252</v>
      </c>
      <c r="C17" s="160">
        <v>142586832</v>
      </c>
      <c r="D17" s="160">
        <v>484427651</v>
      </c>
      <c r="E17" s="160">
        <v>484427651</v>
      </c>
      <c r="F17" s="160">
        <v>627014483</v>
      </c>
      <c r="G17" s="160">
        <v>484427651</v>
      </c>
      <c r="H17" s="160">
        <v>627014483</v>
      </c>
      <c r="I17" s="160">
        <v>627014483</v>
      </c>
      <c r="J17" s="160">
        <v>627014483</v>
      </c>
      <c r="K17" s="160">
        <v>627014483</v>
      </c>
      <c r="L17" s="160">
        <v>583338719</v>
      </c>
      <c r="M17" s="160">
        <v>583338719</v>
      </c>
      <c r="N17" s="160">
        <v>0</v>
      </c>
      <c r="O17" s="160">
        <v>484427651</v>
      </c>
      <c r="P17" s="160">
        <v>627014503</v>
      </c>
      <c r="Q17" s="160">
        <v>484427651</v>
      </c>
      <c r="R17" s="160">
        <v>627014492</v>
      </c>
      <c r="S17" s="160">
        <v>627014483</v>
      </c>
      <c r="T17" s="160">
        <v>0</v>
      </c>
      <c r="U17" s="160">
        <v>0</v>
      </c>
      <c r="V17" s="160">
        <v>0</v>
      </c>
      <c r="W17" s="160">
        <v>627014483</v>
      </c>
      <c r="X17" s="160">
        <v>569586150</v>
      </c>
      <c r="Y17" s="160">
        <v>484427651</v>
      </c>
      <c r="Z17" s="160">
        <v>627014483</v>
      </c>
      <c r="AA17" s="160">
        <v>627014483</v>
      </c>
      <c r="AB17" s="160">
        <v>630207453</v>
      </c>
      <c r="AC17" s="160">
        <v>484427651</v>
      </c>
      <c r="AD17" s="160">
        <v>0</v>
      </c>
      <c r="AE17" s="160">
        <v>484427651</v>
      </c>
      <c r="AF17" s="160">
        <v>627014483</v>
      </c>
      <c r="AG17" s="160">
        <v>627014483</v>
      </c>
      <c r="AH17" s="160">
        <v>0</v>
      </c>
      <c r="AI17" s="160">
        <v>484427651</v>
      </c>
      <c r="AJ17" s="160">
        <v>484427651</v>
      </c>
      <c r="AK17" s="160">
        <v>484427651</v>
      </c>
      <c r="AL17" s="160">
        <v>0</v>
      </c>
      <c r="AM17" s="191">
        <v>15988950342</v>
      </c>
    </row>
    <row r="18" spans="1:39" s="8" customFormat="1" ht="15" x14ac:dyDescent="0.25">
      <c r="A18" s="70" t="s">
        <v>1305</v>
      </c>
      <c r="B18" s="6" t="s">
        <v>253</v>
      </c>
      <c r="C18" s="160">
        <v>2555109</v>
      </c>
      <c r="D18" s="160">
        <v>70545533</v>
      </c>
      <c r="E18" s="160">
        <v>211478591</v>
      </c>
      <c r="F18" s="160">
        <v>105406727</v>
      </c>
      <c r="G18" s="160">
        <v>422769017</v>
      </c>
      <c r="H18" s="160">
        <v>23631188</v>
      </c>
      <c r="I18" s="160">
        <v>229635155</v>
      </c>
      <c r="J18" s="160">
        <v>101921647</v>
      </c>
      <c r="K18" s="160">
        <v>29364141</v>
      </c>
      <c r="L18" s="160">
        <v>142588621</v>
      </c>
      <c r="M18" s="160">
        <v>716070804</v>
      </c>
      <c r="N18" s="160">
        <v>135901135</v>
      </c>
      <c r="O18" s="160">
        <v>12006852</v>
      </c>
      <c r="P18" s="160">
        <v>204842710</v>
      </c>
      <c r="Q18" s="160">
        <v>251236736</v>
      </c>
      <c r="R18" s="160">
        <v>2727732</v>
      </c>
      <c r="S18" s="160">
        <v>56481989</v>
      </c>
      <c r="T18" s="160">
        <v>0</v>
      </c>
      <c r="U18" s="160">
        <v>0</v>
      </c>
      <c r="V18" s="160">
        <v>0</v>
      </c>
      <c r="W18" s="160">
        <v>139239438</v>
      </c>
      <c r="X18" s="160">
        <v>77642759</v>
      </c>
      <c r="Y18" s="160">
        <v>42309045</v>
      </c>
      <c r="Z18" s="160">
        <v>179218700</v>
      </c>
      <c r="AA18" s="160">
        <v>60752681</v>
      </c>
      <c r="AB18" s="160">
        <v>284348764</v>
      </c>
      <c r="AC18" s="160">
        <v>237997806</v>
      </c>
      <c r="AD18" s="160">
        <v>0</v>
      </c>
      <c r="AE18" s="160">
        <v>218527958</v>
      </c>
      <c r="AF18" s="160">
        <v>2833304</v>
      </c>
      <c r="AG18" s="160">
        <v>17909608</v>
      </c>
      <c r="AH18" s="160">
        <v>0</v>
      </c>
      <c r="AI18" s="160">
        <v>174845660</v>
      </c>
      <c r="AJ18" s="160">
        <v>5431659</v>
      </c>
      <c r="AK18" s="160">
        <v>18022549</v>
      </c>
      <c r="AL18" s="160">
        <v>0</v>
      </c>
      <c r="AM18" s="191">
        <v>4178243618</v>
      </c>
    </row>
    <row r="19" spans="1:39" s="8" customFormat="1" ht="15" x14ac:dyDescent="0.25">
      <c r="A19" s="70" t="s">
        <v>1306</v>
      </c>
      <c r="B19" s="148" t="s">
        <v>254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91">
        <v>0</v>
      </c>
    </row>
    <row r="20" spans="1:39" s="8" customFormat="1" ht="15" x14ac:dyDescent="0.25">
      <c r="A20" s="117"/>
      <c r="B20" s="115" t="s">
        <v>1383</v>
      </c>
      <c r="C20" s="162">
        <v>28434037200</v>
      </c>
      <c r="D20" s="162">
        <v>16358064064</v>
      </c>
      <c r="E20" s="162">
        <v>14304095874</v>
      </c>
      <c r="F20" s="162">
        <v>6221287634</v>
      </c>
      <c r="G20" s="162">
        <v>28940126153</v>
      </c>
      <c r="H20" s="162">
        <v>116932256497</v>
      </c>
      <c r="I20" s="162">
        <v>17158536855</v>
      </c>
      <c r="J20" s="162">
        <v>4430104678</v>
      </c>
      <c r="K20" s="162">
        <v>17488039079</v>
      </c>
      <c r="L20" s="162">
        <v>79385133570</v>
      </c>
      <c r="M20" s="162">
        <v>49569851183</v>
      </c>
      <c r="N20" s="162">
        <v>40308357004</v>
      </c>
      <c r="O20" s="162">
        <v>33396435522</v>
      </c>
      <c r="P20" s="162">
        <v>12307133306</v>
      </c>
      <c r="Q20" s="162">
        <v>8176639200</v>
      </c>
      <c r="R20" s="162">
        <v>19070084192</v>
      </c>
      <c r="S20" s="162">
        <v>2982897323</v>
      </c>
      <c r="T20" s="162">
        <v>55624545116</v>
      </c>
      <c r="U20" s="162">
        <v>0</v>
      </c>
      <c r="V20" s="162">
        <v>70445020047</v>
      </c>
      <c r="W20" s="162">
        <v>15533808524</v>
      </c>
      <c r="X20" s="162">
        <v>16827983455</v>
      </c>
      <c r="Y20" s="162">
        <v>8846617559</v>
      </c>
      <c r="Z20" s="162">
        <v>37501549352</v>
      </c>
      <c r="AA20" s="162">
        <v>4139783367</v>
      </c>
      <c r="AB20" s="162">
        <v>148548730556</v>
      </c>
      <c r="AC20" s="162">
        <v>40905436994</v>
      </c>
      <c r="AD20" s="162">
        <v>216367816867</v>
      </c>
      <c r="AE20" s="162">
        <v>55231314143</v>
      </c>
      <c r="AF20" s="162">
        <v>19449753136</v>
      </c>
      <c r="AG20" s="162">
        <v>24261904191</v>
      </c>
      <c r="AH20" s="162">
        <v>45429492135</v>
      </c>
      <c r="AI20" s="162">
        <v>26168193392</v>
      </c>
      <c r="AJ20" s="162">
        <v>9564765499</v>
      </c>
      <c r="AK20" s="162">
        <v>3934976144</v>
      </c>
      <c r="AL20" s="162">
        <v>7894475277</v>
      </c>
      <c r="AM20" s="193">
        <v>1302139245088</v>
      </c>
    </row>
    <row r="21" spans="1:39" s="8" customFormat="1" ht="15" x14ac:dyDescent="0.25">
      <c r="A21" s="149" t="s">
        <v>1307</v>
      </c>
      <c r="B21" s="155" t="s">
        <v>1378</v>
      </c>
      <c r="C21" s="160">
        <v>0</v>
      </c>
      <c r="D21" s="160">
        <v>0</v>
      </c>
      <c r="E21" s="160">
        <v>0</v>
      </c>
      <c r="F21" s="160">
        <v>69141483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5623550886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6470758788</v>
      </c>
      <c r="AA21" s="160">
        <v>0</v>
      </c>
      <c r="AB21" s="160">
        <v>387480730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2666348011</v>
      </c>
      <c r="AK21" s="160">
        <v>0</v>
      </c>
      <c r="AL21" s="160">
        <v>0</v>
      </c>
      <c r="AM21" s="191">
        <v>15217279898</v>
      </c>
    </row>
    <row r="22" spans="1:39" s="8" customFormat="1" ht="15" x14ac:dyDescent="0.25">
      <c r="A22" s="149" t="s">
        <v>1308</v>
      </c>
      <c r="B22" s="155" t="s">
        <v>1379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91">
        <v>0</v>
      </c>
    </row>
    <row r="23" spans="1:39" s="8" customFormat="1" ht="15" x14ac:dyDescent="0.25">
      <c r="A23" s="117"/>
      <c r="B23" s="115" t="s">
        <v>1380</v>
      </c>
      <c r="C23" s="162">
        <v>0</v>
      </c>
      <c r="D23" s="162">
        <v>0</v>
      </c>
      <c r="E23" s="162">
        <v>0</v>
      </c>
      <c r="F23" s="162">
        <v>69141483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5623550886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6470758788</v>
      </c>
      <c r="AA23" s="162">
        <v>0</v>
      </c>
      <c r="AB23" s="162">
        <v>387480730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2666348011</v>
      </c>
      <c r="AK23" s="162">
        <v>0</v>
      </c>
      <c r="AL23" s="162">
        <v>0</v>
      </c>
      <c r="AM23" s="193">
        <v>15217279898</v>
      </c>
    </row>
    <row r="24" spans="1:39" s="152" customFormat="1" ht="15" x14ac:dyDescent="0.25">
      <c r="A24" s="150"/>
      <c r="B24" s="151" t="s">
        <v>1384</v>
      </c>
      <c r="C24" s="163">
        <v>28434037200</v>
      </c>
      <c r="D24" s="163">
        <v>16358064064</v>
      </c>
      <c r="E24" s="163">
        <v>14304095874</v>
      </c>
      <c r="F24" s="163">
        <v>6290429117</v>
      </c>
      <c r="G24" s="163">
        <v>28940126153</v>
      </c>
      <c r="H24" s="163">
        <v>116932256497</v>
      </c>
      <c r="I24" s="163">
        <v>17158536855</v>
      </c>
      <c r="J24" s="163">
        <v>4430104678</v>
      </c>
      <c r="K24" s="163">
        <v>17488039079</v>
      </c>
      <c r="L24" s="163">
        <v>79385133570</v>
      </c>
      <c r="M24" s="163">
        <v>49569851183</v>
      </c>
      <c r="N24" s="163">
        <v>40308357004</v>
      </c>
      <c r="O24" s="163">
        <v>33396435522</v>
      </c>
      <c r="P24" s="163">
        <v>12307133306</v>
      </c>
      <c r="Q24" s="163">
        <v>8176639200</v>
      </c>
      <c r="R24" s="163">
        <v>19070084192</v>
      </c>
      <c r="S24" s="163">
        <v>2982897323</v>
      </c>
      <c r="T24" s="163">
        <v>61248096002</v>
      </c>
      <c r="U24" s="163">
        <v>0</v>
      </c>
      <c r="V24" s="163">
        <v>70445020047</v>
      </c>
      <c r="W24" s="163">
        <v>15533808524</v>
      </c>
      <c r="X24" s="163">
        <v>16827983455</v>
      </c>
      <c r="Y24" s="163">
        <v>8846617559</v>
      </c>
      <c r="Z24" s="163">
        <v>43972308140</v>
      </c>
      <c r="AA24" s="163">
        <v>4139783367</v>
      </c>
      <c r="AB24" s="163">
        <v>148936211286</v>
      </c>
      <c r="AC24" s="163">
        <v>40905436994</v>
      </c>
      <c r="AD24" s="163">
        <v>216367816867</v>
      </c>
      <c r="AE24" s="163">
        <v>55231314143</v>
      </c>
      <c r="AF24" s="163">
        <v>19449753136</v>
      </c>
      <c r="AG24" s="163">
        <v>24261904191</v>
      </c>
      <c r="AH24" s="163">
        <v>45429492135</v>
      </c>
      <c r="AI24" s="163">
        <v>26168193392</v>
      </c>
      <c r="AJ24" s="163">
        <v>12231113510</v>
      </c>
      <c r="AK24" s="163">
        <v>3934976144</v>
      </c>
      <c r="AL24" s="163">
        <v>7894475277</v>
      </c>
      <c r="AM24" s="194">
        <v>1317356524986</v>
      </c>
    </row>
    <row r="25" spans="1:39" s="8" customFormat="1" ht="15" x14ac:dyDescent="0.25">
      <c r="A25" s="70" t="s">
        <v>1338</v>
      </c>
      <c r="B25" s="8" t="s">
        <v>1339</v>
      </c>
      <c r="C25" s="160">
        <v>218832718</v>
      </c>
      <c r="D25" s="160">
        <v>85143038</v>
      </c>
      <c r="E25" s="160">
        <v>109569025</v>
      </c>
      <c r="F25" s="160">
        <v>71806487</v>
      </c>
      <c r="G25" s="160">
        <v>164997896</v>
      </c>
      <c r="H25" s="160">
        <v>703134982</v>
      </c>
      <c r="I25" s="160">
        <v>87543918</v>
      </c>
      <c r="J25" s="160">
        <v>20070109</v>
      </c>
      <c r="K25" s="160">
        <v>137109613</v>
      </c>
      <c r="L25" s="160">
        <v>265996756</v>
      </c>
      <c r="M25" s="160">
        <v>187921733</v>
      </c>
      <c r="N25" s="160">
        <v>316487720</v>
      </c>
      <c r="O25" s="160">
        <v>129633351</v>
      </c>
      <c r="P25" s="160">
        <v>63824624</v>
      </c>
      <c r="Q25" s="160">
        <v>41564931</v>
      </c>
      <c r="R25" s="160">
        <v>95780474</v>
      </c>
      <c r="S25" s="160">
        <v>6804441</v>
      </c>
      <c r="T25" s="160">
        <v>229414612</v>
      </c>
      <c r="U25" s="160">
        <v>0</v>
      </c>
      <c r="V25" s="160">
        <v>410308589</v>
      </c>
      <c r="W25" s="160">
        <v>123576563</v>
      </c>
      <c r="X25" s="160">
        <v>227918874</v>
      </c>
      <c r="Y25" s="160">
        <v>33381798</v>
      </c>
      <c r="Z25" s="160">
        <v>177126293</v>
      </c>
      <c r="AA25" s="160">
        <v>14874136</v>
      </c>
      <c r="AB25" s="160">
        <v>552401924</v>
      </c>
      <c r="AC25" s="160">
        <v>208268080</v>
      </c>
      <c r="AD25" s="160">
        <v>1768684096</v>
      </c>
      <c r="AE25" s="160">
        <v>448989410</v>
      </c>
      <c r="AF25" s="160">
        <v>118747585</v>
      </c>
      <c r="AG25" s="160">
        <v>131490634</v>
      </c>
      <c r="AH25" s="160">
        <v>380795560</v>
      </c>
      <c r="AI25" s="160">
        <v>87788576</v>
      </c>
      <c r="AJ25" s="160">
        <v>30186043</v>
      </c>
      <c r="AK25" s="160">
        <v>7542848</v>
      </c>
      <c r="AL25" s="160">
        <v>31912272</v>
      </c>
      <c r="AM25" s="191">
        <v>7689629709</v>
      </c>
    </row>
    <row r="26" spans="1:39" s="8" customFormat="1" ht="15" x14ac:dyDescent="0.25">
      <c r="A26" s="70" t="s">
        <v>1340</v>
      </c>
      <c r="B26" s="8" t="s">
        <v>1341</v>
      </c>
      <c r="C26" s="160">
        <v>2590218594</v>
      </c>
      <c r="D26" s="160">
        <v>1152205759</v>
      </c>
      <c r="E26" s="160">
        <v>2634826141</v>
      </c>
      <c r="F26" s="160">
        <v>1289508034</v>
      </c>
      <c r="G26" s="160">
        <v>15043087226</v>
      </c>
      <c r="H26" s="160">
        <v>9749424237</v>
      </c>
      <c r="I26" s="160">
        <v>1776711822</v>
      </c>
      <c r="J26" s="160">
        <v>2685283844</v>
      </c>
      <c r="K26" s="160">
        <v>2345419094</v>
      </c>
      <c r="L26" s="160">
        <v>7725778060</v>
      </c>
      <c r="M26" s="160">
        <v>1756642212</v>
      </c>
      <c r="N26" s="160">
        <v>5043360072</v>
      </c>
      <c r="O26" s="160">
        <v>3463141068</v>
      </c>
      <c r="P26" s="160">
        <v>2829138500</v>
      </c>
      <c r="Q26" s="160">
        <v>2568192484</v>
      </c>
      <c r="R26" s="160">
        <v>3403436524</v>
      </c>
      <c r="S26" s="160">
        <v>941865316</v>
      </c>
      <c r="T26" s="160">
        <v>3342434524</v>
      </c>
      <c r="U26" s="160">
        <v>0</v>
      </c>
      <c r="V26" s="160">
        <v>8928538854</v>
      </c>
      <c r="W26" s="160">
        <v>4297302274</v>
      </c>
      <c r="X26" s="160">
        <v>5234666210</v>
      </c>
      <c r="Y26" s="160">
        <v>3188454976</v>
      </c>
      <c r="Z26" s="160">
        <v>7758776573</v>
      </c>
      <c r="AA26" s="160">
        <v>1165630337</v>
      </c>
      <c r="AB26" s="160">
        <v>13978805835</v>
      </c>
      <c r="AC26" s="160">
        <v>5128127434</v>
      </c>
      <c r="AD26" s="160">
        <v>41341667788</v>
      </c>
      <c r="AE26" s="160">
        <v>3869570981</v>
      </c>
      <c r="AF26" s="160">
        <v>2183365921</v>
      </c>
      <c r="AG26" s="160">
        <v>6102632952</v>
      </c>
      <c r="AH26" s="160">
        <v>8277445842</v>
      </c>
      <c r="AI26" s="160">
        <v>1388507731</v>
      </c>
      <c r="AJ26" s="160">
        <v>927921441</v>
      </c>
      <c r="AK26" s="160">
        <v>873648752</v>
      </c>
      <c r="AL26" s="160">
        <v>15456424</v>
      </c>
      <c r="AM26" s="191">
        <v>185001193836</v>
      </c>
    </row>
    <row r="27" spans="1:39" s="8" customFormat="1" ht="15" x14ac:dyDescent="0.25">
      <c r="A27" s="70" t="s">
        <v>1342</v>
      </c>
      <c r="B27" s="8" t="s">
        <v>6</v>
      </c>
      <c r="C27" s="160">
        <v>8655511574</v>
      </c>
      <c r="D27" s="160">
        <v>53615078</v>
      </c>
      <c r="E27" s="160">
        <v>0</v>
      </c>
      <c r="F27" s="160">
        <v>356664591</v>
      </c>
      <c r="G27" s="160">
        <v>2688196752</v>
      </c>
      <c r="H27" s="160">
        <v>4235538434</v>
      </c>
      <c r="I27" s="160">
        <v>264308900</v>
      </c>
      <c r="J27" s="160">
        <v>250278338</v>
      </c>
      <c r="K27" s="160">
        <v>725298351</v>
      </c>
      <c r="L27" s="160">
        <v>609703944</v>
      </c>
      <c r="M27" s="160">
        <v>209605350</v>
      </c>
      <c r="N27" s="160">
        <v>1545585433</v>
      </c>
      <c r="O27" s="160">
        <v>1936538245</v>
      </c>
      <c r="P27" s="160">
        <v>314738604</v>
      </c>
      <c r="Q27" s="160">
        <v>1420505783</v>
      </c>
      <c r="R27" s="160">
        <v>486815667</v>
      </c>
      <c r="S27" s="160">
        <v>470417200</v>
      </c>
      <c r="T27" s="160">
        <v>582184044</v>
      </c>
      <c r="U27" s="160">
        <v>92880000</v>
      </c>
      <c r="V27" s="160">
        <v>1142889166</v>
      </c>
      <c r="W27" s="160">
        <v>632872224</v>
      </c>
      <c r="X27" s="160">
        <v>893859436</v>
      </c>
      <c r="Y27" s="160">
        <v>2728949778</v>
      </c>
      <c r="Z27" s="160">
        <v>1178505510</v>
      </c>
      <c r="AA27" s="160">
        <v>0</v>
      </c>
      <c r="AB27" s="160">
        <v>2847355735</v>
      </c>
      <c r="AC27" s="160">
        <v>2420790280</v>
      </c>
      <c r="AD27" s="160">
        <v>9810828086</v>
      </c>
      <c r="AE27" s="160">
        <v>842409005</v>
      </c>
      <c r="AF27" s="160">
        <v>493704000</v>
      </c>
      <c r="AG27" s="160">
        <v>1197429508</v>
      </c>
      <c r="AH27" s="160">
        <v>930237474</v>
      </c>
      <c r="AI27" s="160">
        <v>75500000</v>
      </c>
      <c r="AJ27" s="160">
        <v>140360000</v>
      </c>
      <c r="AK27" s="160">
        <v>0</v>
      </c>
      <c r="AL27" s="160">
        <v>0</v>
      </c>
      <c r="AM27" s="191">
        <v>50234076490</v>
      </c>
    </row>
    <row r="28" spans="1:39" s="8" customFormat="1" ht="15" x14ac:dyDescent="0.25">
      <c r="A28" s="70" t="s">
        <v>1343</v>
      </c>
      <c r="B28" s="8" t="s">
        <v>1344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91">
        <v>0</v>
      </c>
    </row>
    <row r="29" spans="1:39" s="152" customFormat="1" ht="15" x14ac:dyDescent="0.25">
      <c r="A29" s="150"/>
      <c r="B29" s="151" t="s">
        <v>1381</v>
      </c>
      <c r="C29" s="163">
        <v>11464562886</v>
      </c>
      <c r="D29" s="163">
        <v>1290963875</v>
      </c>
      <c r="E29" s="163">
        <v>2744395166</v>
      </c>
      <c r="F29" s="163">
        <v>1717979112</v>
      </c>
      <c r="G29" s="163">
        <v>17896281874</v>
      </c>
      <c r="H29" s="163">
        <v>14688097653</v>
      </c>
      <c r="I29" s="163">
        <v>2128564640</v>
      </c>
      <c r="J29" s="163">
        <v>2955632291</v>
      </c>
      <c r="K29" s="163">
        <v>3207827058</v>
      </c>
      <c r="L29" s="163">
        <v>8601478760</v>
      </c>
      <c r="M29" s="163">
        <v>2154169295</v>
      </c>
      <c r="N29" s="163">
        <v>6905433225</v>
      </c>
      <c r="O29" s="163">
        <v>5529312664</v>
      </c>
      <c r="P29" s="163">
        <v>3207701728</v>
      </c>
      <c r="Q29" s="163">
        <v>4030263198</v>
      </c>
      <c r="R29" s="163">
        <v>3986032665</v>
      </c>
      <c r="S29" s="163">
        <v>1419086957</v>
      </c>
      <c r="T29" s="163">
        <v>4154033180</v>
      </c>
      <c r="U29" s="163">
        <v>92880000</v>
      </c>
      <c r="V29" s="163">
        <v>10481736609</v>
      </c>
      <c r="W29" s="163">
        <v>5053751061</v>
      </c>
      <c r="X29" s="163">
        <v>6356444520</v>
      </c>
      <c r="Y29" s="163">
        <v>5950786552</v>
      </c>
      <c r="Z29" s="163">
        <v>9114408376</v>
      </c>
      <c r="AA29" s="163">
        <v>1180504473</v>
      </c>
      <c r="AB29" s="163">
        <v>17378563494</v>
      </c>
      <c r="AC29" s="163">
        <v>7757185794</v>
      </c>
      <c r="AD29" s="163">
        <v>52921179970</v>
      </c>
      <c r="AE29" s="163">
        <v>5160969396</v>
      </c>
      <c r="AF29" s="163">
        <v>2795817506</v>
      </c>
      <c r="AG29" s="163">
        <v>7431553094</v>
      </c>
      <c r="AH29" s="163">
        <v>9588478876</v>
      </c>
      <c r="AI29" s="163">
        <v>1551796307</v>
      </c>
      <c r="AJ29" s="163">
        <v>1098467484</v>
      </c>
      <c r="AK29" s="163">
        <v>881191600</v>
      </c>
      <c r="AL29" s="163">
        <v>47368696</v>
      </c>
      <c r="AM29" s="194">
        <v>242924900035</v>
      </c>
    </row>
    <row r="30" spans="1:39" s="8" customFormat="1" ht="18.75" customHeight="1" x14ac:dyDescent="0.25">
      <c r="A30" s="108"/>
      <c r="B30" s="20" t="s">
        <v>1385</v>
      </c>
      <c r="C30" s="161">
        <v>39898600086</v>
      </c>
      <c r="D30" s="161">
        <v>17649027939</v>
      </c>
      <c r="E30" s="161">
        <v>17048491040</v>
      </c>
      <c r="F30" s="161">
        <v>8008408229</v>
      </c>
      <c r="G30" s="161">
        <v>46836408027</v>
      </c>
      <c r="H30" s="161">
        <v>131620354150</v>
      </c>
      <c r="I30" s="161">
        <v>19287101495</v>
      </c>
      <c r="J30" s="161">
        <v>7385736969</v>
      </c>
      <c r="K30" s="161">
        <v>20695866137</v>
      </c>
      <c r="L30" s="161">
        <v>87986612330</v>
      </c>
      <c r="M30" s="161">
        <v>51724020478</v>
      </c>
      <c r="N30" s="161">
        <v>47213790229</v>
      </c>
      <c r="O30" s="161">
        <v>38925748186</v>
      </c>
      <c r="P30" s="161">
        <v>15514835034</v>
      </c>
      <c r="Q30" s="161">
        <v>12206902398</v>
      </c>
      <c r="R30" s="161">
        <v>23056116857</v>
      </c>
      <c r="S30" s="161">
        <v>4401984280</v>
      </c>
      <c r="T30" s="161">
        <v>65402129182</v>
      </c>
      <c r="U30" s="161">
        <v>92880000</v>
      </c>
      <c r="V30" s="161">
        <v>80926756656</v>
      </c>
      <c r="W30" s="161">
        <v>20587559585</v>
      </c>
      <c r="X30" s="161">
        <v>23184427975</v>
      </c>
      <c r="Y30" s="161">
        <v>14797404111</v>
      </c>
      <c r="Z30" s="161">
        <v>53086716516</v>
      </c>
      <c r="AA30" s="161">
        <v>5320287840</v>
      </c>
      <c r="AB30" s="161">
        <v>166314774780</v>
      </c>
      <c r="AC30" s="161">
        <v>48662622788</v>
      </c>
      <c r="AD30" s="161">
        <v>269288996837</v>
      </c>
      <c r="AE30" s="161">
        <v>60392283539</v>
      </c>
      <c r="AF30" s="161">
        <v>22245570642</v>
      </c>
      <c r="AG30" s="161">
        <v>31693457285</v>
      </c>
      <c r="AH30" s="161">
        <v>55017971011</v>
      </c>
      <c r="AI30" s="161">
        <v>27719989699</v>
      </c>
      <c r="AJ30" s="161">
        <v>13329580994</v>
      </c>
      <c r="AK30" s="161">
        <v>4816167744</v>
      </c>
      <c r="AL30" s="161">
        <v>7941843973</v>
      </c>
      <c r="AM30" s="192">
        <v>1560281425021</v>
      </c>
    </row>
    <row r="31" spans="1:39" s="8" customFormat="1" ht="15" x14ac:dyDescent="0.25">
      <c r="A31" s="139" t="s">
        <v>1349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91"/>
    </row>
    <row r="32" spans="1:39" s="8" customFormat="1" ht="15" x14ac:dyDescent="0.25">
      <c r="A32" s="79" t="s">
        <v>827</v>
      </c>
      <c r="B32" s="57" t="s">
        <v>1309</v>
      </c>
      <c r="C32" s="160">
        <v>1058728455</v>
      </c>
      <c r="D32" s="160">
        <v>495381680</v>
      </c>
      <c r="E32" s="160">
        <v>1023049166</v>
      </c>
      <c r="F32" s="160">
        <v>197052233</v>
      </c>
      <c r="G32" s="160">
        <v>1487049926</v>
      </c>
      <c r="H32" s="160">
        <v>8675702949</v>
      </c>
      <c r="I32" s="160">
        <v>942038071</v>
      </c>
      <c r="J32" s="160">
        <v>194759224</v>
      </c>
      <c r="K32" s="160">
        <v>906435150</v>
      </c>
      <c r="L32" s="160">
        <v>1578002708</v>
      </c>
      <c r="M32" s="160">
        <v>2792091416</v>
      </c>
      <c r="N32" s="160">
        <v>2147173355</v>
      </c>
      <c r="O32" s="160">
        <v>1846077051</v>
      </c>
      <c r="P32" s="160">
        <v>850774606</v>
      </c>
      <c r="Q32" s="160">
        <v>456207084</v>
      </c>
      <c r="R32" s="160">
        <v>1129909188</v>
      </c>
      <c r="S32" s="160">
        <v>154548964</v>
      </c>
      <c r="T32" s="160">
        <v>3306382867</v>
      </c>
      <c r="U32" s="160">
        <v>0</v>
      </c>
      <c r="V32" s="160">
        <v>4056243968</v>
      </c>
      <c r="W32" s="160">
        <v>1004409337</v>
      </c>
      <c r="X32" s="160">
        <v>2053337020</v>
      </c>
      <c r="Y32" s="160">
        <v>335744354</v>
      </c>
      <c r="Z32" s="160">
        <v>5059160157</v>
      </c>
      <c r="AA32" s="160">
        <v>246742993</v>
      </c>
      <c r="AB32" s="160">
        <v>20447971308</v>
      </c>
      <c r="AC32" s="160">
        <v>2018533391</v>
      </c>
      <c r="AD32" s="160">
        <v>11354775071</v>
      </c>
      <c r="AE32" s="160">
        <v>2679766149</v>
      </c>
      <c r="AF32" s="160">
        <v>1715897262</v>
      </c>
      <c r="AG32" s="160">
        <v>1276855268</v>
      </c>
      <c r="AH32" s="160">
        <v>3583145524</v>
      </c>
      <c r="AI32" s="160">
        <v>1584598689</v>
      </c>
      <c r="AJ32" s="160">
        <v>495968764</v>
      </c>
      <c r="AK32" s="160">
        <v>105105831</v>
      </c>
      <c r="AL32" s="160">
        <v>0</v>
      </c>
      <c r="AM32" s="191">
        <v>87259619179</v>
      </c>
    </row>
    <row r="33" spans="1:39" ht="15" x14ac:dyDescent="0.25">
      <c r="A33" s="107"/>
      <c r="B33" s="8" t="s">
        <v>1353</v>
      </c>
      <c r="C33" s="160">
        <v>10311515286</v>
      </c>
      <c r="D33" s="160">
        <v>3536423193</v>
      </c>
      <c r="E33" s="160">
        <v>11901102359</v>
      </c>
      <c r="F33" s="160">
        <v>1158753996</v>
      </c>
      <c r="G33" s="160">
        <v>6048230752</v>
      </c>
      <c r="H33" s="160">
        <v>28370957068</v>
      </c>
      <c r="I33" s="160">
        <v>3729425205</v>
      </c>
      <c r="J33" s="160">
        <v>915510401</v>
      </c>
      <c r="K33" s="160">
        <v>7649491173</v>
      </c>
      <c r="L33" s="160">
        <v>15318563335</v>
      </c>
      <c r="M33" s="160">
        <v>9083187233</v>
      </c>
      <c r="N33" s="160">
        <v>15589260385</v>
      </c>
      <c r="O33" s="160">
        <v>5332208131</v>
      </c>
      <c r="P33" s="160">
        <v>2460280820</v>
      </c>
      <c r="Q33" s="160">
        <v>1622714530</v>
      </c>
      <c r="R33" s="160">
        <v>3431339861</v>
      </c>
      <c r="S33" s="160">
        <v>152426890</v>
      </c>
      <c r="T33" s="160">
        <v>26224179359</v>
      </c>
      <c r="U33" s="160">
        <v>0</v>
      </c>
      <c r="V33" s="160">
        <v>29268122036</v>
      </c>
      <c r="W33" s="160">
        <v>2807346745</v>
      </c>
      <c r="X33" s="160">
        <v>10263887975</v>
      </c>
      <c r="Y33" s="160">
        <v>1279824872</v>
      </c>
      <c r="Z33" s="160">
        <v>6958262987</v>
      </c>
      <c r="AA33" s="160">
        <v>433103059</v>
      </c>
      <c r="AB33" s="160">
        <v>22072563334</v>
      </c>
      <c r="AC33" s="160">
        <v>5296493772</v>
      </c>
      <c r="AD33" s="160">
        <v>57392378855</v>
      </c>
      <c r="AE33" s="160">
        <v>27414136505</v>
      </c>
      <c r="AF33" s="160">
        <v>4564858387</v>
      </c>
      <c r="AG33" s="160">
        <v>5369451843</v>
      </c>
      <c r="AH33" s="160">
        <v>12918823892</v>
      </c>
      <c r="AI33" s="160">
        <v>3088377386</v>
      </c>
      <c r="AJ33" s="160">
        <v>831828657</v>
      </c>
      <c r="AK33" s="160">
        <v>283381970</v>
      </c>
      <c r="AL33" s="160">
        <v>163174465</v>
      </c>
      <c r="AM33" s="191">
        <v>343241586717</v>
      </c>
    </row>
    <row r="34" spans="1:39" ht="15" x14ac:dyDescent="0.25">
      <c r="A34" s="79"/>
      <c r="B34" s="8" t="s">
        <v>1373</v>
      </c>
      <c r="C34" s="160">
        <v>5141593641</v>
      </c>
      <c r="D34" s="160">
        <v>6314836666</v>
      </c>
      <c r="E34" s="160">
        <v>1575699103</v>
      </c>
      <c r="F34" s="160">
        <v>1395735984</v>
      </c>
      <c r="G34" s="160">
        <v>5468753641</v>
      </c>
      <c r="H34" s="160">
        <v>21146156544</v>
      </c>
      <c r="I34" s="160">
        <v>3129620946</v>
      </c>
      <c r="J34" s="160">
        <v>991892799</v>
      </c>
      <c r="K34" s="160">
        <v>5610397929</v>
      </c>
      <c r="L34" s="160">
        <v>4725676816</v>
      </c>
      <c r="M34" s="160">
        <v>4651846028</v>
      </c>
      <c r="N34" s="160">
        <v>6626017450</v>
      </c>
      <c r="O34" s="160">
        <v>4033562085</v>
      </c>
      <c r="P34" s="160">
        <v>2289596155</v>
      </c>
      <c r="Q34" s="160">
        <v>1064641467</v>
      </c>
      <c r="R34" s="160">
        <v>2832778031</v>
      </c>
      <c r="S34" s="160">
        <v>591191892</v>
      </c>
      <c r="T34" s="160">
        <v>7764856495</v>
      </c>
      <c r="U34" s="160">
        <v>-243624322</v>
      </c>
      <c r="V34" s="160">
        <v>8058654373</v>
      </c>
      <c r="W34" s="160">
        <v>2375046821</v>
      </c>
      <c r="X34" s="160">
        <v>2977512451</v>
      </c>
      <c r="Y34" s="160">
        <v>2012687878</v>
      </c>
      <c r="Z34" s="160">
        <v>5664497481</v>
      </c>
      <c r="AA34" s="160">
        <v>694649000</v>
      </c>
      <c r="AB34" s="160">
        <v>29644980920</v>
      </c>
      <c r="AC34" s="160">
        <v>4277965117</v>
      </c>
      <c r="AD34" s="160">
        <v>21981458308</v>
      </c>
      <c r="AE34" s="160">
        <v>13131066523</v>
      </c>
      <c r="AF34" s="160">
        <v>2579386180</v>
      </c>
      <c r="AG34" s="160">
        <v>6090353839</v>
      </c>
      <c r="AH34" s="160">
        <v>6073955067</v>
      </c>
      <c r="AI34" s="160">
        <v>2223064943</v>
      </c>
      <c r="AJ34" s="160">
        <v>1557125210</v>
      </c>
      <c r="AK34" s="160">
        <v>736712020</v>
      </c>
      <c r="AL34" s="160">
        <v>3866822822</v>
      </c>
      <c r="AM34" s="191">
        <v>199057168303</v>
      </c>
    </row>
    <row r="35" spans="1:39" ht="15" x14ac:dyDescent="0.25">
      <c r="A35" s="107"/>
      <c r="B35" s="8" t="s">
        <v>1348</v>
      </c>
      <c r="C35" s="160">
        <v>-1980667750</v>
      </c>
      <c r="D35" s="160">
        <v>-1706450988</v>
      </c>
      <c r="E35" s="160">
        <v>-7067429726</v>
      </c>
      <c r="F35" s="160">
        <v>280975603</v>
      </c>
      <c r="G35" s="160">
        <v>386620010</v>
      </c>
      <c r="H35" s="160">
        <v>1860259495</v>
      </c>
      <c r="I35" s="160">
        <v>1232509866</v>
      </c>
      <c r="J35" s="160">
        <v>183029329</v>
      </c>
      <c r="K35" s="160">
        <v>-322587035</v>
      </c>
      <c r="L35" s="160">
        <v>11815743927</v>
      </c>
      <c r="M35" s="160">
        <v>3931256935</v>
      </c>
      <c r="N35" s="160">
        <v>-5308291647</v>
      </c>
      <c r="O35" s="160">
        <v>1392002503</v>
      </c>
      <c r="P35" s="160">
        <v>467695073</v>
      </c>
      <c r="Q35" s="160">
        <v>868125219</v>
      </c>
      <c r="R35" s="160">
        <v>792298086</v>
      </c>
      <c r="S35" s="160">
        <v>579968624</v>
      </c>
      <c r="T35" s="160">
        <v>-7698702899</v>
      </c>
      <c r="U35" s="160">
        <v>243624322</v>
      </c>
      <c r="V35" s="160">
        <v>-8444593495</v>
      </c>
      <c r="W35" s="160">
        <v>1541349271</v>
      </c>
      <c r="X35" s="160">
        <v>-2180747779</v>
      </c>
      <c r="Y35" s="160">
        <v>85153800</v>
      </c>
      <c r="Z35" s="160">
        <v>1659577380</v>
      </c>
      <c r="AA35" s="160">
        <v>784719565</v>
      </c>
      <c r="AB35" s="160">
        <v>8925300197</v>
      </c>
      <c r="AC35" s="160">
        <v>6151415731</v>
      </c>
      <c r="AD35" s="160">
        <v>26031173053</v>
      </c>
      <c r="AE35" s="160">
        <v>-13555881677</v>
      </c>
      <c r="AF35" s="160">
        <v>1001512912</v>
      </c>
      <c r="AG35" s="160">
        <v>2393428275</v>
      </c>
      <c r="AH35" s="160">
        <v>2703674715</v>
      </c>
      <c r="AI35" s="160">
        <v>5022562324</v>
      </c>
      <c r="AJ35" s="160">
        <v>3368935736</v>
      </c>
      <c r="AK35" s="160">
        <v>355101053</v>
      </c>
      <c r="AL35" s="160">
        <v>-166160195</v>
      </c>
      <c r="AM35" s="191">
        <v>35626499813</v>
      </c>
    </row>
    <row r="36" spans="1:39" ht="15" x14ac:dyDescent="0.25">
      <c r="A36" s="109" t="s">
        <v>31</v>
      </c>
      <c r="B36" s="55" t="s">
        <v>83</v>
      </c>
      <c r="C36" s="164">
        <v>14531169632</v>
      </c>
      <c r="D36" s="164">
        <v>8640190551</v>
      </c>
      <c r="E36" s="164">
        <v>7432420902</v>
      </c>
      <c r="F36" s="164">
        <v>3032517816</v>
      </c>
      <c r="G36" s="164">
        <v>13390654329</v>
      </c>
      <c r="H36" s="164">
        <v>60053076056</v>
      </c>
      <c r="I36" s="164">
        <v>9033594088</v>
      </c>
      <c r="J36" s="164">
        <v>2285191753</v>
      </c>
      <c r="K36" s="164">
        <v>13843737217</v>
      </c>
      <c r="L36" s="164">
        <v>33437986786</v>
      </c>
      <c r="M36" s="164">
        <v>20458381612</v>
      </c>
      <c r="N36" s="164">
        <v>19054159543</v>
      </c>
      <c r="O36" s="164">
        <v>12603849770</v>
      </c>
      <c r="P36" s="164">
        <v>6068346654</v>
      </c>
      <c r="Q36" s="164">
        <v>4011688300</v>
      </c>
      <c r="R36" s="164">
        <v>8186325166</v>
      </c>
      <c r="S36" s="164">
        <v>1478136370</v>
      </c>
      <c r="T36" s="164">
        <v>29596715822</v>
      </c>
      <c r="U36" s="164">
        <v>0</v>
      </c>
      <c r="V36" s="164">
        <v>32938426882</v>
      </c>
      <c r="W36" s="164">
        <v>7728152174</v>
      </c>
      <c r="X36" s="164">
        <v>13113989667</v>
      </c>
      <c r="Y36" s="164">
        <v>3713410904</v>
      </c>
      <c r="Z36" s="164">
        <v>19341498005</v>
      </c>
      <c r="AA36" s="164">
        <v>2159214617</v>
      </c>
      <c r="AB36" s="164">
        <v>81090815759</v>
      </c>
      <c r="AC36" s="164">
        <v>17744408011</v>
      </c>
      <c r="AD36" s="164">
        <v>116759785287</v>
      </c>
      <c r="AE36" s="164">
        <v>29669087500</v>
      </c>
      <c r="AF36" s="164">
        <v>9861654741</v>
      </c>
      <c r="AG36" s="164">
        <v>15130089225</v>
      </c>
      <c r="AH36" s="164">
        <v>25279599198</v>
      </c>
      <c r="AI36" s="164">
        <v>11918603342</v>
      </c>
      <c r="AJ36" s="164">
        <v>6253858367</v>
      </c>
      <c r="AK36" s="164">
        <v>1480300874</v>
      </c>
      <c r="AL36" s="164">
        <v>3863837092</v>
      </c>
      <c r="AM36" s="195">
        <v>665184874012</v>
      </c>
    </row>
    <row r="37" spans="1:39" ht="15" x14ac:dyDescent="0.25">
      <c r="A37" s="139" t="s">
        <v>1351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96"/>
    </row>
    <row r="38" spans="1:39" ht="15" x14ac:dyDescent="0.25">
      <c r="A38" s="107"/>
      <c r="B38" s="140" t="s">
        <v>1309</v>
      </c>
      <c r="C38" s="158">
        <v>7.2859135349194998E-2</v>
      </c>
      <c r="D38" s="158">
        <v>5.7334578106343431E-2</v>
      </c>
      <c r="E38" s="158">
        <v>0.13764682860260327</v>
      </c>
      <c r="F38" s="158">
        <v>6.4979744541095216E-2</v>
      </c>
      <c r="G38" s="158">
        <v>0.11105132650459892</v>
      </c>
      <c r="H38" s="158">
        <v>0.14446725328290982</v>
      </c>
      <c r="I38" s="158">
        <v>0.10428164712994796</v>
      </c>
      <c r="J38" s="158">
        <v>8.5226643997957749E-2</v>
      </c>
      <c r="K38" s="158">
        <v>6.5476188675909333E-2</v>
      </c>
      <c r="L38" s="158">
        <v>4.7191917327411792E-2</v>
      </c>
      <c r="M38" s="158">
        <v>0.13647665142595053</v>
      </c>
      <c r="N38" s="158">
        <v>0.11268790681396469</v>
      </c>
      <c r="O38" s="158">
        <v>0.14646929983203061</v>
      </c>
      <c r="P38" s="158">
        <v>0.1401987484415059</v>
      </c>
      <c r="Q38" s="158">
        <v>0.11371947416752194</v>
      </c>
      <c r="R38" s="158">
        <v>0.13802398085685813</v>
      </c>
      <c r="S38" s="158">
        <v>0.10455663437873462</v>
      </c>
      <c r="T38" s="158">
        <v>0.11171451882989938</v>
      </c>
      <c r="U38" s="158"/>
      <c r="V38" s="158">
        <v>0.12314625657537497</v>
      </c>
      <c r="W38" s="158">
        <v>0.12996759307860906</v>
      </c>
      <c r="X38" s="158">
        <v>0.15657607426418907</v>
      </c>
      <c r="Y38" s="158">
        <v>9.0414005527463703E-2</v>
      </c>
      <c r="Z38" s="158">
        <v>0.2615702338925428</v>
      </c>
      <c r="AA38" s="158">
        <v>0.1142744176782312</v>
      </c>
      <c r="AB38" s="158">
        <v>0.25216137137861444</v>
      </c>
      <c r="AC38" s="158">
        <v>0.11375602892746176</v>
      </c>
      <c r="AD38" s="158">
        <v>9.7249023223959605E-2</v>
      </c>
      <c r="AE38" s="158">
        <v>9.0321825671247899E-2</v>
      </c>
      <c r="AF38" s="158">
        <v>0.17399689069078109</v>
      </c>
      <c r="AG38" s="158">
        <v>8.4391787055042966E-2</v>
      </c>
      <c r="AH38" s="158">
        <v>0.14174059865171759</v>
      </c>
      <c r="AI38" s="158">
        <v>0.1329517094856264</v>
      </c>
      <c r="AJ38" s="158">
        <v>7.9306043548587446E-2</v>
      </c>
      <c r="AK38" s="158">
        <v>7.1003018944377119E-2</v>
      </c>
      <c r="AL38" s="158">
        <v>0</v>
      </c>
      <c r="AM38" s="196">
        <v>0.13118100333926991</v>
      </c>
    </row>
    <row r="39" spans="1:39" s="154" customFormat="1" ht="15" x14ac:dyDescent="0.25">
      <c r="A39" s="107"/>
      <c r="B39" s="8" t="s">
        <v>1353</v>
      </c>
      <c r="C39" s="158">
        <v>0.70961357875090558</v>
      </c>
      <c r="D39" s="158">
        <v>0.40929921303537697</v>
      </c>
      <c r="E39" s="158">
        <v>1.601241710597622</v>
      </c>
      <c r="F39" s="158">
        <v>0.38210954273252651</v>
      </c>
      <c r="G39" s="158">
        <v>0.45167551961231722</v>
      </c>
      <c r="H39" s="158">
        <v>0.4724313712347365</v>
      </c>
      <c r="I39" s="158">
        <v>0.41283958175119634</v>
      </c>
      <c r="J39" s="158">
        <v>0.40062738708824669</v>
      </c>
      <c r="K39" s="158">
        <v>0.55255969201773669</v>
      </c>
      <c r="L39" s="158">
        <v>0.45811858928700994</v>
      </c>
      <c r="M39" s="158">
        <v>0.44398366426365787</v>
      </c>
      <c r="N39" s="158">
        <v>0.8181552353342757</v>
      </c>
      <c r="O39" s="158">
        <v>0.42306186032872717</v>
      </c>
      <c r="P39" s="158">
        <v>0.40542852283797692</v>
      </c>
      <c r="Q39" s="158">
        <v>0.40449666291371639</v>
      </c>
      <c r="R39" s="158">
        <v>0.41915508991156047</v>
      </c>
      <c r="S39" s="158">
        <v>0.10312099282152161</v>
      </c>
      <c r="T39" s="158">
        <v>0.88605031439018289</v>
      </c>
      <c r="U39" s="158"/>
      <c r="V39" s="158">
        <v>0.88857073049819124</v>
      </c>
      <c r="W39" s="158">
        <v>0.36326235324982614</v>
      </c>
      <c r="X39" s="158">
        <v>0.78266707810728364</v>
      </c>
      <c r="Y39" s="158">
        <v>0.34464940861282073</v>
      </c>
      <c r="Z39" s="158">
        <v>0.35975822478699471</v>
      </c>
      <c r="AA39" s="158">
        <v>0.20058360831298502</v>
      </c>
      <c r="AB39" s="158">
        <v>0.27219560103574664</v>
      </c>
      <c r="AC39" s="158">
        <v>0.29848805148735486</v>
      </c>
      <c r="AD39" s="158">
        <v>0.49154234665580571</v>
      </c>
      <c r="AE39" s="158">
        <v>0.92399661786025611</v>
      </c>
      <c r="AF39" s="158">
        <v>0.4628896982188519</v>
      </c>
      <c r="AG39" s="158">
        <v>0.35488566942010219</v>
      </c>
      <c r="AH39" s="158">
        <v>0.51103752835693994</v>
      </c>
      <c r="AI39" s="158">
        <v>0.25912242377568334</v>
      </c>
      <c r="AJ39" s="158">
        <v>0.13301047260509538</v>
      </c>
      <c r="AK39" s="158">
        <v>0.19143538653345415</v>
      </c>
      <c r="AL39" s="158">
        <v>4.2231196894364303E-2</v>
      </c>
      <c r="AM39" s="196">
        <v>0.51600930827962255</v>
      </c>
    </row>
    <row r="40" spans="1:39" s="154" customFormat="1" ht="15" x14ac:dyDescent="0.25">
      <c r="A40" s="107"/>
      <c r="B40" s="8" t="s">
        <v>1373</v>
      </c>
      <c r="C40" s="158">
        <v>0.35383205696514436</v>
      </c>
      <c r="D40" s="158">
        <v>0.73086775444658825</v>
      </c>
      <c r="E40" s="158">
        <v>0.21200348093526203</v>
      </c>
      <c r="F40" s="158">
        <v>0.46025648279324072</v>
      </c>
      <c r="G40" s="158">
        <v>0.40840077763462068</v>
      </c>
      <c r="H40" s="158">
        <v>0.35212445278042093</v>
      </c>
      <c r="I40" s="158">
        <v>0.3464425028967496</v>
      </c>
      <c r="J40" s="158">
        <v>0.43405232742409605</v>
      </c>
      <c r="K40" s="158">
        <v>0.40526613883644624</v>
      </c>
      <c r="L40" s="158">
        <v>0.1413265949964001</v>
      </c>
      <c r="M40" s="158">
        <v>0.22738093932471318</v>
      </c>
      <c r="N40" s="158">
        <v>0.34774650831735193</v>
      </c>
      <c r="O40" s="158">
        <v>0.32002619505992413</v>
      </c>
      <c r="P40" s="158">
        <v>0.37730147691724136</v>
      </c>
      <c r="Q40" s="158">
        <v>0.26538489219115052</v>
      </c>
      <c r="R40" s="158">
        <v>0.34603780983014032</v>
      </c>
      <c r="S40" s="158">
        <v>0.39995761148885067</v>
      </c>
      <c r="T40" s="158">
        <v>0.26235534177843417</v>
      </c>
      <c r="U40" s="158"/>
      <c r="V40" s="158">
        <v>0.24465814356798704</v>
      </c>
      <c r="W40" s="158">
        <v>0.3073240235861846</v>
      </c>
      <c r="X40" s="158">
        <v>0.22704855857044043</v>
      </c>
      <c r="Y40" s="158">
        <v>0.54200516183974667</v>
      </c>
      <c r="Z40" s="158">
        <v>0.29286756793789509</v>
      </c>
      <c r="AA40" s="158">
        <v>0.32171373541604736</v>
      </c>
      <c r="AB40" s="158">
        <v>0.36557753973155466</v>
      </c>
      <c r="AC40" s="158">
        <v>0.24108807204771393</v>
      </c>
      <c r="AD40" s="158">
        <v>0.18826223647096249</v>
      </c>
      <c r="AE40" s="158">
        <v>0.44258410451619046</v>
      </c>
      <c r="AF40" s="158">
        <v>0.26155713698596217</v>
      </c>
      <c r="AG40" s="158">
        <v>0.40253257918246016</v>
      </c>
      <c r="AH40" s="158">
        <v>0.24027101930795414</v>
      </c>
      <c r="AI40" s="158">
        <v>0.18652059131510276</v>
      </c>
      <c r="AJ40" s="158">
        <v>0.24898632470101156</v>
      </c>
      <c r="AK40" s="158">
        <v>0.49767721747626287</v>
      </c>
      <c r="AL40" s="158">
        <v>1.000772737030291</v>
      </c>
      <c r="AM40" s="196">
        <v>0.29925089411971356</v>
      </c>
    </row>
    <row r="41" spans="1:39" s="154" customFormat="1" ht="15" x14ac:dyDescent="0.25">
      <c r="A41" s="107"/>
      <c r="B41" s="138" t="s">
        <v>1348</v>
      </c>
      <c r="C41" s="158">
        <v>-0.13630477106524497</v>
      </c>
      <c r="D41" s="158">
        <v>-0.19750154558830862</v>
      </c>
      <c r="E41" s="158">
        <v>-0.95089202013548724</v>
      </c>
      <c r="F41" s="158">
        <v>9.2654229933137516E-2</v>
      </c>
      <c r="G41" s="158">
        <v>2.8872376248463161E-2</v>
      </c>
      <c r="H41" s="158">
        <v>3.0976922701932742E-2</v>
      </c>
      <c r="I41" s="158">
        <v>0.13643626822210611</v>
      </c>
      <c r="J41" s="158">
        <v>8.0093641489699524E-2</v>
      </c>
      <c r="K41" s="158">
        <v>-2.3302019530092328E-2</v>
      </c>
      <c r="L41" s="158">
        <v>0.35336289838917817</v>
      </c>
      <c r="M41" s="158">
        <v>0.19215874498567839</v>
      </c>
      <c r="N41" s="158">
        <v>-0.27858965046559231</v>
      </c>
      <c r="O41" s="158">
        <v>0.11044264477931809</v>
      </c>
      <c r="P41" s="158">
        <v>7.7071251803275773E-2</v>
      </c>
      <c r="Q41" s="158">
        <v>0.21639897072761111</v>
      </c>
      <c r="R41" s="158">
        <v>9.6783119401441089E-2</v>
      </c>
      <c r="S41" s="158">
        <v>0.3923647613108931</v>
      </c>
      <c r="T41" s="158">
        <v>-0.26012017499851642</v>
      </c>
      <c r="U41" s="158"/>
      <c r="V41" s="158">
        <v>-0.25637513064155326</v>
      </c>
      <c r="W41" s="158">
        <v>0.19944603008538014</v>
      </c>
      <c r="X41" s="158">
        <v>-0.16629171094191317</v>
      </c>
      <c r="Y41" s="158">
        <v>2.2931424019968893E-2</v>
      </c>
      <c r="Z41" s="158">
        <v>8.5803973382567372E-2</v>
      </c>
      <c r="AA41" s="158">
        <v>0.36342823859273643</v>
      </c>
      <c r="AB41" s="158">
        <v>0.11006548785408428</v>
      </c>
      <c r="AC41" s="158">
        <v>0.34666784753746949</v>
      </c>
      <c r="AD41" s="158">
        <v>0.22294639364927218</v>
      </c>
      <c r="AE41" s="158">
        <v>-0.45690254804769442</v>
      </c>
      <c r="AF41" s="158">
        <v>0.10155627410440489</v>
      </c>
      <c r="AG41" s="158">
        <v>0.15818996434239468</v>
      </c>
      <c r="AH41" s="158">
        <v>0.10695085368338837</v>
      </c>
      <c r="AI41" s="158">
        <v>0.42140527542358747</v>
      </c>
      <c r="AJ41" s="158">
        <v>0.53869715914530558</v>
      </c>
      <c r="AK41" s="158">
        <v>0.23988437704590587</v>
      </c>
      <c r="AL41" s="158">
        <v>-4.3003933924655229E-2</v>
      </c>
      <c r="AM41" s="196">
        <v>5.3558794261394004E-2</v>
      </c>
    </row>
    <row r="42" spans="1:39" s="154" customFormat="1" ht="15" x14ac:dyDescent="0.25">
      <c r="A42" s="109"/>
      <c r="B42" s="55" t="s">
        <v>83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56">
        <v>1</v>
      </c>
      <c r="AM42" s="197">
        <v>1</v>
      </c>
    </row>
    <row r="43" spans="1:39" s="154" customFormat="1" ht="15" x14ac:dyDescent="0.25">
      <c r="A43" s="139" t="s">
        <v>1372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91"/>
    </row>
    <row r="44" spans="1:39" s="154" customFormat="1" ht="15" x14ac:dyDescent="0.25">
      <c r="A44" s="79" t="s">
        <v>827</v>
      </c>
      <c r="B44" s="57" t="s">
        <v>1309</v>
      </c>
      <c r="C44" s="160">
        <v>1058728455</v>
      </c>
      <c r="D44" s="160">
        <v>495381680</v>
      </c>
      <c r="E44" s="160">
        <v>1023049166</v>
      </c>
      <c r="F44" s="160">
        <v>197052233</v>
      </c>
      <c r="G44" s="160">
        <v>1487049926</v>
      </c>
      <c r="H44" s="160">
        <v>8675702949</v>
      </c>
      <c r="I44" s="160">
        <v>942038071</v>
      </c>
      <c r="J44" s="160">
        <v>194759224</v>
      </c>
      <c r="K44" s="160">
        <v>906435150</v>
      </c>
      <c r="L44" s="160">
        <v>1578002708</v>
      </c>
      <c r="M44" s="160">
        <v>2792091416</v>
      </c>
      <c r="N44" s="160">
        <v>2147173355</v>
      </c>
      <c r="O44" s="160">
        <v>1846077051</v>
      </c>
      <c r="P44" s="160">
        <v>850774606</v>
      </c>
      <c r="Q44" s="160">
        <v>456207084</v>
      </c>
      <c r="R44" s="160">
        <v>1129909188</v>
      </c>
      <c r="S44" s="160">
        <v>154548964</v>
      </c>
      <c r="T44" s="160">
        <v>3306382867</v>
      </c>
      <c r="U44" s="160">
        <v>0</v>
      </c>
      <c r="V44" s="160">
        <v>4056243968</v>
      </c>
      <c r="W44" s="160">
        <v>1004409337</v>
      </c>
      <c r="X44" s="160">
        <v>2053337020</v>
      </c>
      <c r="Y44" s="160">
        <v>335744354</v>
      </c>
      <c r="Z44" s="160">
        <v>5059160157</v>
      </c>
      <c r="AA44" s="160">
        <v>246742993</v>
      </c>
      <c r="AB44" s="160">
        <v>20447971308</v>
      </c>
      <c r="AC44" s="160">
        <v>2018533391</v>
      </c>
      <c r="AD44" s="160">
        <v>11354775071</v>
      </c>
      <c r="AE44" s="160">
        <v>2679766149</v>
      </c>
      <c r="AF44" s="160">
        <v>1715897262</v>
      </c>
      <c r="AG44" s="160">
        <v>1276855268</v>
      </c>
      <c r="AH44" s="160">
        <v>3583145524</v>
      </c>
      <c r="AI44" s="160">
        <v>1584598689</v>
      </c>
      <c r="AJ44" s="160">
        <v>495968764</v>
      </c>
      <c r="AK44" s="160">
        <v>105105831</v>
      </c>
      <c r="AL44" s="160">
        <v>0</v>
      </c>
      <c r="AM44" s="191">
        <v>87259619179</v>
      </c>
    </row>
    <row r="45" spans="1:39" s="8" customFormat="1" ht="15" x14ac:dyDescent="0.25">
      <c r="A45" s="107"/>
      <c r="B45" s="8" t="s">
        <v>1386</v>
      </c>
      <c r="C45" s="160">
        <v>5513610493</v>
      </c>
      <c r="D45" s="160">
        <v>3524778681</v>
      </c>
      <c r="E45" s="160">
        <v>1810195544</v>
      </c>
      <c r="F45" s="160">
        <v>1156973270</v>
      </c>
      <c r="G45" s="160">
        <v>5838353530</v>
      </c>
      <c r="H45" s="160">
        <v>23608480879</v>
      </c>
      <c r="I45" s="160">
        <v>2450111193</v>
      </c>
      <c r="J45" s="160">
        <v>915648786</v>
      </c>
      <c r="K45" s="160">
        <v>3775309164</v>
      </c>
      <c r="L45" s="160">
        <v>6479207008</v>
      </c>
      <c r="M45" s="160">
        <v>2055309445</v>
      </c>
      <c r="N45" s="160">
        <v>6952691173</v>
      </c>
      <c r="O45" s="160">
        <v>2940660688</v>
      </c>
      <c r="P45" s="160">
        <v>2727539927</v>
      </c>
      <c r="Q45" s="160">
        <v>1913189664</v>
      </c>
      <c r="R45" s="160">
        <v>3111318202</v>
      </c>
      <c r="S45" s="160">
        <v>155590319</v>
      </c>
      <c r="T45" s="160">
        <v>10598547160</v>
      </c>
      <c r="U45" s="160">
        <v>0</v>
      </c>
      <c r="V45" s="160">
        <v>13544896867</v>
      </c>
      <c r="W45" s="160">
        <v>2914625465</v>
      </c>
      <c r="X45" s="160">
        <v>4139920332</v>
      </c>
      <c r="Y45" s="160">
        <v>1280106600</v>
      </c>
      <c r="Z45" s="160">
        <v>7781851321</v>
      </c>
      <c r="AA45" s="160">
        <v>409795860</v>
      </c>
      <c r="AB45" s="160">
        <v>22133165705</v>
      </c>
      <c r="AC45" s="160">
        <v>5070173976</v>
      </c>
      <c r="AD45" s="160">
        <v>52089449567</v>
      </c>
      <c r="AE45" s="160">
        <v>10642005054</v>
      </c>
      <c r="AF45" s="160">
        <v>2391136862</v>
      </c>
      <c r="AG45" s="160">
        <v>4693838110</v>
      </c>
      <c r="AH45" s="160">
        <v>9525922390</v>
      </c>
      <c r="AI45" s="160">
        <v>3091831900</v>
      </c>
      <c r="AJ45" s="160">
        <v>493920850</v>
      </c>
      <c r="AK45" s="160">
        <v>390358165</v>
      </c>
      <c r="AL45" s="160">
        <v>134465988</v>
      </c>
      <c r="AM45" s="191">
        <v>226254980138</v>
      </c>
    </row>
    <row r="46" spans="1:39" s="8" customFormat="1" ht="15" x14ac:dyDescent="0.25">
      <c r="A46" s="79"/>
      <c r="B46" s="8" t="s">
        <v>1373</v>
      </c>
      <c r="C46" s="160">
        <v>4378625175</v>
      </c>
      <c r="D46" s="160">
        <v>6820681216</v>
      </c>
      <c r="E46" s="160">
        <v>2172601372</v>
      </c>
      <c r="F46" s="160">
        <v>1324602641</v>
      </c>
      <c r="G46" s="160">
        <v>5755164677</v>
      </c>
      <c r="H46" s="160">
        <v>18865111179</v>
      </c>
      <c r="I46" s="160">
        <v>2548763192</v>
      </c>
      <c r="J46" s="160">
        <v>1032526166</v>
      </c>
      <c r="K46" s="160">
        <v>4971646613</v>
      </c>
      <c r="L46" s="160">
        <v>1691361836</v>
      </c>
      <c r="M46" s="160">
        <v>1235973578</v>
      </c>
      <c r="N46" s="160">
        <v>5837325015</v>
      </c>
      <c r="O46" s="160">
        <v>2881211484</v>
      </c>
      <c r="P46" s="160">
        <v>2595171588</v>
      </c>
      <c r="Q46" s="160">
        <v>1379515438</v>
      </c>
      <c r="R46" s="160">
        <v>2956756394</v>
      </c>
      <c r="S46" s="160">
        <v>660050607</v>
      </c>
      <c r="T46" s="160">
        <v>5176742785</v>
      </c>
      <c r="U46" s="160">
        <v>-243624322</v>
      </c>
      <c r="V46" s="160">
        <v>6698569841</v>
      </c>
      <c r="W46" s="160">
        <v>2645115691</v>
      </c>
      <c r="X46" s="160">
        <v>4467946527</v>
      </c>
      <c r="Y46" s="160">
        <v>2414500846</v>
      </c>
      <c r="Z46" s="160">
        <v>6229451668</v>
      </c>
      <c r="AA46" s="160">
        <v>619946190</v>
      </c>
      <c r="AB46" s="160">
        <v>22662783314</v>
      </c>
      <c r="AC46" s="160">
        <v>3614796627</v>
      </c>
      <c r="AD46" s="160">
        <v>17959946338</v>
      </c>
      <c r="AE46" s="160">
        <v>13433576415</v>
      </c>
      <c r="AF46" s="160">
        <v>1581532203</v>
      </c>
      <c r="AG46" s="160">
        <v>6541055540</v>
      </c>
      <c r="AH46" s="160">
        <v>5567564615</v>
      </c>
      <c r="AI46" s="160">
        <v>2086582174</v>
      </c>
      <c r="AJ46" s="160">
        <v>1015408906</v>
      </c>
      <c r="AK46" s="160">
        <v>834281001</v>
      </c>
      <c r="AL46" s="160">
        <v>3866247396</v>
      </c>
      <c r="AM46" s="191">
        <v>174279511926</v>
      </c>
    </row>
    <row r="47" spans="1:39" s="8" customFormat="1" ht="15" x14ac:dyDescent="0.25">
      <c r="A47" s="107"/>
      <c r="B47" s="8" t="s">
        <v>1348</v>
      </c>
      <c r="C47" s="160">
        <v>233257157</v>
      </c>
      <c r="D47" s="160">
        <v>-2856236609</v>
      </c>
      <c r="E47" s="160">
        <v>1781771203</v>
      </c>
      <c r="F47" s="160">
        <v>-189797921</v>
      </c>
      <c r="G47" s="160">
        <v>-548327023</v>
      </c>
      <c r="H47" s="160">
        <v>-4221559278</v>
      </c>
      <c r="I47" s="160">
        <v>223534844</v>
      </c>
      <c r="J47" s="160">
        <v>128768741</v>
      </c>
      <c r="K47" s="160">
        <v>-2167954022</v>
      </c>
      <c r="L47" s="160">
        <v>7352550665</v>
      </c>
      <c r="M47" s="160">
        <v>-340636528</v>
      </c>
      <c r="N47" s="160">
        <v>-4206095221</v>
      </c>
      <c r="O47" s="160">
        <v>-570438113</v>
      </c>
      <c r="P47" s="160">
        <v>-271500466</v>
      </c>
      <c r="Q47" s="160">
        <v>204847613</v>
      </c>
      <c r="R47" s="160">
        <v>-178737431</v>
      </c>
      <c r="S47" s="160">
        <v>494701843</v>
      </c>
      <c r="T47" s="160">
        <v>988169205</v>
      </c>
      <c r="U47" s="160">
        <v>243624322</v>
      </c>
      <c r="V47" s="160">
        <v>-733672051</v>
      </c>
      <c r="W47" s="160">
        <v>820099294</v>
      </c>
      <c r="X47" s="160">
        <v>1476111136</v>
      </c>
      <c r="Y47" s="160">
        <v>-599613398</v>
      </c>
      <c r="Z47" s="160">
        <v>697402501</v>
      </c>
      <c r="AA47" s="160">
        <v>406672059</v>
      </c>
      <c r="AB47" s="160">
        <v>4470693375</v>
      </c>
      <c r="AC47" s="160">
        <v>2675637985</v>
      </c>
      <c r="AD47" s="160">
        <v>5731779053</v>
      </c>
      <c r="AE47" s="160">
        <v>-2183793066</v>
      </c>
      <c r="AF47" s="160">
        <v>86871219</v>
      </c>
      <c r="AG47" s="160">
        <v>1110899730</v>
      </c>
      <c r="AH47" s="160">
        <v>513370933</v>
      </c>
      <c r="AI47" s="160">
        <v>1370855304</v>
      </c>
      <c r="AJ47" s="160">
        <v>1490119708</v>
      </c>
      <c r="AK47" s="160">
        <v>-109064891</v>
      </c>
      <c r="AL47" s="160">
        <v>-251023996</v>
      </c>
      <c r="AM47" s="191">
        <v>13073287876</v>
      </c>
    </row>
    <row r="48" spans="1:39" s="8" customFormat="1" ht="15" x14ac:dyDescent="0.25">
      <c r="A48" s="109"/>
      <c r="B48" s="55" t="s">
        <v>1350</v>
      </c>
      <c r="C48" s="164">
        <v>11184221280</v>
      </c>
      <c r="D48" s="164">
        <v>7984604968</v>
      </c>
      <c r="E48" s="164">
        <v>6787617285</v>
      </c>
      <c r="F48" s="164">
        <v>2488830223</v>
      </c>
      <c r="G48" s="164">
        <v>12532241110</v>
      </c>
      <c r="H48" s="164">
        <v>46927735729</v>
      </c>
      <c r="I48" s="164">
        <v>6164447300</v>
      </c>
      <c r="J48" s="164">
        <v>2271702917</v>
      </c>
      <c r="K48" s="164">
        <v>7485436905</v>
      </c>
      <c r="L48" s="164">
        <v>17101122217</v>
      </c>
      <c r="M48" s="164">
        <v>5742737911</v>
      </c>
      <c r="N48" s="164">
        <v>10731094322</v>
      </c>
      <c r="O48" s="164">
        <v>7097511110</v>
      </c>
      <c r="P48" s="164">
        <v>5901985655</v>
      </c>
      <c r="Q48" s="164">
        <v>3953759799</v>
      </c>
      <c r="R48" s="164">
        <v>7019246353</v>
      </c>
      <c r="S48" s="164">
        <v>1464891733</v>
      </c>
      <c r="T48" s="164">
        <v>20069842017</v>
      </c>
      <c r="U48" s="164">
        <v>0</v>
      </c>
      <c r="V48" s="164">
        <v>23566038625</v>
      </c>
      <c r="W48" s="164">
        <v>7384249787</v>
      </c>
      <c r="X48" s="164">
        <v>12137315015</v>
      </c>
      <c r="Y48" s="164">
        <v>3430738402</v>
      </c>
      <c r="Z48" s="164">
        <v>19767865647</v>
      </c>
      <c r="AA48" s="164">
        <v>1683157102</v>
      </c>
      <c r="AB48" s="164">
        <v>69714613702</v>
      </c>
      <c r="AC48" s="164">
        <v>13379141979</v>
      </c>
      <c r="AD48" s="164">
        <v>87135950029</v>
      </c>
      <c r="AE48" s="164">
        <v>24571554552</v>
      </c>
      <c r="AF48" s="164">
        <v>5775437546</v>
      </c>
      <c r="AG48" s="164">
        <v>13622648648</v>
      </c>
      <c r="AH48" s="164">
        <v>19190003462</v>
      </c>
      <c r="AI48" s="164">
        <v>8133868067</v>
      </c>
      <c r="AJ48" s="164">
        <v>3495418228</v>
      </c>
      <c r="AK48" s="164">
        <v>1220680106</v>
      </c>
      <c r="AL48" s="164">
        <v>3749689388</v>
      </c>
      <c r="AM48" s="195">
        <v>500867399119</v>
      </c>
    </row>
    <row r="49" spans="1:39" s="8" customFormat="1" ht="15" x14ac:dyDescent="0.25">
      <c r="A49" s="139" t="s">
        <v>1371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96"/>
    </row>
    <row r="50" spans="1:39" s="8" customFormat="1" ht="15" x14ac:dyDescent="0.25">
      <c r="A50" s="107"/>
      <c r="B50" s="57" t="s">
        <v>1309</v>
      </c>
      <c r="C50" s="158">
        <v>0.39150022745258128</v>
      </c>
      <c r="D50" s="158">
        <v>0.85422901237260063</v>
      </c>
      <c r="E50" s="158">
        <v>0.32008306903237549</v>
      </c>
      <c r="F50" s="158">
        <v>0.53221896325388685</v>
      </c>
      <c r="G50" s="158">
        <v>0.45922869074133221</v>
      </c>
      <c r="H50" s="158">
        <v>0.4020034396703675</v>
      </c>
      <c r="I50" s="158">
        <v>0.41346175382179029</v>
      </c>
      <c r="J50" s="158">
        <v>0.45451637107705489</v>
      </c>
      <c r="K50" s="158">
        <v>0.66417587591702509</v>
      </c>
      <c r="L50" s="158">
        <v>9.8903558172260736E-2</v>
      </c>
      <c r="M50" s="158">
        <v>0.21522374817637746</v>
      </c>
      <c r="N50" s="158">
        <v>0.54396362941594878</v>
      </c>
      <c r="O50" s="158">
        <v>0.40594673813761739</v>
      </c>
      <c r="P50" s="158">
        <v>0.43971160550033561</v>
      </c>
      <c r="Q50" s="158">
        <v>0.34891230325851164</v>
      </c>
      <c r="R50" s="158">
        <v>0.42123559215674106</v>
      </c>
      <c r="S50" s="158">
        <v>0.45057978834262424</v>
      </c>
      <c r="T50" s="158">
        <v>0.25793639933065149</v>
      </c>
      <c r="U50" s="158"/>
      <c r="V50" s="158">
        <v>0.28424674794065014</v>
      </c>
      <c r="W50" s="158">
        <v>0.35821048411129541</v>
      </c>
      <c r="X50" s="158">
        <v>0.36811654978702057</v>
      </c>
      <c r="Y50" s="158">
        <v>0.70378459768090473</v>
      </c>
      <c r="Z50" s="158">
        <v>0.31513021077950265</v>
      </c>
      <c r="AA50" s="158">
        <v>0.36832342581886929</v>
      </c>
      <c r="AB50" s="158">
        <v>0.32507937877808024</v>
      </c>
      <c r="AC50" s="158">
        <v>0.27018149838560734</v>
      </c>
      <c r="AD50" s="158">
        <v>0.20611408186888067</v>
      </c>
      <c r="AE50" s="158">
        <v>0.54671251615647476</v>
      </c>
      <c r="AF50" s="158">
        <v>0.27383764267269251</v>
      </c>
      <c r="AG50" s="158">
        <v>0.48016033511664569</v>
      </c>
      <c r="AH50" s="158">
        <v>0.29012837991534907</v>
      </c>
      <c r="AI50" s="158">
        <v>0.25653012279182325</v>
      </c>
      <c r="AJ50" s="158">
        <v>0.29049711358317032</v>
      </c>
      <c r="AK50" s="158">
        <v>0.68345588405943924</v>
      </c>
      <c r="AL50" s="158">
        <v>1.0310847102090686</v>
      </c>
      <c r="AM50" s="196">
        <v>0.17421700700122464</v>
      </c>
    </row>
    <row r="51" spans="1:39" s="8" customFormat="1" ht="15" x14ac:dyDescent="0.25">
      <c r="A51" s="107"/>
      <c r="B51" s="8" t="s">
        <v>1386</v>
      </c>
      <c r="C51" s="158">
        <v>0.49298117007570508</v>
      </c>
      <c r="D51" s="158">
        <v>0.44144684616537688</v>
      </c>
      <c r="E51" s="158">
        <v>0.26669086779544321</v>
      </c>
      <c r="F51" s="158">
        <v>0.46486628911368694</v>
      </c>
      <c r="G51" s="158">
        <v>0.46586667769592571</v>
      </c>
      <c r="H51" s="158">
        <v>0.5030816107415691</v>
      </c>
      <c r="I51" s="158">
        <v>0.39745837278874946</v>
      </c>
      <c r="J51" s="158">
        <v>0.40306713485634882</v>
      </c>
      <c r="K51" s="158">
        <v>0.50435388233360579</v>
      </c>
      <c r="L51" s="158">
        <v>0.3788761302202206</v>
      </c>
      <c r="M51" s="158">
        <v>0.35789713492986186</v>
      </c>
      <c r="N51" s="158">
        <v>0.64790141288257708</v>
      </c>
      <c r="O51" s="158">
        <v>0.41432280167293745</v>
      </c>
      <c r="P51" s="158">
        <v>0.46213936909340048</v>
      </c>
      <c r="Q51" s="158">
        <v>0.48389122285169961</v>
      </c>
      <c r="R51" s="158">
        <v>0.44325530769699145</v>
      </c>
      <c r="S51" s="158">
        <v>0.10621284528745442</v>
      </c>
      <c r="T51" s="158">
        <v>0.52808323807544599</v>
      </c>
      <c r="U51" s="158"/>
      <c r="V51" s="158">
        <v>0.57476341622519933</v>
      </c>
      <c r="W51" s="158">
        <v>0.394708406279973</v>
      </c>
      <c r="X51" s="158">
        <v>0.34109029277757441</v>
      </c>
      <c r="Y51" s="158">
        <v>0.3731285950726359</v>
      </c>
      <c r="Z51" s="158">
        <v>0.39366168609007041</v>
      </c>
      <c r="AA51" s="158">
        <v>0.24346857433157182</v>
      </c>
      <c r="AB51" s="158">
        <v>0.3174824406201226</v>
      </c>
      <c r="AC51" s="158">
        <v>0.37896107119262074</v>
      </c>
      <c r="AD51" s="158">
        <v>0.59779516433416913</v>
      </c>
      <c r="AE51" s="158">
        <v>0.43310263628126022</v>
      </c>
      <c r="AF51" s="158">
        <v>0.41401830475269763</v>
      </c>
      <c r="AG51" s="158">
        <v>0.34456134275247002</v>
      </c>
      <c r="AH51" s="158">
        <v>0.49640024343211869</v>
      </c>
      <c r="AI51" s="158">
        <v>0.3801182751591341</v>
      </c>
      <c r="AJ51" s="158">
        <v>0.14130522237466572</v>
      </c>
      <c r="AK51" s="158">
        <v>0.31978743905243917</v>
      </c>
      <c r="AL51" s="158">
        <v>3.5860567125993635E-2</v>
      </c>
      <c r="AM51" s="196">
        <v>0.45172630627581445</v>
      </c>
    </row>
    <row r="52" spans="1:39" s="8" customFormat="1" ht="15" x14ac:dyDescent="0.25">
      <c r="A52" s="107"/>
      <c r="B52" s="8" t="s">
        <v>1373</v>
      </c>
      <c r="C52" s="158">
        <v>0.39150022745258128</v>
      </c>
      <c r="D52" s="158">
        <v>0.85422901237260063</v>
      </c>
      <c r="E52" s="158">
        <v>0.32008306903237549</v>
      </c>
      <c r="F52" s="158">
        <v>0.53221896325388685</v>
      </c>
      <c r="G52" s="158">
        <v>0.45922869074133221</v>
      </c>
      <c r="H52" s="158">
        <v>0.4020034396703675</v>
      </c>
      <c r="I52" s="158">
        <v>0.41346175382179029</v>
      </c>
      <c r="J52" s="158">
        <v>0.45451637107705489</v>
      </c>
      <c r="K52" s="158">
        <v>0.66417587591702509</v>
      </c>
      <c r="L52" s="158">
        <v>9.8903558172260736E-2</v>
      </c>
      <c r="M52" s="158">
        <v>0.21522374817637746</v>
      </c>
      <c r="N52" s="158">
        <v>0.54396362941594878</v>
      </c>
      <c r="O52" s="158">
        <v>0.40594673813761739</v>
      </c>
      <c r="P52" s="158">
        <v>0.43971160550033561</v>
      </c>
      <c r="Q52" s="158">
        <v>0.34891230325851164</v>
      </c>
      <c r="R52" s="158">
        <v>0.42123559215674106</v>
      </c>
      <c r="S52" s="158">
        <v>0.45057978834262424</v>
      </c>
      <c r="T52" s="158">
        <v>0.25793639933065149</v>
      </c>
      <c r="U52" s="158"/>
      <c r="V52" s="158">
        <v>0.28424674794065014</v>
      </c>
      <c r="W52" s="158">
        <v>0.35821048411129541</v>
      </c>
      <c r="X52" s="158">
        <v>0.36811654978702057</v>
      </c>
      <c r="Y52" s="158">
        <v>0.70378459768090473</v>
      </c>
      <c r="Z52" s="158">
        <v>0.31513021077950265</v>
      </c>
      <c r="AA52" s="158">
        <v>0.36832342581886929</v>
      </c>
      <c r="AB52" s="158">
        <v>0.32507937877808024</v>
      </c>
      <c r="AC52" s="158">
        <v>0.27018149838560734</v>
      </c>
      <c r="AD52" s="158">
        <v>0.20611408186888067</v>
      </c>
      <c r="AE52" s="158">
        <v>0.54671251615647476</v>
      </c>
      <c r="AF52" s="158">
        <v>0.27383764267269251</v>
      </c>
      <c r="AG52" s="158">
        <v>0.48016033511664569</v>
      </c>
      <c r="AH52" s="158">
        <v>0.29012837991534907</v>
      </c>
      <c r="AI52" s="158">
        <v>0.25653012279182325</v>
      </c>
      <c r="AJ52" s="158">
        <v>0.29049711358317032</v>
      </c>
      <c r="AK52" s="158">
        <v>0.68345588405943924</v>
      </c>
      <c r="AL52" s="158">
        <v>1.0310847102090686</v>
      </c>
      <c r="AM52" s="196">
        <v>0.34795539145200644</v>
      </c>
    </row>
    <row r="53" spans="1:39" s="8" customFormat="1" ht="15" x14ac:dyDescent="0.25">
      <c r="A53" s="107"/>
      <c r="B53" s="8" t="s">
        <v>1348</v>
      </c>
      <c r="C53" s="158">
        <v>2.0855913984563081E-2</v>
      </c>
      <c r="D53" s="158">
        <v>-0.35771796105718123</v>
      </c>
      <c r="E53" s="158">
        <v>0.26250319194300303</v>
      </c>
      <c r="F53" s="158">
        <v>-7.6259890789665968E-2</v>
      </c>
      <c r="G53" s="158">
        <v>-4.3753309419052505E-2</v>
      </c>
      <c r="H53" s="158">
        <v>-8.9958725099774997E-2</v>
      </c>
      <c r="I53" s="158">
        <v>3.6261944197332988E-2</v>
      </c>
      <c r="J53" s="158">
        <v>5.6683794362535476E-2</v>
      </c>
      <c r="K53" s="158">
        <v>-0.28962291039443344</v>
      </c>
      <c r="L53" s="158">
        <v>0.42994550718378743</v>
      </c>
      <c r="M53" s="158">
        <v>-5.9316049814414039E-2</v>
      </c>
      <c r="N53" s="158">
        <v>-0.39195398854868063</v>
      </c>
      <c r="O53" s="158">
        <v>-8.037157028134613E-2</v>
      </c>
      <c r="P53" s="158">
        <v>-4.6001546237238358E-2</v>
      </c>
      <c r="Q53" s="158">
        <v>5.1810839154116252E-2</v>
      </c>
      <c r="R53" s="158">
        <v>-2.5463906238824097E-2</v>
      </c>
      <c r="S53" s="158">
        <v>0.33770539614342954</v>
      </c>
      <c r="T53" s="158">
        <v>4.9236521351935861E-2</v>
      </c>
      <c r="U53" s="158"/>
      <c r="V53" s="158">
        <v>-3.1132599868595862E-2</v>
      </c>
      <c r="W53" s="158">
        <v>0.11106061111905884</v>
      </c>
      <c r="X53" s="158">
        <v>0.12161760110664806</v>
      </c>
      <c r="Y53" s="158">
        <v>-0.17477677623290847</v>
      </c>
      <c r="Z53" s="158">
        <v>3.5279605469487739E-2</v>
      </c>
      <c r="AA53" s="158">
        <v>0.2416126566657234</v>
      </c>
      <c r="AB53" s="158">
        <v>6.4128496703866028E-2</v>
      </c>
      <c r="AC53" s="158">
        <v>0.19998576808585342</v>
      </c>
      <c r="AD53" s="158">
        <v>6.5779727553235925E-2</v>
      </c>
      <c r="AE53" s="158">
        <v>-8.8874843526017377E-2</v>
      </c>
      <c r="AF53" s="158">
        <v>1.5041495697614458E-2</v>
      </c>
      <c r="AG53" s="158">
        <v>8.1547998388925347E-2</v>
      </c>
      <c r="AH53" s="158">
        <v>2.6751997935621843E-2</v>
      </c>
      <c r="AI53" s="158">
        <v>0.16853670267430465</v>
      </c>
      <c r="AJ53" s="158">
        <v>0.42630655641245341</v>
      </c>
      <c r="AK53" s="158">
        <v>-8.9347643550438921E-2</v>
      </c>
      <c r="AL53" s="158">
        <v>-6.6945277335062295E-2</v>
      </c>
      <c r="AM53" s="196">
        <v>2.6101295270954429E-2</v>
      </c>
    </row>
    <row r="54" spans="1:39" s="8" customFormat="1" ht="15" x14ac:dyDescent="0.25">
      <c r="A54" s="109"/>
      <c r="B54" s="55" t="s">
        <v>1350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59">
        <v>1</v>
      </c>
      <c r="AM54" s="198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9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9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9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9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9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9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9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9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9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9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9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9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9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9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9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200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200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200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200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200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200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200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200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200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200"/>
    </row>
    <row r="80" spans="1:39" x14ac:dyDescent="0.25">
      <c r="AL80" s="1"/>
      <c r="AM80" s="200"/>
    </row>
    <row r="81" spans="38:39" x14ac:dyDescent="0.25">
      <c r="AL81" s="1"/>
      <c r="AM81" s="200"/>
    </row>
    <row r="82" spans="38:39" x14ac:dyDescent="0.25">
      <c r="AL82" s="1"/>
      <c r="AM82" s="200"/>
    </row>
    <row r="83" spans="38:39" x14ac:dyDescent="0.25">
      <c r="AL83" s="1"/>
      <c r="AM83" s="200"/>
    </row>
    <row r="84" spans="38:39" x14ac:dyDescent="0.25">
      <c r="AL84" s="1"/>
      <c r="AM84" s="200"/>
    </row>
    <row r="85" spans="38:39" x14ac:dyDescent="0.25">
      <c r="AL85" s="1"/>
      <c r="AM85" s="200"/>
    </row>
    <row r="86" spans="38:39" x14ac:dyDescent="0.25">
      <c r="AL86" s="1"/>
      <c r="AM86" s="200"/>
    </row>
    <row r="87" spans="38:39" x14ac:dyDescent="0.25">
      <c r="AL87" s="1"/>
      <c r="AM87" s="200"/>
    </row>
    <row r="88" spans="38:39" x14ac:dyDescent="0.25">
      <c r="AL88" s="1"/>
      <c r="AM88" s="200"/>
    </row>
    <row r="89" spans="38:39" x14ac:dyDescent="0.25">
      <c r="AL89" s="1"/>
      <c r="AM89" s="200"/>
    </row>
    <row r="90" spans="38:39" x14ac:dyDescent="0.25">
      <c r="AL90" s="1"/>
      <c r="AM90" s="200"/>
    </row>
    <row r="91" spans="38:39" x14ac:dyDescent="0.25">
      <c r="AL91" s="1"/>
      <c r="AM91" s="200"/>
    </row>
    <row r="92" spans="38:39" x14ac:dyDescent="0.25">
      <c r="AL92" s="1"/>
      <c r="AM92" s="200"/>
    </row>
    <row r="93" spans="38:39" x14ac:dyDescent="0.25">
      <c r="AL93" s="1"/>
      <c r="AM93" s="200"/>
    </row>
    <row r="94" spans="38:39" x14ac:dyDescent="0.25">
      <c r="AL94" s="1"/>
      <c r="AM94" s="200"/>
    </row>
    <row r="95" spans="38:39" x14ac:dyDescent="0.25">
      <c r="AL95" s="1"/>
      <c r="AM95" s="200"/>
    </row>
    <row r="96" spans="38:39" x14ac:dyDescent="0.25">
      <c r="AL96" s="1"/>
      <c r="AM96" s="200"/>
    </row>
    <row r="97" spans="38:39" x14ac:dyDescent="0.25">
      <c r="AL97" s="1"/>
      <c r="AM97" s="200"/>
    </row>
    <row r="98" spans="38:39" x14ac:dyDescent="0.25">
      <c r="AL98" s="1"/>
      <c r="AM98" s="200"/>
    </row>
    <row r="99" spans="38:39" x14ac:dyDescent="0.25">
      <c r="AL99" s="1"/>
      <c r="AM99" s="200"/>
    </row>
    <row r="100" spans="38:39" x14ac:dyDescent="0.25">
      <c r="AL100" s="1"/>
      <c r="AM100" s="200"/>
    </row>
    <row r="101" spans="38:39" x14ac:dyDescent="0.25">
      <c r="AL101" s="1"/>
      <c r="AM101" s="200"/>
    </row>
    <row r="102" spans="38:39" x14ac:dyDescent="0.25">
      <c r="AL102" s="1"/>
      <c r="AM102" s="200"/>
    </row>
    <row r="103" spans="38:39" x14ac:dyDescent="0.25">
      <c r="AL103" s="1"/>
      <c r="AM103" s="200"/>
    </row>
    <row r="104" spans="38:39" x14ac:dyDescent="0.25">
      <c r="AL104" s="1"/>
      <c r="AM104" s="200"/>
    </row>
    <row r="105" spans="38:39" x14ac:dyDescent="0.25">
      <c r="AL105" s="1"/>
      <c r="AM105" s="200"/>
    </row>
    <row r="106" spans="38:39" x14ac:dyDescent="0.25">
      <c r="AL106" s="1"/>
      <c r="AM106" s="200"/>
    </row>
    <row r="107" spans="38:39" x14ac:dyDescent="0.25">
      <c r="AL107" s="1"/>
      <c r="AM107" s="200"/>
    </row>
    <row r="108" spans="38:39" x14ac:dyDescent="0.25">
      <c r="AL108" s="1"/>
      <c r="AM108" s="200"/>
    </row>
    <row r="109" spans="38:39" x14ac:dyDescent="0.25">
      <c r="AL109" s="1"/>
      <c r="AM109" s="200"/>
    </row>
    <row r="110" spans="38:39" x14ac:dyDescent="0.25">
      <c r="AL110" s="1"/>
      <c r="AM110" s="200"/>
    </row>
    <row r="111" spans="38:39" x14ac:dyDescent="0.25">
      <c r="AL111" s="1"/>
      <c r="AM111" s="200"/>
    </row>
    <row r="112" spans="38:39" x14ac:dyDescent="0.25">
      <c r="AL112" s="1"/>
      <c r="AM112" s="200"/>
    </row>
    <row r="113" spans="38:39" x14ac:dyDescent="0.25">
      <c r="AL113" s="1"/>
      <c r="AM113" s="200"/>
    </row>
    <row r="114" spans="38:39" x14ac:dyDescent="0.25">
      <c r="AL114" s="1"/>
      <c r="AM114" s="200"/>
    </row>
    <row r="115" spans="38:39" x14ac:dyDescent="0.25">
      <c r="AL115" s="1"/>
      <c r="AM115" s="200"/>
    </row>
    <row r="116" spans="38:39" x14ac:dyDescent="0.25">
      <c r="AL116" s="1"/>
      <c r="AM116" s="200"/>
    </row>
    <row r="117" spans="38:39" x14ac:dyDescent="0.25">
      <c r="AL117" s="1"/>
      <c r="AM117" s="200"/>
    </row>
    <row r="118" spans="38:39" x14ac:dyDescent="0.25">
      <c r="AL118" s="1"/>
      <c r="AM118" s="200"/>
    </row>
    <row r="119" spans="38:39" x14ac:dyDescent="0.25">
      <c r="AL119" s="1"/>
      <c r="AM119" s="200"/>
    </row>
    <row r="120" spans="38:39" x14ac:dyDescent="0.25">
      <c r="AL120" s="1"/>
      <c r="AM120" s="200"/>
    </row>
    <row r="121" spans="38:39" x14ac:dyDescent="0.25">
      <c r="AL121" s="1"/>
      <c r="AM121" s="200"/>
    </row>
    <row r="122" spans="38:39" x14ac:dyDescent="0.25">
      <c r="AL122" s="1"/>
      <c r="AM122" s="200"/>
    </row>
    <row r="123" spans="38:39" x14ac:dyDescent="0.25">
      <c r="AL123" s="1"/>
      <c r="AM123" s="200"/>
    </row>
    <row r="124" spans="38:39" x14ac:dyDescent="0.25">
      <c r="AL124" s="1"/>
      <c r="AM124" s="200"/>
    </row>
    <row r="125" spans="38:39" x14ac:dyDescent="0.25">
      <c r="AL125" s="1"/>
      <c r="AM125" s="200"/>
    </row>
    <row r="126" spans="38:39" x14ac:dyDescent="0.25">
      <c r="AL126" s="1"/>
      <c r="AM126" s="200"/>
    </row>
    <row r="127" spans="38:39" x14ac:dyDescent="0.25">
      <c r="AL127" s="1"/>
      <c r="AM127" s="200"/>
    </row>
    <row r="128" spans="38:39" x14ac:dyDescent="0.25">
      <c r="AL128" s="1"/>
      <c r="AM128" s="200"/>
    </row>
    <row r="129" spans="38:39" x14ac:dyDescent="0.25">
      <c r="AL129" s="1"/>
      <c r="AM129" s="200"/>
    </row>
    <row r="130" spans="38:39" x14ac:dyDescent="0.25">
      <c r="AL130" s="1"/>
      <c r="AM130" s="200"/>
    </row>
    <row r="131" spans="38:39" x14ac:dyDescent="0.25">
      <c r="AL131" s="1"/>
      <c r="AM131" s="200"/>
    </row>
    <row r="132" spans="38:39" x14ac:dyDescent="0.25">
      <c r="AL132" s="1"/>
      <c r="AM132" s="200"/>
    </row>
    <row r="133" spans="38:39" x14ac:dyDescent="0.25">
      <c r="AL133" s="1"/>
      <c r="AM133" s="200"/>
    </row>
    <row r="134" spans="38:39" x14ac:dyDescent="0.25">
      <c r="AL134" s="1"/>
      <c r="AM134" s="200"/>
    </row>
    <row r="135" spans="38:39" x14ac:dyDescent="0.25">
      <c r="AL135" s="1"/>
      <c r="AM135" s="200"/>
    </row>
    <row r="136" spans="38:39" x14ac:dyDescent="0.25">
      <c r="AL136" s="1"/>
      <c r="AM136" s="200"/>
    </row>
    <row r="137" spans="38:39" x14ac:dyDescent="0.25">
      <c r="AL137" s="1"/>
      <c r="AM137" s="200"/>
    </row>
    <row r="138" spans="38:39" x14ac:dyDescent="0.25">
      <c r="AL138" s="1"/>
      <c r="AM138" s="200"/>
    </row>
    <row r="139" spans="38:39" x14ac:dyDescent="0.25">
      <c r="AL139" s="1"/>
      <c r="AM139" s="200"/>
    </row>
    <row r="140" spans="38:39" x14ac:dyDescent="0.25">
      <c r="AL140" s="1"/>
      <c r="AM140" s="200"/>
    </row>
    <row r="141" spans="38:39" x14ac:dyDescent="0.25">
      <c r="AL141" s="1"/>
      <c r="AM141" s="200"/>
    </row>
    <row r="142" spans="38:39" x14ac:dyDescent="0.25">
      <c r="AL142" s="1"/>
      <c r="AM142" s="200"/>
    </row>
    <row r="143" spans="38:39" x14ac:dyDescent="0.25">
      <c r="AL143" s="1"/>
      <c r="AM143" s="200"/>
    </row>
    <row r="144" spans="38:39" x14ac:dyDescent="0.25">
      <c r="AL144" s="1"/>
      <c r="AM144" s="200"/>
    </row>
    <row r="145" spans="38:39" x14ac:dyDescent="0.25">
      <c r="AL145" s="1"/>
      <c r="AM145" s="200"/>
    </row>
    <row r="146" spans="38:39" x14ac:dyDescent="0.25">
      <c r="AL146" s="1"/>
      <c r="AM146" s="200"/>
    </row>
    <row r="147" spans="38:39" x14ac:dyDescent="0.25">
      <c r="AL147" s="1"/>
      <c r="AM147" s="200"/>
    </row>
    <row r="148" spans="38:39" x14ac:dyDescent="0.25">
      <c r="AL148" s="1"/>
      <c r="AM148" s="200"/>
    </row>
    <row r="149" spans="38:39" x14ac:dyDescent="0.25">
      <c r="AL149" s="1"/>
      <c r="AM149" s="200"/>
    </row>
    <row r="150" spans="38:39" x14ac:dyDescent="0.25">
      <c r="AL150" s="1"/>
      <c r="AM150" s="200"/>
    </row>
    <row r="151" spans="38:39" x14ac:dyDescent="0.25">
      <c r="AL151" s="1"/>
      <c r="AM151" s="200"/>
    </row>
    <row r="152" spans="38:39" x14ac:dyDescent="0.25">
      <c r="AL152" s="1"/>
      <c r="AM152" s="200"/>
    </row>
    <row r="153" spans="38:39" x14ac:dyDescent="0.25">
      <c r="AL153" s="1"/>
      <c r="AM153" s="200"/>
    </row>
    <row r="154" spans="38:39" x14ac:dyDescent="0.25">
      <c r="AL154" s="1"/>
      <c r="AM154" s="200"/>
    </row>
    <row r="155" spans="38:39" x14ac:dyDescent="0.25">
      <c r="AL155" s="1"/>
      <c r="AM155" s="200"/>
    </row>
    <row r="156" spans="38:39" x14ac:dyDescent="0.25">
      <c r="AL156" s="1"/>
      <c r="AM156" s="200"/>
    </row>
    <row r="157" spans="38:39" x14ac:dyDescent="0.25">
      <c r="AL157" s="1"/>
      <c r="AM157" s="200"/>
    </row>
    <row r="158" spans="38:39" x14ac:dyDescent="0.25">
      <c r="AL158" s="1"/>
      <c r="AM158" s="200"/>
    </row>
    <row r="159" spans="38:39" x14ac:dyDescent="0.25">
      <c r="AL159" s="1"/>
      <c r="AM159" s="200"/>
    </row>
    <row r="160" spans="38:39" x14ac:dyDescent="0.25">
      <c r="AL160" s="1"/>
      <c r="AM160" s="200"/>
    </row>
    <row r="161" spans="38:39" x14ac:dyDescent="0.25">
      <c r="AL161" s="1"/>
      <c r="AM161" s="200"/>
    </row>
    <row r="162" spans="38:39" x14ac:dyDescent="0.25">
      <c r="AL162" s="1"/>
      <c r="AM162" s="200"/>
    </row>
    <row r="163" spans="38:39" x14ac:dyDescent="0.25">
      <c r="AL163" s="1"/>
      <c r="AM163" s="200"/>
    </row>
    <row r="164" spans="38:39" x14ac:dyDescent="0.25">
      <c r="AL164" s="1"/>
      <c r="AM164" s="200"/>
    </row>
    <row r="165" spans="38:39" x14ac:dyDescent="0.25">
      <c r="AL165" s="1"/>
      <c r="AM165" s="200"/>
    </row>
    <row r="166" spans="38:39" x14ac:dyDescent="0.25">
      <c r="AL166" s="1"/>
      <c r="AM166" s="200"/>
    </row>
    <row r="167" spans="38:39" x14ac:dyDescent="0.25">
      <c r="AL167" s="1"/>
      <c r="AM167" s="200"/>
    </row>
    <row r="168" spans="38:39" x14ac:dyDescent="0.25">
      <c r="AL168" s="1"/>
      <c r="AM168" s="200"/>
    </row>
    <row r="169" spans="38:39" x14ac:dyDescent="0.25">
      <c r="AL169" s="1"/>
      <c r="AM169" s="200"/>
    </row>
    <row r="170" spans="38:39" x14ac:dyDescent="0.25">
      <c r="AL170" s="1"/>
      <c r="AM170" s="200"/>
    </row>
    <row r="171" spans="38:39" x14ac:dyDescent="0.25">
      <c r="AL171" s="1"/>
      <c r="AM171" s="200"/>
    </row>
    <row r="172" spans="38:39" x14ac:dyDescent="0.25">
      <c r="AL172" s="1"/>
      <c r="AM172" s="200"/>
    </row>
    <row r="173" spans="38:39" x14ac:dyDescent="0.25">
      <c r="AL173" s="1"/>
      <c r="AM173" s="200"/>
    </row>
    <row r="174" spans="38:39" x14ac:dyDescent="0.25">
      <c r="AL174" s="1"/>
      <c r="AM174" s="200"/>
    </row>
    <row r="175" spans="38:39" x14ac:dyDescent="0.25">
      <c r="AL175" s="1"/>
      <c r="AM175" s="200"/>
    </row>
    <row r="176" spans="38:39" x14ac:dyDescent="0.25">
      <c r="AL176" s="1"/>
      <c r="AM176" s="200"/>
    </row>
    <row r="177" spans="38:39" x14ac:dyDescent="0.25">
      <c r="AL177" s="1"/>
      <c r="AM177" s="200"/>
    </row>
    <row r="178" spans="38:39" x14ac:dyDescent="0.25">
      <c r="AL178" s="1"/>
      <c r="AM178" s="200"/>
    </row>
    <row r="179" spans="38:39" x14ac:dyDescent="0.25">
      <c r="AL179" s="1"/>
      <c r="AM179" s="200"/>
    </row>
    <row r="180" spans="38:39" x14ac:dyDescent="0.25">
      <c r="AL180" s="1"/>
      <c r="AM180" s="200"/>
    </row>
    <row r="181" spans="38:39" x14ac:dyDescent="0.25">
      <c r="AL181" s="1"/>
      <c r="AM181" s="200"/>
    </row>
    <row r="182" spans="38:39" x14ac:dyDescent="0.25">
      <c r="AL182" s="1"/>
      <c r="AM182" s="200"/>
    </row>
    <row r="183" spans="38:39" x14ac:dyDescent="0.25">
      <c r="AL183" s="1"/>
      <c r="AM183" s="200"/>
    </row>
    <row r="184" spans="38:39" x14ac:dyDescent="0.25">
      <c r="AL184" s="1"/>
      <c r="AM184" s="200"/>
    </row>
    <row r="185" spans="38:39" x14ac:dyDescent="0.25">
      <c r="AL185" s="1"/>
      <c r="AM185" s="200"/>
    </row>
    <row r="186" spans="38:39" x14ac:dyDescent="0.25">
      <c r="AL186" s="1"/>
      <c r="AM186" s="200"/>
    </row>
    <row r="187" spans="38:39" x14ac:dyDescent="0.25">
      <c r="AL187" s="1"/>
      <c r="AM187" s="200"/>
    </row>
    <row r="188" spans="38:39" x14ac:dyDescent="0.25">
      <c r="AL188" s="1"/>
      <c r="AM188" s="200"/>
    </row>
    <row r="189" spans="38:39" x14ac:dyDescent="0.25">
      <c r="AL189" s="1"/>
      <c r="AM189" s="200"/>
    </row>
    <row r="190" spans="38:39" x14ac:dyDescent="0.25">
      <c r="AL190" s="1"/>
      <c r="AM190" s="200"/>
    </row>
    <row r="191" spans="38:39" x14ac:dyDescent="0.25">
      <c r="AL191" s="1"/>
      <c r="AM191" s="200"/>
    </row>
    <row r="192" spans="38:39" x14ac:dyDescent="0.25">
      <c r="AL192" s="1"/>
      <c r="AM192" s="200"/>
    </row>
    <row r="193" spans="38:39" x14ac:dyDescent="0.25">
      <c r="AL193" s="1"/>
      <c r="AM193" s="200"/>
    </row>
    <row r="194" spans="38:39" x14ac:dyDescent="0.25">
      <c r="AL194" s="1"/>
      <c r="AM194" s="200"/>
    </row>
    <row r="195" spans="38:39" x14ac:dyDescent="0.25">
      <c r="AL195" s="1"/>
      <c r="AM195" s="200"/>
    </row>
    <row r="196" spans="38:39" x14ac:dyDescent="0.25">
      <c r="AL196" s="1"/>
      <c r="AM196" s="200"/>
    </row>
    <row r="197" spans="38:39" x14ac:dyDescent="0.25">
      <c r="AL197" s="1"/>
      <c r="AM197" s="200"/>
    </row>
    <row r="198" spans="38:39" x14ac:dyDescent="0.25">
      <c r="AL198" s="1"/>
      <c r="AM198" s="200"/>
    </row>
    <row r="199" spans="38:39" x14ac:dyDescent="0.25">
      <c r="AL199" s="1"/>
      <c r="AM199" s="200"/>
    </row>
    <row r="200" spans="38:39" x14ac:dyDescent="0.25">
      <c r="AL200" s="1"/>
      <c r="AM200" s="200"/>
    </row>
    <row r="201" spans="38:39" x14ac:dyDescent="0.25">
      <c r="AL201" s="1"/>
      <c r="AM201" s="200"/>
    </row>
    <row r="202" spans="38:39" x14ac:dyDescent="0.25">
      <c r="AL202" s="1"/>
      <c r="AM202" s="200"/>
    </row>
    <row r="203" spans="38:39" x14ac:dyDescent="0.25">
      <c r="AL203" s="1"/>
      <c r="AM203" s="200"/>
    </row>
    <row r="204" spans="38:39" x14ac:dyDescent="0.25">
      <c r="AL204" s="1"/>
      <c r="AM204" s="200"/>
    </row>
    <row r="205" spans="38:39" x14ac:dyDescent="0.25">
      <c r="AL205" s="1"/>
      <c r="AM205" s="200"/>
    </row>
    <row r="206" spans="38:39" x14ac:dyDescent="0.25">
      <c r="AL206" s="1"/>
      <c r="AM206" s="200"/>
    </row>
    <row r="207" spans="38:39" x14ac:dyDescent="0.25">
      <c r="AL207" s="1"/>
      <c r="AM207" s="200"/>
    </row>
    <row r="208" spans="38:39" x14ac:dyDescent="0.25">
      <c r="AL208" s="1"/>
      <c r="AM208" s="200"/>
    </row>
    <row r="209" spans="38:39" x14ac:dyDescent="0.25">
      <c r="AL209" s="1"/>
      <c r="AM209" s="200"/>
    </row>
    <row r="210" spans="38:39" x14ac:dyDescent="0.25">
      <c r="AL210" s="1"/>
      <c r="AM210" s="200"/>
    </row>
    <row r="211" spans="38:39" x14ac:dyDescent="0.25">
      <c r="AL211" s="1"/>
      <c r="AM211" s="200"/>
    </row>
    <row r="212" spans="38:39" x14ac:dyDescent="0.25">
      <c r="AL212" s="1"/>
      <c r="AM212" s="200"/>
    </row>
    <row r="213" spans="38:39" x14ac:dyDescent="0.25">
      <c r="AL213" s="1"/>
      <c r="AM213" s="200"/>
    </row>
    <row r="214" spans="38:39" x14ac:dyDescent="0.25">
      <c r="AL214" s="1"/>
      <c r="AM214" s="200"/>
    </row>
    <row r="215" spans="38:39" x14ac:dyDescent="0.25">
      <c r="AL215" s="1"/>
      <c r="AM215" s="200"/>
    </row>
    <row r="216" spans="38:39" x14ac:dyDescent="0.25">
      <c r="AL216" s="1"/>
      <c r="AM216" s="200"/>
    </row>
    <row r="217" spans="38:39" x14ac:dyDescent="0.25">
      <c r="AL217" s="1"/>
      <c r="AM217" s="200"/>
    </row>
    <row r="218" spans="38:39" x14ac:dyDescent="0.25">
      <c r="AL218" s="1"/>
      <c r="AM218" s="200"/>
    </row>
    <row r="219" spans="38:39" x14ac:dyDescent="0.25">
      <c r="AL219" s="1"/>
      <c r="AM219" s="200"/>
    </row>
    <row r="220" spans="38:39" x14ac:dyDescent="0.25">
      <c r="AL220" s="1"/>
      <c r="AM220" s="200"/>
    </row>
    <row r="221" spans="38:39" x14ac:dyDescent="0.25">
      <c r="AL221" s="1"/>
      <c r="AM221" s="200"/>
    </row>
    <row r="222" spans="38:39" x14ac:dyDescent="0.25">
      <c r="AL222" s="1"/>
      <c r="AM222" s="200"/>
    </row>
    <row r="223" spans="38:39" x14ac:dyDescent="0.25">
      <c r="AL223" s="1"/>
      <c r="AM223" s="200"/>
    </row>
    <row r="224" spans="38:39" x14ac:dyDescent="0.25">
      <c r="AL224" s="1"/>
      <c r="AM224" s="200"/>
    </row>
    <row r="225" spans="38:39" x14ac:dyDescent="0.25">
      <c r="AL225" s="1"/>
      <c r="AM225" s="200"/>
    </row>
    <row r="226" spans="38:39" x14ac:dyDescent="0.25">
      <c r="AL226" s="1"/>
      <c r="AM226" s="200"/>
    </row>
    <row r="227" spans="38:39" x14ac:dyDescent="0.25">
      <c r="AL227" s="1"/>
      <c r="AM227" s="200"/>
    </row>
    <row r="228" spans="38:39" x14ac:dyDescent="0.25">
      <c r="AL228" s="1"/>
      <c r="AM228" s="200"/>
    </row>
    <row r="229" spans="38:39" x14ac:dyDescent="0.25">
      <c r="AL229" s="1"/>
      <c r="AM229" s="200"/>
    </row>
    <row r="230" spans="38:39" x14ac:dyDescent="0.25">
      <c r="AL230" s="1"/>
      <c r="AM230" s="200"/>
    </row>
    <row r="231" spans="38:39" x14ac:dyDescent="0.25">
      <c r="AL231" s="1"/>
      <c r="AM231" s="200"/>
    </row>
    <row r="232" spans="38:39" x14ac:dyDescent="0.25">
      <c r="AL232" s="1"/>
      <c r="AM232" s="200"/>
    </row>
    <row r="233" spans="38:39" x14ac:dyDescent="0.25">
      <c r="AL233" s="1"/>
      <c r="AM233" s="200"/>
    </row>
    <row r="234" spans="38:39" x14ac:dyDescent="0.25">
      <c r="AL234" s="1"/>
      <c r="AM234" s="200"/>
    </row>
    <row r="235" spans="38:39" x14ac:dyDescent="0.25">
      <c r="AL235" s="1"/>
      <c r="AM235" s="200"/>
    </row>
    <row r="236" spans="38:39" x14ac:dyDescent="0.25">
      <c r="AL236" s="1"/>
      <c r="AM236" s="200"/>
    </row>
    <row r="237" spans="38:39" x14ac:dyDescent="0.25">
      <c r="AL237" s="1"/>
      <c r="AM237" s="200"/>
    </row>
    <row r="238" spans="38:39" x14ac:dyDescent="0.25">
      <c r="AL238" s="1"/>
      <c r="AM238" s="200"/>
    </row>
    <row r="239" spans="38:39" x14ac:dyDescent="0.25">
      <c r="AL239" s="1"/>
      <c r="AM239" s="200"/>
    </row>
    <row r="240" spans="38:39" x14ac:dyDescent="0.25">
      <c r="AL240" s="1"/>
      <c r="AM240" s="200"/>
    </row>
    <row r="241" spans="38:39" x14ac:dyDescent="0.25">
      <c r="AL241" s="1"/>
      <c r="AM241" s="200"/>
    </row>
    <row r="242" spans="38:39" x14ac:dyDescent="0.25">
      <c r="AL242" s="1"/>
      <c r="AM242" s="200"/>
    </row>
    <row r="243" spans="38:39" x14ac:dyDescent="0.25">
      <c r="AL243" s="1"/>
      <c r="AM243" s="200"/>
    </row>
    <row r="244" spans="38:39" x14ac:dyDescent="0.25">
      <c r="AL244" s="1"/>
      <c r="AM244" s="200"/>
    </row>
    <row r="245" spans="38:39" x14ac:dyDescent="0.25">
      <c r="AL245" s="1"/>
      <c r="AM245" s="200"/>
    </row>
    <row r="246" spans="38:39" x14ac:dyDescent="0.25">
      <c r="AL246" s="1"/>
      <c r="AM246" s="200"/>
    </row>
    <row r="247" spans="38:39" x14ac:dyDescent="0.25">
      <c r="AL247" s="1"/>
      <c r="AM247" s="200"/>
    </row>
    <row r="248" spans="38:39" x14ac:dyDescent="0.25">
      <c r="AL248" s="1"/>
      <c r="AM248" s="200"/>
    </row>
    <row r="249" spans="38:39" x14ac:dyDescent="0.25">
      <c r="AL249" s="1"/>
      <c r="AM249" s="200"/>
    </row>
    <row r="250" spans="38:39" x14ac:dyDescent="0.25">
      <c r="AL250" s="1"/>
      <c r="AM250" s="200"/>
    </row>
    <row r="251" spans="38:39" x14ac:dyDescent="0.25">
      <c r="AL251" s="1"/>
      <c r="AM251" s="200"/>
    </row>
    <row r="252" spans="38:39" x14ac:dyDescent="0.25">
      <c r="AL252" s="1"/>
      <c r="AM252" s="200"/>
    </row>
    <row r="253" spans="38:39" x14ac:dyDescent="0.25">
      <c r="AL253" s="1"/>
      <c r="AM253" s="200"/>
    </row>
    <row r="254" spans="38:39" x14ac:dyDescent="0.25">
      <c r="AL254" s="1"/>
      <c r="AM254" s="200"/>
    </row>
    <row r="255" spans="38:39" x14ac:dyDescent="0.25">
      <c r="AL255" s="1"/>
      <c r="AM255" s="200"/>
    </row>
    <row r="256" spans="38:39" x14ac:dyDescent="0.25">
      <c r="AL256" s="1"/>
      <c r="AM256" s="200"/>
    </row>
    <row r="257" spans="38:39" x14ac:dyDescent="0.25">
      <c r="AL257" s="1"/>
      <c r="AM257" s="200"/>
    </row>
    <row r="258" spans="38:39" x14ac:dyDescent="0.25">
      <c r="AL258" s="1"/>
      <c r="AM258" s="200"/>
    </row>
    <row r="259" spans="38:39" x14ac:dyDescent="0.25">
      <c r="AL259" s="1"/>
      <c r="AM259" s="200"/>
    </row>
    <row r="260" spans="38:39" x14ac:dyDescent="0.25">
      <c r="AL260" s="1"/>
      <c r="AM260" s="200"/>
    </row>
    <row r="261" spans="38:39" x14ac:dyDescent="0.25">
      <c r="AL261" s="1"/>
      <c r="AM261" s="200"/>
    </row>
    <row r="262" spans="38:39" x14ac:dyDescent="0.25">
      <c r="AL262" s="1"/>
      <c r="AM262" s="200"/>
    </row>
    <row r="263" spans="38:39" x14ac:dyDescent="0.25">
      <c r="AL263" s="1"/>
      <c r="AM263" s="200"/>
    </row>
    <row r="264" spans="38:39" x14ac:dyDescent="0.25">
      <c r="AL264" s="1"/>
      <c r="AM264" s="200"/>
    </row>
    <row r="265" spans="38:39" x14ac:dyDescent="0.25">
      <c r="AL265" s="1"/>
      <c r="AM265" s="200"/>
    </row>
    <row r="266" spans="38:39" x14ac:dyDescent="0.25">
      <c r="AL266" s="1"/>
      <c r="AM266" s="200"/>
    </row>
    <row r="267" spans="38:39" x14ac:dyDescent="0.25">
      <c r="AL267" s="1"/>
      <c r="AM267" s="200"/>
    </row>
    <row r="268" spans="38:39" x14ac:dyDescent="0.25">
      <c r="AL268" s="1"/>
      <c r="AM268" s="200"/>
    </row>
    <row r="269" spans="38:39" x14ac:dyDescent="0.25">
      <c r="AL269" s="1"/>
      <c r="AM269" s="200"/>
    </row>
    <row r="270" spans="38:39" x14ac:dyDescent="0.25">
      <c r="AL270" s="1"/>
      <c r="AM270" s="200"/>
    </row>
    <row r="271" spans="38:39" x14ac:dyDescent="0.25">
      <c r="AL271" s="1"/>
      <c r="AM271" s="200"/>
    </row>
    <row r="272" spans="38:39" x14ac:dyDescent="0.25">
      <c r="AL272" s="1"/>
      <c r="AM272" s="200"/>
    </row>
    <row r="273" spans="38:39" x14ac:dyDescent="0.25">
      <c r="AL273" s="1"/>
      <c r="AM273" s="200"/>
    </row>
    <row r="274" spans="38:39" x14ac:dyDescent="0.25">
      <c r="AL274" s="1"/>
      <c r="AM274" s="200"/>
    </row>
    <row r="275" spans="38:39" x14ac:dyDescent="0.25">
      <c r="AL275" s="1"/>
      <c r="AM275" s="200"/>
    </row>
    <row r="276" spans="38:39" x14ac:dyDescent="0.25">
      <c r="AL276" s="1"/>
      <c r="AM276" s="200"/>
    </row>
    <row r="277" spans="38:39" x14ac:dyDescent="0.25">
      <c r="AL277" s="1"/>
      <c r="AM277" s="200"/>
    </row>
    <row r="278" spans="38:39" x14ac:dyDescent="0.25">
      <c r="AL278" s="1"/>
      <c r="AM278" s="200"/>
    </row>
    <row r="279" spans="38:39" x14ac:dyDescent="0.25">
      <c r="AL279" s="1"/>
      <c r="AM279" s="200"/>
    </row>
    <row r="280" spans="38:39" x14ac:dyDescent="0.25">
      <c r="AL280" s="1"/>
      <c r="AM280" s="200"/>
    </row>
    <row r="281" spans="38:39" x14ac:dyDescent="0.25">
      <c r="AL281" s="1"/>
      <c r="AM281" s="200"/>
    </row>
    <row r="282" spans="38:39" x14ac:dyDescent="0.25">
      <c r="AL282" s="1"/>
      <c r="AM282" s="200"/>
    </row>
    <row r="283" spans="38:39" x14ac:dyDescent="0.25">
      <c r="AL283" s="1"/>
      <c r="AM283" s="200"/>
    </row>
    <row r="284" spans="38:39" x14ac:dyDescent="0.25">
      <c r="AL284" s="1"/>
      <c r="AM284" s="200"/>
    </row>
    <row r="285" spans="38:39" x14ac:dyDescent="0.25">
      <c r="AL285" s="1"/>
      <c r="AM285" s="200"/>
    </row>
    <row r="286" spans="38:39" x14ac:dyDescent="0.25">
      <c r="AL286" s="1"/>
      <c r="AM286" s="200"/>
    </row>
    <row r="287" spans="38:39" x14ac:dyDescent="0.25">
      <c r="AL287" s="1"/>
      <c r="AM287" s="200"/>
    </row>
    <row r="288" spans="38:39" x14ac:dyDescent="0.25">
      <c r="AL288" s="1"/>
      <c r="AM288" s="200"/>
    </row>
    <row r="289" spans="38:39" x14ac:dyDescent="0.25">
      <c r="AL289" s="1"/>
      <c r="AM289" s="200"/>
    </row>
    <row r="290" spans="38:39" x14ac:dyDescent="0.25">
      <c r="AL290" s="1"/>
      <c r="AM290" s="200"/>
    </row>
    <row r="291" spans="38:39" x14ac:dyDescent="0.25">
      <c r="AL291" s="1"/>
      <c r="AM291" s="200"/>
    </row>
    <row r="292" spans="38:39" x14ac:dyDescent="0.25">
      <c r="AL292" s="1"/>
      <c r="AM292" s="200"/>
    </row>
    <row r="293" spans="38:39" x14ac:dyDescent="0.25">
      <c r="AL293" s="1"/>
      <c r="AM293" s="200"/>
    </row>
    <row r="294" spans="38:39" x14ac:dyDescent="0.25">
      <c r="AL294" s="1"/>
      <c r="AM294" s="200"/>
    </row>
    <row r="295" spans="38:39" x14ac:dyDescent="0.25">
      <c r="AL295" s="1"/>
      <c r="AM295" s="200"/>
    </row>
    <row r="296" spans="38:39" x14ac:dyDescent="0.25">
      <c r="AL296" s="1"/>
      <c r="AM296" s="200"/>
    </row>
    <row r="297" spans="38:39" x14ac:dyDescent="0.25">
      <c r="AL297" s="1"/>
      <c r="AM297" s="200"/>
    </row>
    <row r="298" spans="38:39" x14ac:dyDescent="0.25">
      <c r="AL298" s="1"/>
      <c r="AM298" s="200"/>
    </row>
    <row r="299" spans="38:39" x14ac:dyDescent="0.25">
      <c r="AL299" s="1"/>
      <c r="AM299" s="200"/>
    </row>
    <row r="300" spans="38:39" x14ac:dyDescent="0.25">
      <c r="AL300" s="1"/>
      <c r="AM300" s="200"/>
    </row>
    <row r="301" spans="38:39" x14ac:dyDescent="0.25">
      <c r="AL301" s="1"/>
      <c r="AM301" s="200"/>
    </row>
    <row r="302" spans="38:39" x14ac:dyDescent="0.25">
      <c r="AL302" s="1"/>
      <c r="AM302" s="200"/>
    </row>
    <row r="303" spans="38:39" x14ac:dyDescent="0.25">
      <c r="AL303" s="1"/>
      <c r="AM303" s="200"/>
    </row>
    <row r="304" spans="38:39" x14ac:dyDescent="0.25">
      <c r="AL304" s="1"/>
      <c r="AM304" s="200"/>
    </row>
    <row r="305" spans="38:39" x14ac:dyDescent="0.25">
      <c r="AL305" s="1"/>
      <c r="AM305" s="200"/>
    </row>
    <row r="306" spans="38:39" x14ac:dyDescent="0.25">
      <c r="AL306" s="1"/>
      <c r="AM306" s="200"/>
    </row>
    <row r="307" spans="38:39" x14ac:dyDescent="0.25">
      <c r="AL307" s="1"/>
      <c r="AM307" s="200"/>
    </row>
    <row r="308" spans="38:39" x14ac:dyDescent="0.25">
      <c r="AL308" s="1"/>
      <c r="AM308" s="200"/>
    </row>
    <row r="309" spans="38:39" x14ac:dyDescent="0.25">
      <c r="AL309" s="1"/>
      <c r="AM309" s="200"/>
    </row>
    <row r="310" spans="38:39" x14ac:dyDescent="0.25">
      <c r="AL310" s="1"/>
      <c r="AM310" s="200"/>
    </row>
    <row r="311" spans="38:39" x14ac:dyDescent="0.25">
      <c r="AL311" s="1"/>
      <c r="AM311" s="200"/>
    </row>
    <row r="312" spans="38:39" x14ac:dyDescent="0.25">
      <c r="AL312" s="1"/>
      <c r="AM312" s="200"/>
    </row>
    <row r="313" spans="38:39" x14ac:dyDescent="0.25">
      <c r="AL313" s="1"/>
      <c r="AM313" s="200"/>
    </row>
    <row r="314" spans="38:39" x14ac:dyDescent="0.25">
      <c r="AL314" s="1"/>
      <c r="AM314" s="200"/>
    </row>
    <row r="315" spans="38:39" x14ac:dyDescent="0.25">
      <c r="AL315" s="1"/>
      <c r="AM315" s="200"/>
    </row>
    <row r="316" spans="38:39" x14ac:dyDescent="0.25">
      <c r="AL316" s="1"/>
      <c r="AM316" s="200"/>
    </row>
    <row r="317" spans="38:39" x14ac:dyDescent="0.25">
      <c r="AL317" s="1"/>
      <c r="AM317" s="200"/>
    </row>
    <row r="318" spans="38:39" x14ac:dyDescent="0.25">
      <c r="AL318" s="1"/>
      <c r="AM318" s="200"/>
    </row>
    <row r="319" spans="38:39" x14ac:dyDescent="0.25">
      <c r="AL319" s="1"/>
      <c r="AM319" s="200"/>
    </row>
    <row r="320" spans="38:39" x14ac:dyDescent="0.25">
      <c r="AL320" s="1"/>
      <c r="AM320" s="200"/>
    </row>
    <row r="321" spans="38:39" x14ac:dyDescent="0.25">
      <c r="AL321" s="1"/>
      <c r="AM321" s="200"/>
    </row>
    <row r="322" spans="38:39" x14ac:dyDescent="0.25">
      <c r="AL322" s="1"/>
      <c r="AM322" s="200"/>
    </row>
    <row r="323" spans="38:39" x14ac:dyDescent="0.25">
      <c r="AL323" s="1"/>
      <c r="AM323" s="200"/>
    </row>
    <row r="324" spans="38:39" x14ac:dyDescent="0.25">
      <c r="AL324" s="1"/>
      <c r="AM324" s="200"/>
    </row>
    <row r="325" spans="38:39" x14ac:dyDescent="0.25">
      <c r="AL325" s="1"/>
      <c r="AM325" s="200"/>
    </row>
    <row r="326" spans="38:39" x14ac:dyDescent="0.25">
      <c r="AL326" s="1"/>
      <c r="AM326" s="200"/>
    </row>
    <row r="327" spans="38:39" x14ac:dyDescent="0.25">
      <c r="AL327" s="1"/>
      <c r="AM327" s="200"/>
    </row>
    <row r="328" spans="38:39" x14ac:dyDescent="0.25">
      <c r="AL328" s="1"/>
      <c r="AM328" s="200"/>
    </row>
    <row r="329" spans="38:39" x14ac:dyDescent="0.25">
      <c r="AL329" s="1"/>
      <c r="AM329" s="200"/>
    </row>
    <row r="330" spans="38:39" x14ac:dyDescent="0.25">
      <c r="AL330" s="1"/>
      <c r="AM330" s="200"/>
    </row>
    <row r="331" spans="38:39" x14ac:dyDescent="0.25">
      <c r="AL331" s="1"/>
      <c r="AM331" s="200"/>
    </row>
    <row r="332" spans="38:39" x14ac:dyDescent="0.25">
      <c r="AL332" s="1"/>
      <c r="AM332" s="200"/>
    </row>
    <row r="333" spans="38:39" x14ac:dyDescent="0.25">
      <c r="AL333" s="1"/>
      <c r="AM333" s="200"/>
    </row>
    <row r="334" spans="38:39" x14ac:dyDescent="0.25">
      <c r="AL334" s="1"/>
      <c r="AM334" s="200"/>
    </row>
    <row r="335" spans="38:39" x14ac:dyDescent="0.25">
      <c r="AL335" s="1"/>
      <c r="AM335" s="200"/>
    </row>
    <row r="336" spans="38:39" x14ac:dyDescent="0.25">
      <c r="AL336" s="1"/>
      <c r="AM336" s="200"/>
    </row>
    <row r="337" spans="38:39" x14ac:dyDescent="0.25">
      <c r="AL337" s="1"/>
      <c r="AM337" s="200"/>
    </row>
    <row r="338" spans="38:39" x14ac:dyDescent="0.25">
      <c r="AL338" s="1"/>
      <c r="AM338" s="200"/>
    </row>
    <row r="339" spans="38:39" x14ac:dyDescent="0.25">
      <c r="AL339" s="1"/>
      <c r="AM339" s="200"/>
    </row>
    <row r="340" spans="38:39" x14ac:dyDescent="0.25">
      <c r="AL340" s="1"/>
      <c r="AM340" s="200"/>
    </row>
    <row r="341" spans="38:39" x14ac:dyDescent="0.25">
      <c r="AL341" s="1"/>
      <c r="AM341" s="200"/>
    </row>
    <row r="342" spans="38:39" x14ac:dyDescent="0.25">
      <c r="AL342" s="1"/>
      <c r="AM342" s="200"/>
    </row>
    <row r="343" spans="38:39" x14ac:dyDescent="0.25">
      <c r="AL343" s="1"/>
      <c r="AM343" s="200"/>
    </row>
    <row r="344" spans="38:39" x14ac:dyDescent="0.25">
      <c r="AL344" s="1"/>
      <c r="AM344" s="200"/>
    </row>
    <row r="345" spans="38:39" x14ac:dyDescent="0.25">
      <c r="AL345" s="1"/>
      <c r="AM345" s="200"/>
    </row>
    <row r="346" spans="38:39" x14ac:dyDescent="0.25">
      <c r="AL346" s="1"/>
      <c r="AM346" s="200"/>
    </row>
    <row r="347" spans="38:39" x14ac:dyDescent="0.25">
      <c r="AL347" s="1"/>
      <c r="AM347" s="200"/>
    </row>
    <row r="348" spans="38:39" x14ac:dyDescent="0.25">
      <c r="AL348" s="1"/>
      <c r="AM348" s="200"/>
    </row>
    <row r="349" spans="38:39" x14ac:dyDescent="0.25">
      <c r="AL349" s="1"/>
      <c r="AM349" s="200"/>
    </row>
    <row r="350" spans="38:39" x14ac:dyDescent="0.25">
      <c r="AL350" s="1"/>
      <c r="AM350" s="200"/>
    </row>
    <row r="351" spans="38:39" x14ac:dyDescent="0.25">
      <c r="AL351" s="1"/>
      <c r="AM351" s="200"/>
    </row>
    <row r="352" spans="38:39" x14ac:dyDescent="0.25">
      <c r="AL352" s="1"/>
      <c r="AM352" s="200"/>
    </row>
    <row r="353" spans="38:39" x14ac:dyDescent="0.25">
      <c r="AL353" s="1"/>
      <c r="AM353" s="200"/>
    </row>
    <row r="354" spans="38:39" x14ac:dyDescent="0.25">
      <c r="AL354" s="1"/>
      <c r="AM354" s="200"/>
    </row>
    <row r="355" spans="38:39" x14ac:dyDescent="0.25">
      <c r="AL355" s="1"/>
      <c r="AM355" s="200"/>
    </row>
    <row r="356" spans="38:39" x14ac:dyDescent="0.25">
      <c r="AL356" s="1"/>
      <c r="AM356" s="200"/>
    </row>
    <row r="357" spans="38:39" x14ac:dyDescent="0.25">
      <c r="AL357" s="1"/>
      <c r="AM357" s="200"/>
    </row>
    <row r="358" spans="38:39" x14ac:dyDescent="0.25">
      <c r="AL358" s="1"/>
      <c r="AM358" s="200"/>
    </row>
    <row r="359" spans="38:39" x14ac:dyDescent="0.25">
      <c r="AL359" s="1"/>
      <c r="AM359" s="200"/>
    </row>
    <row r="360" spans="38:39" x14ac:dyDescent="0.25">
      <c r="AL360" s="1"/>
      <c r="AM360" s="200"/>
    </row>
    <row r="361" spans="38:39" x14ac:dyDescent="0.25">
      <c r="AL361" s="1"/>
      <c r="AM361" s="200"/>
    </row>
    <row r="362" spans="38:39" x14ac:dyDescent="0.25">
      <c r="AL362" s="1"/>
      <c r="AM362" s="200"/>
    </row>
    <row r="363" spans="38:39" x14ac:dyDescent="0.25">
      <c r="AL363" s="1"/>
      <c r="AM363" s="200"/>
    </row>
    <row r="364" spans="38:39" x14ac:dyDescent="0.25">
      <c r="AL364" s="1"/>
      <c r="AM364" s="200"/>
    </row>
    <row r="365" spans="38:39" x14ac:dyDescent="0.25">
      <c r="AL365" s="1"/>
      <c r="AM365" s="200"/>
    </row>
    <row r="366" spans="38:39" x14ac:dyDescent="0.25">
      <c r="AL366" s="1"/>
      <c r="AM366" s="200"/>
    </row>
    <row r="367" spans="38:39" x14ac:dyDescent="0.25">
      <c r="AL367" s="1"/>
      <c r="AM367" s="200"/>
    </row>
    <row r="368" spans="38:39" x14ac:dyDescent="0.25">
      <c r="AL368" s="1"/>
      <c r="AM368" s="200"/>
    </row>
    <row r="369" spans="38:39" x14ac:dyDescent="0.25">
      <c r="AL369" s="1"/>
      <c r="AM369" s="200"/>
    </row>
    <row r="370" spans="38:39" x14ac:dyDescent="0.25">
      <c r="AL370" s="1"/>
      <c r="AM370" s="200"/>
    </row>
    <row r="371" spans="38:39" x14ac:dyDescent="0.25">
      <c r="AL371" s="1"/>
      <c r="AM371" s="200"/>
    </row>
    <row r="372" spans="38:39" x14ac:dyDescent="0.25">
      <c r="AL372" s="1"/>
      <c r="AM372" s="200"/>
    </row>
    <row r="373" spans="38:39" x14ac:dyDescent="0.25">
      <c r="AL373" s="1"/>
      <c r="AM373" s="200"/>
    </row>
    <row r="374" spans="38:39" x14ac:dyDescent="0.25">
      <c r="AL374" s="1"/>
      <c r="AM374" s="200"/>
    </row>
    <row r="375" spans="38:39" x14ac:dyDescent="0.25">
      <c r="AL375" s="1"/>
      <c r="AM375" s="200"/>
    </row>
    <row r="376" spans="38:39" x14ac:dyDescent="0.25">
      <c r="AL376" s="1"/>
      <c r="AM376" s="200"/>
    </row>
    <row r="377" spans="38:39" x14ac:dyDescent="0.25">
      <c r="AL377" s="1"/>
      <c r="AM377" s="200"/>
    </row>
    <row r="378" spans="38:39" x14ac:dyDescent="0.25">
      <c r="AL378" s="1"/>
      <c r="AM378" s="200"/>
    </row>
    <row r="379" spans="38:39" x14ac:dyDescent="0.25">
      <c r="AL379" s="1"/>
      <c r="AM379" s="200"/>
    </row>
    <row r="380" spans="38:39" x14ac:dyDescent="0.25">
      <c r="AL380" s="1"/>
      <c r="AM380" s="200"/>
    </row>
    <row r="381" spans="38:39" x14ac:dyDescent="0.25">
      <c r="AL381" s="1"/>
      <c r="AM381" s="200"/>
    </row>
    <row r="382" spans="38:39" x14ac:dyDescent="0.25">
      <c r="AL382" s="1"/>
      <c r="AM382" s="200"/>
    </row>
    <row r="383" spans="38:39" x14ac:dyDescent="0.25">
      <c r="AL383" s="1"/>
      <c r="AM383" s="200"/>
    </row>
    <row r="384" spans="38:39" x14ac:dyDescent="0.25">
      <c r="AL384" s="1"/>
      <c r="AM384" s="200"/>
    </row>
    <row r="385" spans="38:39" x14ac:dyDescent="0.25">
      <c r="AL385" s="1"/>
      <c r="AM385" s="200"/>
    </row>
    <row r="386" spans="38:39" x14ac:dyDescent="0.25">
      <c r="AL386" s="1"/>
      <c r="AM386" s="200"/>
    </row>
    <row r="387" spans="38:39" x14ac:dyDescent="0.25">
      <c r="AL387" s="1"/>
      <c r="AM387" s="200"/>
    </row>
    <row r="388" spans="38:39" x14ac:dyDescent="0.25">
      <c r="AL388" s="1"/>
      <c r="AM388" s="200"/>
    </row>
    <row r="389" spans="38:39" x14ac:dyDescent="0.25">
      <c r="AL389" s="1"/>
      <c r="AM389" s="200"/>
    </row>
    <row r="390" spans="38:39" x14ac:dyDescent="0.25">
      <c r="AL390" s="1"/>
      <c r="AM390" s="200"/>
    </row>
    <row r="391" spans="38:39" x14ac:dyDescent="0.25">
      <c r="AL391" s="1"/>
      <c r="AM391" s="200"/>
    </row>
    <row r="392" spans="38:39" x14ac:dyDescent="0.25">
      <c r="AL392" s="1"/>
      <c r="AM392" s="200"/>
    </row>
    <row r="393" spans="38:39" x14ac:dyDescent="0.25">
      <c r="AL393" s="1"/>
      <c r="AM393" s="200"/>
    </row>
    <row r="394" spans="38:39" x14ac:dyDescent="0.25">
      <c r="AL394" s="1"/>
      <c r="AM394" s="200"/>
    </row>
    <row r="395" spans="38:39" x14ac:dyDescent="0.25">
      <c r="AL395" s="1"/>
      <c r="AM395" s="200"/>
    </row>
    <row r="396" spans="38:39" x14ac:dyDescent="0.25">
      <c r="AL396" s="1"/>
      <c r="AM396" s="200"/>
    </row>
    <row r="397" spans="38:39" x14ac:dyDescent="0.25">
      <c r="AL397" s="1"/>
      <c r="AM397" s="200"/>
    </row>
    <row r="398" spans="38:39" x14ac:dyDescent="0.25">
      <c r="AL398" s="1"/>
      <c r="AM398" s="200"/>
    </row>
    <row r="399" spans="38:39" x14ac:dyDescent="0.25">
      <c r="AL399" s="1"/>
      <c r="AM399" s="200"/>
    </row>
    <row r="400" spans="38:39" x14ac:dyDescent="0.25">
      <c r="AL400" s="1"/>
      <c r="AM400" s="200"/>
    </row>
    <row r="401" spans="38:39" x14ac:dyDescent="0.25">
      <c r="AL401" s="1"/>
      <c r="AM401" s="200"/>
    </row>
    <row r="402" spans="38:39" x14ac:dyDescent="0.25">
      <c r="AL402" s="1"/>
      <c r="AM402" s="200"/>
    </row>
    <row r="403" spans="38:39" x14ac:dyDescent="0.25">
      <c r="AL403" s="1"/>
      <c r="AM403" s="200"/>
    </row>
    <row r="404" spans="38:39" x14ac:dyDescent="0.25">
      <c r="AL404" s="1"/>
      <c r="AM404" s="200"/>
    </row>
    <row r="405" spans="38:39" x14ac:dyDescent="0.25">
      <c r="AL405" s="1"/>
      <c r="AM405" s="200"/>
    </row>
    <row r="406" spans="38:39" x14ac:dyDescent="0.25">
      <c r="AL406" s="1"/>
      <c r="AM406" s="200"/>
    </row>
    <row r="407" spans="38:39" x14ac:dyDescent="0.25">
      <c r="AL407" s="1"/>
      <c r="AM407" s="200"/>
    </row>
    <row r="408" spans="38:39" x14ac:dyDescent="0.25">
      <c r="AL408" s="1"/>
      <c r="AM408" s="200"/>
    </row>
    <row r="409" spans="38:39" x14ac:dyDescent="0.25">
      <c r="AL409" s="1"/>
      <c r="AM409" s="200"/>
    </row>
    <row r="410" spans="38:39" x14ac:dyDescent="0.25">
      <c r="AL410" s="1"/>
      <c r="AM410" s="200"/>
    </row>
    <row r="411" spans="38:39" x14ac:dyDescent="0.25">
      <c r="AL411" s="1"/>
      <c r="AM411" s="200"/>
    </row>
    <row r="412" spans="38:39" x14ac:dyDescent="0.25">
      <c r="AL412" s="1"/>
      <c r="AM412" s="200"/>
    </row>
    <row r="413" spans="38:39" x14ac:dyDescent="0.25">
      <c r="AL413" s="1"/>
      <c r="AM413" s="200"/>
    </row>
    <row r="414" spans="38:39" x14ac:dyDescent="0.25">
      <c r="AL414" s="1"/>
      <c r="AM414" s="200"/>
    </row>
    <row r="415" spans="38:39" x14ac:dyDescent="0.25">
      <c r="AL415" s="1"/>
      <c r="AM415" s="200"/>
    </row>
    <row r="416" spans="38:39" x14ac:dyDescent="0.25">
      <c r="AL416" s="1"/>
      <c r="AM416" s="200"/>
    </row>
    <row r="417" spans="38:39" x14ac:dyDescent="0.25">
      <c r="AL417" s="1"/>
      <c r="AM417" s="200"/>
    </row>
    <row r="418" spans="38:39" x14ac:dyDescent="0.25">
      <c r="AL418" s="1"/>
      <c r="AM418" s="200"/>
    </row>
    <row r="419" spans="38:39" x14ac:dyDescent="0.25">
      <c r="AL419" s="1"/>
      <c r="AM419" s="200"/>
    </row>
    <row r="420" spans="38:39" x14ac:dyDescent="0.25">
      <c r="AL420" s="1"/>
      <c r="AM420" s="200"/>
    </row>
    <row r="421" spans="38:39" x14ac:dyDescent="0.25">
      <c r="AL421" s="1"/>
      <c r="AM421" s="200"/>
    </row>
    <row r="422" spans="38:39" x14ac:dyDescent="0.25">
      <c r="AL422" s="1"/>
      <c r="AM422" s="200"/>
    </row>
    <row r="423" spans="38:39" x14ac:dyDescent="0.25">
      <c r="AL423" s="1"/>
      <c r="AM423" s="200"/>
    </row>
    <row r="424" spans="38:39" x14ac:dyDescent="0.25">
      <c r="AL424" s="1"/>
      <c r="AM424" s="200"/>
    </row>
    <row r="425" spans="38:39" x14ac:dyDescent="0.25">
      <c r="AL425" s="1"/>
      <c r="AM425" s="200"/>
    </row>
    <row r="426" spans="38:39" x14ac:dyDescent="0.25">
      <c r="AL426" s="1"/>
      <c r="AM426" s="200"/>
    </row>
    <row r="427" spans="38:39" x14ac:dyDescent="0.25">
      <c r="AL427" s="1"/>
      <c r="AM427" s="200"/>
    </row>
    <row r="428" spans="38:39" x14ac:dyDescent="0.25">
      <c r="AL428" s="1"/>
      <c r="AM428" s="200"/>
    </row>
    <row r="429" spans="38:39" x14ac:dyDescent="0.25">
      <c r="AL429" s="1"/>
      <c r="AM429" s="200"/>
    </row>
    <row r="430" spans="38:39" x14ac:dyDescent="0.25">
      <c r="AL430" s="1"/>
      <c r="AM430" s="200"/>
    </row>
    <row r="431" spans="38:39" x14ac:dyDescent="0.25">
      <c r="AL431" s="1"/>
      <c r="AM431" s="200"/>
    </row>
    <row r="432" spans="38:39" x14ac:dyDescent="0.25">
      <c r="AL432" s="1"/>
      <c r="AM432" s="200"/>
    </row>
    <row r="433" spans="38:39" x14ac:dyDescent="0.25">
      <c r="AL433" s="1"/>
      <c r="AM433" s="200"/>
    </row>
    <row r="434" spans="38:39" x14ac:dyDescent="0.25">
      <c r="AL434" s="1"/>
      <c r="AM434" s="200"/>
    </row>
    <row r="435" spans="38:39" x14ac:dyDescent="0.25">
      <c r="AL435" s="1"/>
      <c r="AM435" s="200"/>
    </row>
    <row r="436" spans="38:39" x14ac:dyDescent="0.25">
      <c r="AL436" s="1"/>
      <c r="AM436" s="200"/>
    </row>
    <row r="437" spans="38:39" x14ac:dyDescent="0.25">
      <c r="AL437" s="1"/>
      <c r="AM437" s="200"/>
    </row>
    <row r="438" spans="38:39" x14ac:dyDescent="0.25">
      <c r="AL438" s="1"/>
      <c r="AM438" s="200"/>
    </row>
    <row r="439" spans="38:39" x14ac:dyDescent="0.25">
      <c r="AL439" s="1"/>
      <c r="AM439" s="200"/>
    </row>
    <row r="440" spans="38:39" x14ac:dyDescent="0.25">
      <c r="AL440" s="1"/>
      <c r="AM440" s="200"/>
    </row>
    <row r="441" spans="38:39" x14ac:dyDescent="0.25">
      <c r="AL441" s="1"/>
      <c r="AM441" s="200"/>
    </row>
    <row r="442" spans="38:39" x14ac:dyDescent="0.25">
      <c r="AL442" s="1"/>
      <c r="AM442" s="200"/>
    </row>
    <row r="443" spans="38:39" x14ac:dyDescent="0.25">
      <c r="AL443" s="1"/>
      <c r="AM443" s="200"/>
    </row>
    <row r="444" spans="38:39" x14ac:dyDescent="0.25">
      <c r="AL444" s="1"/>
      <c r="AM444" s="200"/>
    </row>
    <row r="445" spans="38:39" x14ac:dyDescent="0.25">
      <c r="AL445" s="1"/>
      <c r="AM445" s="200"/>
    </row>
    <row r="446" spans="38:39" x14ac:dyDescent="0.25">
      <c r="AL446" s="1"/>
      <c r="AM446" s="200"/>
    </row>
    <row r="447" spans="38:39" x14ac:dyDescent="0.25">
      <c r="AL447" s="1"/>
      <c r="AM447" s="200"/>
    </row>
    <row r="448" spans="38:39" x14ac:dyDescent="0.25">
      <c r="AL448" s="1"/>
      <c r="AM448" s="200"/>
    </row>
    <row r="449" spans="38:39" x14ac:dyDescent="0.25">
      <c r="AL449" s="1"/>
      <c r="AM449" s="200"/>
    </row>
    <row r="450" spans="38:39" x14ac:dyDescent="0.25">
      <c r="AL450" s="1"/>
      <c r="AM450" s="200"/>
    </row>
    <row r="451" spans="38:39" x14ac:dyDescent="0.25">
      <c r="AL451" s="1"/>
      <c r="AM451" s="200"/>
    </row>
    <row r="452" spans="38:39" x14ac:dyDescent="0.25">
      <c r="AL452" s="1"/>
      <c r="AM452" s="200"/>
    </row>
    <row r="453" spans="38:39" x14ac:dyDescent="0.25">
      <c r="AL453" s="1"/>
      <c r="AM453" s="200"/>
    </row>
    <row r="454" spans="38:39" x14ac:dyDescent="0.25">
      <c r="AL454" s="1"/>
      <c r="AM454" s="200"/>
    </row>
    <row r="455" spans="38:39" x14ac:dyDescent="0.25">
      <c r="AL455" s="1"/>
      <c r="AM455" s="200"/>
    </row>
    <row r="456" spans="38:39" x14ac:dyDescent="0.25">
      <c r="AL456" s="1"/>
      <c r="AM456" s="200"/>
    </row>
    <row r="457" spans="38:39" x14ac:dyDescent="0.25">
      <c r="AL457" s="1"/>
      <c r="AM457" s="200"/>
    </row>
    <row r="458" spans="38:39" x14ac:dyDescent="0.25">
      <c r="AL458" s="1"/>
      <c r="AM458" s="200"/>
    </row>
    <row r="459" spans="38:39" x14ac:dyDescent="0.25">
      <c r="AL459" s="1"/>
      <c r="AM459" s="200"/>
    </row>
    <row r="460" spans="38:39" x14ac:dyDescent="0.25">
      <c r="AL460" s="1"/>
      <c r="AM460" s="200"/>
    </row>
    <row r="461" spans="38:39" x14ac:dyDescent="0.25">
      <c r="AL461" s="1"/>
      <c r="AM461" s="200"/>
    </row>
    <row r="462" spans="38:39" x14ac:dyDescent="0.25">
      <c r="AL462" s="1"/>
      <c r="AM462" s="200"/>
    </row>
    <row r="463" spans="38:39" x14ac:dyDescent="0.25">
      <c r="AL463" s="1"/>
      <c r="AM463" s="200"/>
    </row>
    <row r="464" spans="38:39" x14ac:dyDescent="0.25">
      <c r="AL464" s="1"/>
      <c r="AM464" s="200"/>
    </row>
    <row r="465" spans="38:39" x14ac:dyDescent="0.25">
      <c r="AL465" s="1"/>
      <c r="AM465" s="200"/>
    </row>
    <row r="466" spans="38:39" x14ac:dyDescent="0.25">
      <c r="AL466" s="1"/>
      <c r="AM466" s="200"/>
    </row>
    <row r="467" spans="38:39" x14ac:dyDescent="0.25">
      <c r="AL467" s="1"/>
      <c r="AM467" s="200"/>
    </row>
    <row r="468" spans="38:39" x14ac:dyDescent="0.25">
      <c r="AL468" s="1"/>
      <c r="AM468" s="200"/>
    </row>
    <row r="469" spans="38:39" x14ac:dyDescent="0.25">
      <c r="AL469" s="1"/>
      <c r="AM469" s="200"/>
    </row>
    <row r="470" spans="38:39" x14ac:dyDescent="0.25">
      <c r="AL470" s="1"/>
      <c r="AM470" s="200"/>
    </row>
    <row r="471" spans="38:39" x14ac:dyDescent="0.25">
      <c r="AL471" s="1"/>
      <c r="AM471" s="200"/>
    </row>
    <row r="472" spans="38:39" x14ac:dyDescent="0.25">
      <c r="AL472" s="1"/>
      <c r="AM472" s="200"/>
    </row>
    <row r="473" spans="38:39" x14ac:dyDescent="0.25">
      <c r="AL473" s="1"/>
      <c r="AM473" s="200"/>
    </row>
    <row r="474" spans="38:39" x14ac:dyDescent="0.25">
      <c r="AL474" s="1"/>
      <c r="AM474" s="200"/>
    </row>
    <row r="475" spans="38:39" x14ac:dyDescent="0.25">
      <c r="AL475" s="1"/>
      <c r="AM475" s="200"/>
    </row>
    <row r="476" spans="38:39" x14ac:dyDescent="0.25">
      <c r="AL476" s="1"/>
      <c r="AM476" s="200"/>
    </row>
    <row r="477" spans="38:39" x14ac:dyDescent="0.25">
      <c r="AL477" s="1"/>
      <c r="AM477" s="200"/>
    </row>
    <row r="478" spans="38:39" x14ac:dyDescent="0.25">
      <c r="AL478" s="1"/>
      <c r="AM478" s="200"/>
    </row>
    <row r="479" spans="38:39" x14ac:dyDescent="0.25">
      <c r="AL479" s="1"/>
      <c r="AM479" s="200"/>
    </row>
    <row r="480" spans="38:39" x14ac:dyDescent="0.25">
      <c r="AL480" s="1"/>
      <c r="AM480" s="200"/>
    </row>
    <row r="481" spans="38:39" x14ac:dyDescent="0.25">
      <c r="AL481" s="1"/>
      <c r="AM481" s="200"/>
    </row>
    <row r="482" spans="38:39" x14ac:dyDescent="0.25">
      <c r="AL482" s="1"/>
      <c r="AM482" s="200"/>
    </row>
    <row r="483" spans="38:39" x14ac:dyDescent="0.25">
      <c r="AL483" s="1"/>
      <c r="AM483" s="200"/>
    </row>
    <row r="484" spans="38:39" x14ac:dyDescent="0.25">
      <c r="AL484" s="1"/>
      <c r="AM484" s="200"/>
    </row>
    <row r="485" spans="38:39" x14ac:dyDescent="0.25">
      <c r="AL485" s="1"/>
      <c r="AM485" s="200"/>
    </row>
    <row r="486" spans="38:39" x14ac:dyDescent="0.25">
      <c r="AL486" s="1"/>
      <c r="AM486" s="200"/>
    </row>
    <row r="487" spans="38:39" x14ac:dyDescent="0.25">
      <c r="AL487" s="1"/>
      <c r="AM487" s="200"/>
    </row>
    <row r="488" spans="38:39" x14ac:dyDescent="0.25">
      <c r="AL488" s="1"/>
      <c r="AM488" s="200"/>
    </row>
    <row r="489" spans="38:39" x14ac:dyDescent="0.25">
      <c r="AL489" s="1"/>
      <c r="AM489" s="200"/>
    </row>
    <row r="490" spans="38:39" x14ac:dyDescent="0.25">
      <c r="AL490" s="1"/>
      <c r="AM490" s="200"/>
    </row>
    <row r="491" spans="38:39" x14ac:dyDescent="0.25">
      <c r="AL491" s="1"/>
      <c r="AM491" s="200"/>
    </row>
    <row r="492" spans="38:39" x14ac:dyDescent="0.25">
      <c r="AL492" s="1"/>
      <c r="AM492" s="200"/>
    </row>
    <row r="493" spans="38:39" x14ac:dyDescent="0.25">
      <c r="AL493" s="1"/>
      <c r="AM493" s="200"/>
    </row>
    <row r="494" spans="38:39" x14ac:dyDescent="0.25">
      <c r="AL494" s="1"/>
      <c r="AM494" s="200"/>
    </row>
    <row r="495" spans="38:39" x14ac:dyDescent="0.25">
      <c r="AL495" s="1"/>
      <c r="AM495" s="200"/>
    </row>
    <row r="496" spans="38:39" x14ac:dyDescent="0.25">
      <c r="AL496" s="1"/>
      <c r="AM496" s="200"/>
    </row>
    <row r="497" spans="38:39" x14ac:dyDescent="0.25">
      <c r="AL497" s="1"/>
      <c r="AM497" s="200"/>
    </row>
    <row r="498" spans="38:39" x14ac:dyDescent="0.25">
      <c r="AL498" s="1"/>
      <c r="AM498" s="200"/>
    </row>
    <row r="499" spans="38:39" x14ac:dyDescent="0.25">
      <c r="AL499" s="1"/>
      <c r="AM499" s="200"/>
    </row>
    <row r="500" spans="38:39" x14ac:dyDescent="0.25">
      <c r="AL500" s="1"/>
      <c r="AM500" s="200"/>
    </row>
    <row r="501" spans="38:39" x14ac:dyDescent="0.25">
      <c r="AL501" s="1"/>
      <c r="AM501" s="200"/>
    </row>
    <row r="502" spans="38:39" x14ac:dyDescent="0.25">
      <c r="AL502" s="1"/>
      <c r="AM502" s="200"/>
    </row>
    <row r="503" spans="38:39" x14ac:dyDescent="0.25">
      <c r="AL503" s="1"/>
      <c r="AM503" s="200"/>
    </row>
    <row r="504" spans="38:39" x14ac:dyDescent="0.25">
      <c r="AL504" s="1"/>
      <c r="AM504" s="200"/>
    </row>
    <row r="505" spans="38:39" x14ac:dyDescent="0.25">
      <c r="AL505" s="1"/>
      <c r="AM505" s="200"/>
    </row>
    <row r="506" spans="38:39" x14ac:dyDescent="0.25">
      <c r="AL506" s="1"/>
      <c r="AM506" s="200"/>
    </row>
    <row r="507" spans="38:39" x14ac:dyDescent="0.25">
      <c r="AL507" s="1"/>
      <c r="AM507" s="200"/>
    </row>
    <row r="508" spans="38:39" x14ac:dyDescent="0.25">
      <c r="AL508" s="1"/>
      <c r="AM508" s="200"/>
    </row>
    <row r="509" spans="38:39" x14ac:dyDescent="0.25">
      <c r="AL509" s="1"/>
      <c r="AM509" s="200"/>
    </row>
    <row r="510" spans="38:39" x14ac:dyDescent="0.25">
      <c r="AL510" s="1"/>
      <c r="AM510" s="200"/>
    </row>
    <row r="511" spans="38:39" x14ac:dyDescent="0.25">
      <c r="AL511" s="1"/>
      <c r="AM511" s="200"/>
    </row>
    <row r="512" spans="38:39" x14ac:dyDescent="0.25">
      <c r="AL512" s="1"/>
      <c r="AM512" s="200"/>
    </row>
    <row r="513" spans="38:39" x14ac:dyDescent="0.25">
      <c r="AL513" s="1"/>
      <c r="AM513" s="200"/>
    </row>
    <row r="514" spans="38:39" x14ac:dyDescent="0.25">
      <c r="AL514" s="1"/>
      <c r="AM514" s="200"/>
    </row>
    <row r="515" spans="38:39" x14ac:dyDescent="0.25">
      <c r="AL515" s="1"/>
      <c r="AM515" s="200"/>
    </row>
    <row r="516" spans="38:39" x14ac:dyDescent="0.25">
      <c r="AL516" s="1"/>
      <c r="AM516" s="200"/>
    </row>
    <row r="517" spans="38:39" x14ac:dyDescent="0.25">
      <c r="AL517" s="1"/>
      <c r="AM517" s="200"/>
    </row>
    <row r="518" spans="38:39" x14ac:dyDescent="0.25">
      <c r="AL518" s="1"/>
      <c r="AM518" s="200"/>
    </row>
    <row r="519" spans="38:39" x14ac:dyDescent="0.25">
      <c r="AL519" s="1"/>
      <c r="AM519" s="200"/>
    </row>
    <row r="520" spans="38:39" x14ac:dyDescent="0.25">
      <c r="AL520" s="1"/>
      <c r="AM520" s="200"/>
    </row>
    <row r="521" spans="38:39" x14ac:dyDescent="0.25">
      <c r="AL521" s="1"/>
      <c r="AM521" s="200"/>
    </row>
    <row r="522" spans="38:39" x14ac:dyDescent="0.25">
      <c r="AL522" s="1"/>
      <c r="AM522" s="200"/>
    </row>
    <row r="523" spans="38:39" x14ac:dyDescent="0.25">
      <c r="AL523" s="1"/>
      <c r="AM523" s="200"/>
    </row>
    <row r="524" spans="38:39" x14ac:dyDescent="0.25">
      <c r="AL524" s="1"/>
      <c r="AM524" s="200"/>
    </row>
    <row r="525" spans="38:39" x14ac:dyDescent="0.25">
      <c r="AL525" s="1"/>
      <c r="AM525" s="200"/>
    </row>
    <row r="526" spans="38:39" x14ac:dyDescent="0.25">
      <c r="AL526" s="1"/>
      <c r="AM526" s="200"/>
    </row>
    <row r="527" spans="38:39" x14ac:dyDescent="0.25">
      <c r="AL527" s="1"/>
      <c r="AM527" s="200"/>
    </row>
    <row r="528" spans="38:39" x14ac:dyDescent="0.25">
      <c r="AL528" s="1"/>
      <c r="AM528" s="200"/>
    </row>
    <row r="529" spans="38:39" x14ac:dyDescent="0.25">
      <c r="AL529" s="1"/>
      <c r="AM529" s="200"/>
    </row>
    <row r="530" spans="38:39" x14ac:dyDescent="0.25">
      <c r="AL530" s="1"/>
      <c r="AM530" s="200"/>
    </row>
    <row r="531" spans="38:39" x14ac:dyDescent="0.25">
      <c r="AL531" s="1"/>
      <c r="AM531" s="200"/>
    </row>
    <row r="532" spans="38:39" x14ac:dyDescent="0.25">
      <c r="AL532" s="1"/>
      <c r="AM532" s="200"/>
    </row>
    <row r="533" spans="38:39" x14ac:dyDescent="0.25">
      <c r="AL533" s="1"/>
      <c r="AM533" s="200"/>
    </row>
    <row r="534" spans="38:39" x14ac:dyDescent="0.25">
      <c r="AL534" s="1"/>
      <c r="AM534" s="200"/>
    </row>
    <row r="535" spans="38:39" x14ac:dyDescent="0.25">
      <c r="AL535" s="1"/>
      <c r="AM535" s="200"/>
    </row>
    <row r="536" spans="38:39" x14ac:dyDescent="0.25">
      <c r="AL536" s="1"/>
      <c r="AM536" s="200"/>
    </row>
    <row r="537" spans="38:39" x14ac:dyDescent="0.25">
      <c r="AL537" s="1"/>
      <c r="AM537" s="200"/>
    </row>
    <row r="538" spans="38:39" x14ac:dyDescent="0.25">
      <c r="AL538" s="1"/>
      <c r="AM538" s="200"/>
    </row>
    <row r="539" spans="38:39" x14ac:dyDescent="0.25">
      <c r="AL539" s="1"/>
      <c r="AM539" s="200"/>
    </row>
    <row r="540" spans="38:39" x14ac:dyDescent="0.25">
      <c r="AL540" s="1"/>
      <c r="AM540" s="200"/>
    </row>
    <row r="541" spans="38:39" x14ac:dyDescent="0.25">
      <c r="AL541" s="1"/>
      <c r="AM541" s="200"/>
    </row>
    <row r="542" spans="38:39" x14ac:dyDescent="0.25">
      <c r="AL542" s="1"/>
      <c r="AM542" s="200"/>
    </row>
    <row r="543" spans="38:39" x14ac:dyDescent="0.25">
      <c r="AL543" s="1"/>
      <c r="AM543" s="200"/>
    </row>
    <row r="544" spans="38:39" x14ac:dyDescent="0.25">
      <c r="AL544" s="1"/>
      <c r="AM544" s="200"/>
    </row>
    <row r="545" spans="38:39" x14ac:dyDescent="0.25">
      <c r="AL545" s="1"/>
      <c r="AM545" s="200"/>
    </row>
    <row r="546" spans="38:39" x14ac:dyDescent="0.25">
      <c r="AL546" s="1"/>
      <c r="AM546" s="200"/>
    </row>
    <row r="547" spans="38:39" x14ac:dyDescent="0.25">
      <c r="AL547" s="1"/>
      <c r="AM547" s="200"/>
    </row>
    <row r="548" spans="38:39" x14ac:dyDescent="0.25">
      <c r="AL548" s="1"/>
      <c r="AM548" s="200"/>
    </row>
    <row r="549" spans="38:39" x14ac:dyDescent="0.25">
      <c r="AL549" s="1"/>
      <c r="AM549" s="200"/>
    </row>
    <row r="550" spans="38:39" x14ac:dyDescent="0.25">
      <c r="AL550" s="1"/>
      <c r="AM550" s="200"/>
    </row>
    <row r="551" spans="38:39" x14ac:dyDescent="0.25">
      <c r="AL551" s="1"/>
      <c r="AM551" s="200"/>
    </row>
    <row r="552" spans="38:39" x14ac:dyDescent="0.25">
      <c r="AL552" s="1"/>
      <c r="AM552" s="200"/>
    </row>
    <row r="553" spans="38:39" x14ac:dyDescent="0.25">
      <c r="AL553" s="1"/>
      <c r="AM553" s="200"/>
    </row>
    <row r="554" spans="38:39" x14ac:dyDescent="0.25">
      <c r="AL554" s="1"/>
      <c r="AM554" s="200"/>
    </row>
    <row r="555" spans="38:39" x14ac:dyDescent="0.25">
      <c r="AL555" s="1"/>
      <c r="AM555" s="200"/>
    </row>
    <row r="556" spans="38:39" x14ac:dyDescent="0.25">
      <c r="AL556" s="1"/>
      <c r="AM556" s="200"/>
    </row>
    <row r="557" spans="38:39" x14ac:dyDescent="0.25">
      <c r="AL557" s="1"/>
      <c r="AM557" s="200"/>
    </row>
    <row r="558" spans="38:39" x14ac:dyDescent="0.25">
      <c r="AL558" s="1"/>
      <c r="AM558" s="200"/>
    </row>
    <row r="559" spans="38:39" x14ac:dyDescent="0.25">
      <c r="AL559" s="1"/>
      <c r="AM559" s="200"/>
    </row>
    <row r="560" spans="38:39" x14ac:dyDescent="0.25">
      <c r="AL560" s="1"/>
      <c r="AM560" s="200"/>
    </row>
    <row r="561" spans="38:39" x14ac:dyDescent="0.25">
      <c r="AL561" s="1"/>
      <c r="AM561" s="200"/>
    </row>
    <row r="562" spans="38:39" x14ac:dyDescent="0.25">
      <c r="AL562" s="1"/>
      <c r="AM562" s="200"/>
    </row>
    <row r="563" spans="38:39" x14ac:dyDescent="0.25">
      <c r="AL563" s="1"/>
      <c r="AM563" s="200"/>
    </row>
    <row r="564" spans="38:39" x14ac:dyDescent="0.25">
      <c r="AL564" s="1"/>
      <c r="AM564" s="200"/>
    </row>
    <row r="565" spans="38:39" x14ac:dyDescent="0.25">
      <c r="AL565" s="1"/>
      <c r="AM565" s="200"/>
    </row>
    <row r="566" spans="38:39" x14ac:dyDescent="0.25">
      <c r="AL566" s="1"/>
      <c r="AM566" s="200"/>
    </row>
    <row r="567" spans="38:39" x14ac:dyDescent="0.25">
      <c r="AL567" s="1"/>
      <c r="AM567" s="200"/>
    </row>
    <row r="568" spans="38:39" x14ac:dyDescent="0.25">
      <c r="AL568" s="1"/>
      <c r="AM568" s="200"/>
    </row>
    <row r="569" spans="38:39" x14ac:dyDescent="0.25">
      <c r="AL569" s="1"/>
      <c r="AM569" s="200"/>
    </row>
    <row r="570" spans="38:39" x14ac:dyDescent="0.25">
      <c r="AL570" s="1"/>
      <c r="AM570" s="200"/>
    </row>
    <row r="571" spans="38:39" x14ac:dyDescent="0.25">
      <c r="AL571" s="1"/>
      <c r="AM571" s="200"/>
    </row>
    <row r="572" spans="38:39" x14ac:dyDescent="0.25">
      <c r="AL572" s="1"/>
      <c r="AM572" s="200"/>
    </row>
    <row r="573" spans="38:39" x14ac:dyDescent="0.25">
      <c r="AL573" s="1"/>
      <c r="AM573" s="200"/>
    </row>
    <row r="574" spans="38:39" x14ac:dyDescent="0.25">
      <c r="AL574" s="1"/>
      <c r="AM574" s="200"/>
    </row>
    <row r="575" spans="38:39" x14ac:dyDescent="0.25">
      <c r="AL575" s="1"/>
      <c r="AM575" s="200"/>
    </row>
    <row r="576" spans="38:39" x14ac:dyDescent="0.25">
      <c r="AL576" s="1"/>
      <c r="AM576" s="200"/>
    </row>
    <row r="577" spans="38:39" x14ac:dyDescent="0.25">
      <c r="AL577" s="1"/>
      <c r="AM577" s="200"/>
    </row>
    <row r="578" spans="38:39" x14ac:dyDescent="0.25">
      <c r="AL578" s="1"/>
      <c r="AM578" s="200"/>
    </row>
    <row r="579" spans="38:39" x14ac:dyDescent="0.25">
      <c r="AL579" s="1"/>
      <c r="AM579" s="200"/>
    </row>
    <row r="580" spans="38:39" x14ac:dyDescent="0.25">
      <c r="AL580" s="1"/>
      <c r="AM580" s="200"/>
    </row>
    <row r="581" spans="38:39" x14ac:dyDescent="0.25">
      <c r="AL581" s="1"/>
      <c r="AM581" s="200"/>
    </row>
    <row r="582" spans="38:39" x14ac:dyDescent="0.25">
      <c r="AL582" s="1"/>
      <c r="AM582" s="200"/>
    </row>
    <row r="583" spans="38:39" x14ac:dyDescent="0.25">
      <c r="AL583" s="1"/>
      <c r="AM583" s="200"/>
    </row>
    <row r="584" spans="38:39" x14ac:dyDescent="0.25">
      <c r="AL584" s="1"/>
      <c r="AM584" s="200"/>
    </row>
    <row r="585" spans="38:39" x14ac:dyDescent="0.25">
      <c r="AL585" s="1"/>
      <c r="AM585" s="200"/>
    </row>
    <row r="586" spans="38:39" x14ac:dyDescent="0.25">
      <c r="AL586" s="1"/>
      <c r="AM586" s="200"/>
    </row>
    <row r="587" spans="38:39" x14ac:dyDescent="0.25">
      <c r="AL587" s="1"/>
      <c r="AM587" s="200"/>
    </row>
    <row r="588" spans="38:39" x14ac:dyDescent="0.25">
      <c r="AL588" s="1"/>
      <c r="AM588" s="200"/>
    </row>
    <row r="589" spans="38:39" x14ac:dyDescent="0.25">
      <c r="AL589" s="1"/>
      <c r="AM589" s="200"/>
    </row>
    <row r="590" spans="38:39" x14ac:dyDescent="0.25">
      <c r="AL590" s="1"/>
      <c r="AM590" s="200"/>
    </row>
    <row r="591" spans="38:39" x14ac:dyDescent="0.25">
      <c r="AL591" s="1"/>
      <c r="AM591" s="200"/>
    </row>
    <row r="592" spans="38:39" x14ac:dyDescent="0.25">
      <c r="AL592" s="1"/>
      <c r="AM592" s="200"/>
    </row>
    <row r="593" spans="38:39" x14ac:dyDescent="0.25">
      <c r="AL593" s="1"/>
      <c r="AM593" s="200"/>
    </row>
    <row r="594" spans="38:39" x14ac:dyDescent="0.25">
      <c r="AL594" s="1"/>
      <c r="AM594" s="200"/>
    </row>
    <row r="595" spans="38:39" x14ac:dyDescent="0.25">
      <c r="AL595" s="1"/>
      <c r="AM595" s="200"/>
    </row>
    <row r="596" spans="38:39" x14ac:dyDescent="0.25">
      <c r="AL596" s="1"/>
      <c r="AM596" s="200"/>
    </row>
    <row r="597" spans="38:39" x14ac:dyDescent="0.25">
      <c r="AL597" s="1"/>
      <c r="AM597" s="200"/>
    </row>
    <row r="598" spans="38:39" x14ac:dyDescent="0.25">
      <c r="AL598" s="1"/>
      <c r="AM598" s="200"/>
    </row>
    <row r="599" spans="38:39" x14ac:dyDescent="0.25">
      <c r="AL599" s="1"/>
      <c r="AM599" s="200"/>
    </row>
    <row r="600" spans="38:39" x14ac:dyDescent="0.25">
      <c r="AL600" s="1"/>
      <c r="AM600" s="200"/>
    </row>
    <row r="601" spans="38:39" x14ac:dyDescent="0.25">
      <c r="AL601" s="1"/>
      <c r="AM601" s="200"/>
    </row>
    <row r="602" spans="38:39" x14ac:dyDescent="0.25">
      <c r="AL602" s="1"/>
      <c r="AM602" s="200"/>
    </row>
    <row r="603" spans="38:39" x14ac:dyDescent="0.25">
      <c r="AL603" s="1"/>
      <c r="AM603" s="200"/>
    </row>
    <row r="604" spans="38:39" x14ac:dyDescent="0.25">
      <c r="AL604" s="1"/>
      <c r="AM604" s="200"/>
    </row>
    <row r="605" spans="38:39" x14ac:dyDescent="0.25">
      <c r="AL605" s="1"/>
      <c r="AM605" s="200"/>
    </row>
    <row r="606" spans="38:39" x14ac:dyDescent="0.25">
      <c r="AL606" s="1"/>
      <c r="AM606" s="200"/>
    </row>
    <row r="607" spans="38:39" x14ac:dyDescent="0.25">
      <c r="AL607" s="1"/>
      <c r="AM607" s="200"/>
    </row>
    <row r="608" spans="38:39" x14ac:dyDescent="0.25">
      <c r="AL608" s="1"/>
      <c r="AM608" s="200"/>
    </row>
    <row r="609" spans="38:39" x14ac:dyDescent="0.25">
      <c r="AL609" s="1"/>
      <c r="AM609" s="200"/>
    </row>
    <row r="610" spans="38:39" x14ac:dyDescent="0.25">
      <c r="AL610" s="1"/>
      <c r="AM610" s="200"/>
    </row>
    <row r="611" spans="38:39" x14ac:dyDescent="0.25">
      <c r="AL611" s="1"/>
      <c r="AM611" s="200"/>
    </row>
    <row r="612" spans="38:39" x14ac:dyDescent="0.25">
      <c r="AL612" s="1"/>
      <c r="AM612" s="200"/>
    </row>
    <row r="613" spans="38:39" x14ac:dyDescent="0.25">
      <c r="AL613" s="1"/>
      <c r="AM613" s="200"/>
    </row>
    <row r="614" spans="38:39" x14ac:dyDescent="0.25">
      <c r="AL614" s="1"/>
      <c r="AM614" s="200"/>
    </row>
    <row r="615" spans="38:39" x14ac:dyDescent="0.25">
      <c r="AL615" s="1"/>
      <c r="AM615" s="200"/>
    </row>
    <row r="616" spans="38:39" x14ac:dyDescent="0.25">
      <c r="AL616" s="1"/>
      <c r="AM616" s="200"/>
    </row>
    <row r="617" spans="38:39" x14ac:dyDescent="0.25">
      <c r="AL617" s="1"/>
      <c r="AM617" s="200"/>
    </row>
    <row r="618" spans="38:39" x14ac:dyDescent="0.25">
      <c r="AL618" s="1"/>
      <c r="AM618" s="200"/>
    </row>
    <row r="619" spans="38:39" x14ac:dyDescent="0.25">
      <c r="AL619" s="1"/>
      <c r="AM619" s="200"/>
    </row>
    <row r="620" spans="38:39" x14ac:dyDescent="0.25">
      <c r="AL620" s="1"/>
      <c r="AM620" s="200"/>
    </row>
    <row r="621" spans="38:39" x14ac:dyDescent="0.25">
      <c r="AL621" s="1"/>
      <c r="AM621" s="200"/>
    </row>
    <row r="622" spans="38:39" x14ac:dyDescent="0.25">
      <c r="AL622" s="1"/>
      <c r="AM622" s="200"/>
    </row>
    <row r="623" spans="38:39" x14ac:dyDescent="0.25">
      <c r="AL623" s="1"/>
      <c r="AM623" s="200"/>
    </row>
    <row r="624" spans="38:39" x14ac:dyDescent="0.25">
      <c r="AL624" s="1"/>
      <c r="AM624" s="200"/>
    </row>
    <row r="625" spans="38:39" x14ac:dyDescent="0.25">
      <c r="AL625" s="1"/>
      <c r="AM625" s="200"/>
    </row>
    <row r="626" spans="38:39" x14ac:dyDescent="0.25">
      <c r="AL626" s="1"/>
      <c r="AM626" s="200"/>
    </row>
    <row r="627" spans="38:39" x14ac:dyDescent="0.25">
      <c r="AL627" s="1"/>
      <c r="AM627" s="200"/>
    </row>
    <row r="628" spans="38:39" x14ac:dyDescent="0.25">
      <c r="AL628" s="1"/>
      <c r="AM628" s="200"/>
    </row>
    <row r="629" spans="38:39" x14ac:dyDescent="0.25">
      <c r="AL629" s="1"/>
      <c r="AM629" s="200"/>
    </row>
    <row r="630" spans="38:39" x14ac:dyDescent="0.25">
      <c r="AL630" s="1"/>
      <c r="AM630" s="200"/>
    </row>
    <row r="631" spans="38:39" x14ac:dyDescent="0.25">
      <c r="AL631" s="1"/>
      <c r="AM631" s="200"/>
    </row>
    <row r="632" spans="38:39" x14ac:dyDescent="0.25">
      <c r="AL632" s="1"/>
      <c r="AM632" s="200"/>
    </row>
    <row r="633" spans="38:39" x14ac:dyDescent="0.25">
      <c r="AL633" s="1"/>
      <c r="AM633" s="200"/>
    </row>
    <row r="634" spans="38:39" x14ac:dyDescent="0.25">
      <c r="AL634" s="1"/>
      <c r="AM634" s="200"/>
    </row>
    <row r="635" spans="38:39" x14ac:dyDescent="0.25">
      <c r="AL635" s="1"/>
      <c r="AM635" s="200"/>
    </row>
    <row r="636" spans="38:39" x14ac:dyDescent="0.25">
      <c r="AL636" s="1"/>
      <c r="AM636" s="200"/>
    </row>
    <row r="637" spans="38:39" x14ac:dyDescent="0.25">
      <c r="AL637" s="1"/>
      <c r="AM637" s="200"/>
    </row>
    <row r="638" spans="38:39" x14ac:dyDescent="0.25">
      <c r="AL638" s="1"/>
      <c r="AM638" s="200"/>
    </row>
    <row r="639" spans="38:39" x14ac:dyDescent="0.25">
      <c r="AL639" s="1"/>
      <c r="AM639" s="200"/>
    </row>
    <row r="640" spans="38:39" x14ac:dyDescent="0.25">
      <c r="AL640" s="1"/>
      <c r="AM640" s="200"/>
    </row>
    <row r="641" spans="38:39" x14ac:dyDescent="0.25">
      <c r="AL641" s="1"/>
      <c r="AM641" s="200"/>
    </row>
    <row r="642" spans="38:39" x14ac:dyDescent="0.25">
      <c r="AL642" s="1"/>
      <c r="AM642" s="200"/>
    </row>
    <row r="643" spans="38:39" x14ac:dyDescent="0.25">
      <c r="AL643" s="1"/>
      <c r="AM643" s="200"/>
    </row>
    <row r="644" spans="38:39" x14ac:dyDescent="0.25">
      <c r="AL644" s="1"/>
      <c r="AM644" s="200"/>
    </row>
    <row r="645" spans="38:39" x14ac:dyDescent="0.25">
      <c r="AL645" s="1"/>
      <c r="AM645" s="200"/>
    </row>
    <row r="646" spans="38:39" x14ac:dyDescent="0.25">
      <c r="AL646" s="1"/>
      <c r="AM646" s="200"/>
    </row>
    <row r="647" spans="38:39" x14ac:dyDescent="0.25">
      <c r="AL647" s="1"/>
      <c r="AM647" s="200"/>
    </row>
    <row r="648" spans="38:39" x14ac:dyDescent="0.25">
      <c r="AL648" s="1"/>
      <c r="AM648" s="200"/>
    </row>
    <row r="649" spans="38:39" x14ac:dyDescent="0.25">
      <c r="AL649" s="1"/>
      <c r="AM649" s="200"/>
    </row>
    <row r="650" spans="38:39" x14ac:dyDescent="0.25">
      <c r="AL650" s="1"/>
      <c r="AM650" s="200"/>
    </row>
    <row r="651" spans="38:39" x14ac:dyDescent="0.25">
      <c r="AL651" s="1"/>
      <c r="AM651" s="200"/>
    </row>
    <row r="652" spans="38:39" x14ac:dyDescent="0.25">
      <c r="AL652" s="1"/>
      <c r="AM652" s="200"/>
    </row>
    <row r="653" spans="38:39" x14ac:dyDescent="0.25">
      <c r="AL653" s="1"/>
      <c r="AM653" s="200"/>
    </row>
    <row r="654" spans="38:39" x14ac:dyDescent="0.25">
      <c r="AL654" s="1"/>
      <c r="AM654" s="200"/>
    </row>
    <row r="655" spans="38:39" x14ac:dyDescent="0.25">
      <c r="AL655" s="1"/>
      <c r="AM655" s="200"/>
    </row>
    <row r="656" spans="38:39" x14ac:dyDescent="0.25">
      <c r="AL656" s="1"/>
      <c r="AM656" s="200"/>
    </row>
    <row r="657" spans="38:39" x14ac:dyDescent="0.25">
      <c r="AL657" s="1"/>
      <c r="AM657" s="200"/>
    </row>
    <row r="658" spans="38:39" x14ac:dyDescent="0.25">
      <c r="AL658" s="1"/>
      <c r="AM658" s="200"/>
    </row>
    <row r="659" spans="38:39" x14ac:dyDescent="0.25">
      <c r="AL659" s="1"/>
      <c r="AM659" s="200"/>
    </row>
    <row r="660" spans="38:39" x14ac:dyDescent="0.25">
      <c r="AL660" s="1"/>
      <c r="AM660" s="200"/>
    </row>
    <row r="661" spans="38:39" x14ac:dyDescent="0.25">
      <c r="AL661" s="1"/>
      <c r="AM661" s="200"/>
    </row>
    <row r="662" spans="38:39" x14ac:dyDescent="0.25">
      <c r="AL662" s="1"/>
      <c r="AM662" s="200"/>
    </row>
    <row r="663" spans="38:39" x14ac:dyDescent="0.25">
      <c r="AL663" s="1"/>
      <c r="AM663" s="200"/>
    </row>
    <row r="664" spans="38:39" x14ac:dyDescent="0.25">
      <c r="AL664" s="1"/>
      <c r="AM664" s="200"/>
    </row>
    <row r="665" spans="38:39" x14ac:dyDescent="0.25">
      <c r="AL665" s="1"/>
      <c r="AM665" s="200"/>
    </row>
    <row r="666" spans="38:39" x14ac:dyDescent="0.25">
      <c r="AL666" s="1"/>
      <c r="AM666" s="200"/>
    </row>
    <row r="667" spans="38:39" x14ac:dyDescent="0.25">
      <c r="AL667" s="1"/>
      <c r="AM667" s="200"/>
    </row>
    <row r="668" spans="38:39" x14ac:dyDescent="0.25">
      <c r="AL668" s="1"/>
      <c r="AM668" s="200"/>
    </row>
    <row r="669" spans="38:39" x14ac:dyDescent="0.25">
      <c r="AL669" s="1"/>
      <c r="AM669" s="200"/>
    </row>
    <row r="670" spans="38:39" x14ac:dyDescent="0.25">
      <c r="AL670" s="1"/>
      <c r="AM670" s="200"/>
    </row>
    <row r="671" spans="38:39" x14ac:dyDescent="0.25">
      <c r="AL671" s="1"/>
      <c r="AM671" s="200"/>
    </row>
    <row r="672" spans="38:39" x14ac:dyDescent="0.25">
      <c r="AL672" s="1"/>
      <c r="AM672" s="200"/>
    </row>
    <row r="673" spans="38:39" x14ac:dyDescent="0.25">
      <c r="AL673" s="1"/>
      <c r="AM673" s="200"/>
    </row>
    <row r="674" spans="38:39" x14ac:dyDescent="0.25">
      <c r="AL674" s="1"/>
      <c r="AM674" s="200"/>
    </row>
    <row r="675" spans="38:39" x14ac:dyDescent="0.25">
      <c r="AL675" s="1"/>
      <c r="AM675" s="200"/>
    </row>
    <row r="676" spans="38:39" x14ac:dyDescent="0.25">
      <c r="AL676" s="1"/>
      <c r="AM676" s="200"/>
    </row>
    <row r="677" spans="38:39" x14ac:dyDescent="0.25">
      <c r="AL677" s="1"/>
      <c r="AM677" s="200"/>
    </row>
    <row r="678" spans="38:39" x14ac:dyDescent="0.25">
      <c r="AL678" s="1"/>
      <c r="AM678" s="200"/>
    </row>
    <row r="679" spans="38:39" x14ac:dyDescent="0.25">
      <c r="AL679" s="1"/>
      <c r="AM679" s="200"/>
    </row>
    <row r="680" spans="38:39" x14ac:dyDescent="0.25">
      <c r="AL680" s="1"/>
      <c r="AM680" s="200"/>
    </row>
    <row r="681" spans="38:39" x14ac:dyDescent="0.25">
      <c r="AL681" s="1"/>
      <c r="AM681" s="200"/>
    </row>
    <row r="682" spans="38:39" x14ac:dyDescent="0.25">
      <c r="AL682" s="1"/>
      <c r="AM682" s="200"/>
    </row>
    <row r="683" spans="38:39" x14ac:dyDescent="0.25">
      <c r="AL683" s="1"/>
      <c r="AM683" s="200"/>
    </row>
    <row r="684" spans="38:39" x14ac:dyDescent="0.25">
      <c r="AL684" s="1"/>
      <c r="AM684" s="200"/>
    </row>
    <row r="685" spans="38:39" x14ac:dyDescent="0.25">
      <c r="AL685" s="1"/>
      <c r="AM685" s="200"/>
    </row>
    <row r="686" spans="38:39" x14ac:dyDescent="0.25">
      <c r="AL686" s="1"/>
      <c r="AM686" s="200"/>
    </row>
    <row r="687" spans="38:39" x14ac:dyDescent="0.25">
      <c r="AL687" s="1"/>
      <c r="AM687" s="200"/>
    </row>
    <row r="688" spans="38:39" x14ac:dyDescent="0.25">
      <c r="AL688" s="1"/>
      <c r="AM688" s="200"/>
    </row>
    <row r="689" spans="38:39" x14ac:dyDescent="0.25">
      <c r="AL689" s="1"/>
      <c r="AM689" s="200"/>
    </row>
    <row r="690" spans="38:39" x14ac:dyDescent="0.25">
      <c r="AL690" s="1"/>
      <c r="AM690" s="200"/>
    </row>
    <row r="691" spans="38:39" x14ac:dyDescent="0.25">
      <c r="AL691" s="1"/>
      <c r="AM691" s="200"/>
    </row>
    <row r="692" spans="38:39" x14ac:dyDescent="0.25">
      <c r="AL692" s="1"/>
      <c r="AM692" s="200"/>
    </row>
    <row r="693" spans="38:39" x14ac:dyDescent="0.25">
      <c r="AL693" s="1"/>
      <c r="AM693" s="200"/>
    </row>
    <row r="694" spans="38:39" x14ac:dyDescent="0.25">
      <c r="AL694" s="1"/>
      <c r="AM694" s="200"/>
    </row>
    <row r="695" spans="38:39" x14ac:dyDescent="0.25">
      <c r="AL695" s="1"/>
      <c r="AM695" s="200"/>
    </row>
    <row r="696" spans="38:39" x14ac:dyDescent="0.25">
      <c r="AL696" s="1"/>
      <c r="AM696" s="200"/>
    </row>
    <row r="697" spans="38:39" x14ac:dyDescent="0.25">
      <c r="AL697" s="1"/>
      <c r="AM697" s="200"/>
    </row>
    <row r="698" spans="38:39" x14ac:dyDescent="0.25">
      <c r="AL698" s="1"/>
      <c r="AM698" s="200"/>
    </row>
    <row r="699" spans="38:39" x14ac:dyDescent="0.25">
      <c r="AL699" s="1"/>
      <c r="AM699" s="200"/>
    </row>
    <row r="700" spans="38:39" x14ac:dyDescent="0.25">
      <c r="AL700" s="1"/>
      <c r="AM700" s="200"/>
    </row>
    <row r="701" spans="38:39" x14ac:dyDescent="0.25">
      <c r="AL701" s="1"/>
      <c r="AM701" s="200"/>
    </row>
    <row r="702" spans="38:39" x14ac:dyDescent="0.25">
      <c r="AL702" s="1"/>
      <c r="AM702" s="200"/>
    </row>
    <row r="703" spans="38:39" x14ac:dyDescent="0.25">
      <c r="AL703" s="1"/>
      <c r="AM703" s="200"/>
    </row>
    <row r="704" spans="38:39" x14ac:dyDescent="0.25">
      <c r="AL704" s="1"/>
      <c r="AM704" s="200"/>
    </row>
    <row r="705" spans="38:39" x14ac:dyDescent="0.25">
      <c r="AL705" s="1"/>
      <c r="AM705" s="200"/>
    </row>
    <row r="706" spans="38:39" x14ac:dyDescent="0.25">
      <c r="AL706" s="1"/>
      <c r="AM706" s="200"/>
    </row>
    <row r="707" spans="38:39" x14ac:dyDescent="0.25">
      <c r="AL707" s="1"/>
      <c r="AM707" s="200"/>
    </row>
    <row r="708" spans="38:39" x14ac:dyDescent="0.25">
      <c r="AL708" s="1"/>
      <c r="AM708" s="200"/>
    </row>
    <row r="709" spans="38:39" x14ac:dyDescent="0.25">
      <c r="AL709" s="1"/>
      <c r="AM709" s="200"/>
    </row>
    <row r="710" spans="38:39" x14ac:dyDescent="0.25">
      <c r="AL710" s="1"/>
      <c r="AM710" s="200"/>
    </row>
    <row r="711" spans="38:39" x14ac:dyDescent="0.25">
      <c r="AL711" s="1"/>
      <c r="AM711" s="200"/>
    </row>
    <row r="712" spans="38:39" x14ac:dyDescent="0.25">
      <c r="AL712" s="1"/>
      <c r="AM712" s="200"/>
    </row>
    <row r="713" spans="38:39" x14ac:dyDescent="0.25">
      <c r="AL713" s="1"/>
      <c r="AM713" s="200"/>
    </row>
    <row r="714" spans="38:39" x14ac:dyDescent="0.25">
      <c r="AL714" s="1"/>
      <c r="AM714" s="200"/>
    </row>
    <row r="715" spans="38:39" x14ac:dyDescent="0.25">
      <c r="AL715" s="1"/>
      <c r="AM715" s="200"/>
    </row>
    <row r="716" spans="38:39" x14ac:dyDescent="0.25">
      <c r="AL716" s="1"/>
      <c r="AM716" s="200"/>
    </row>
    <row r="717" spans="38:39" x14ac:dyDescent="0.25">
      <c r="AL717" s="1"/>
      <c r="AM717" s="200"/>
    </row>
    <row r="718" spans="38:39" x14ac:dyDescent="0.25">
      <c r="AL718" s="1"/>
      <c r="AM718" s="200"/>
    </row>
    <row r="719" spans="38:39" x14ac:dyDescent="0.25">
      <c r="AL719" s="1"/>
      <c r="AM719" s="200"/>
    </row>
    <row r="720" spans="38:39" x14ac:dyDescent="0.25">
      <c r="AL720" s="1"/>
      <c r="AM720" s="200"/>
    </row>
    <row r="721" spans="38:39" x14ac:dyDescent="0.25">
      <c r="AL721" s="1"/>
      <c r="AM721" s="200"/>
    </row>
    <row r="722" spans="38:39" x14ac:dyDescent="0.25">
      <c r="AL722" s="1"/>
      <c r="AM722" s="200"/>
    </row>
    <row r="723" spans="38:39" x14ac:dyDescent="0.25">
      <c r="AL723" s="1"/>
      <c r="AM723" s="200"/>
    </row>
    <row r="724" spans="38:39" x14ac:dyDescent="0.25">
      <c r="AL724" s="1"/>
      <c r="AM724" s="200"/>
    </row>
    <row r="725" spans="38:39" x14ac:dyDescent="0.25">
      <c r="AL725" s="1"/>
      <c r="AM725" s="200"/>
    </row>
    <row r="726" spans="38:39" x14ac:dyDescent="0.25">
      <c r="AL726" s="1"/>
      <c r="AM726" s="200"/>
    </row>
    <row r="727" spans="38:39" x14ac:dyDescent="0.25">
      <c r="AL727" s="1"/>
      <c r="AM727" s="200"/>
    </row>
    <row r="728" spans="38:39" x14ac:dyDescent="0.25">
      <c r="AL728" s="1"/>
      <c r="AM728" s="200"/>
    </row>
    <row r="729" spans="38:39" x14ac:dyDescent="0.25">
      <c r="AL729" s="1"/>
      <c r="AM729" s="200"/>
    </row>
    <row r="730" spans="38:39" x14ac:dyDescent="0.25">
      <c r="AL730" s="1"/>
      <c r="AM730" s="200"/>
    </row>
    <row r="731" spans="38:39" x14ac:dyDescent="0.25">
      <c r="AL731" s="1"/>
      <c r="AM731" s="200"/>
    </row>
    <row r="732" spans="38:39" x14ac:dyDescent="0.25">
      <c r="AL732" s="1"/>
      <c r="AM732" s="200"/>
    </row>
    <row r="733" spans="38:39" x14ac:dyDescent="0.25">
      <c r="AL733" s="1"/>
      <c r="AM733" s="200"/>
    </row>
    <row r="734" spans="38:39" x14ac:dyDescent="0.25">
      <c r="AL734" s="1"/>
      <c r="AM734" s="200"/>
    </row>
    <row r="735" spans="38:39" x14ac:dyDescent="0.25">
      <c r="AL735" s="1"/>
      <c r="AM735" s="200"/>
    </row>
    <row r="736" spans="38:39" x14ac:dyDescent="0.25">
      <c r="AL736" s="1"/>
      <c r="AM736" s="200"/>
    </row>
    <row r="737" spans="38:39" x14ac:dyDescent="0.25">
      <c r="AL737" s="1"/>
      <c r="AM737" s="200"/>
    </row>
    <row r="738" spans="38:39" x14ac:dyDescent="0.25">
      <c r="AL738" s="1"/>
      <c r="AM738" s="200"/>
    </row>
    <row r="739" spans="38:39" x14ac:dyDescent="0.25">
      <c r="AL739" s="1"/>
      <c r="AM739" s="200"/>
    </row>
    <row r="740" spans="38:39" x14ac:dyDescent="0.25">
      <c r="AL740" s="1"/>
      <c r="AM740" s="200"/>
    </row>
    <row r="741" spans="38:39" x14ac:dyDescent="0.25">
      <c r="AL741" s="1"/>
      <c r="AM741" s="200"/>
    </row>
    <row r="742" spans="38:39" x14ac:dyDescent="0.25">
      <c r="AL742" s="1"/>
      <c r="AM742" s="200"/>
    </row>
    <row r="743" spans="38:39" x14ac:dyDescent="0.25">
      <c r="AL743" s="1"/>
      <c r="AM743" s="200"/>
    </row>
    <row r="744" spans="38:39" x14ac:dyDescent="0.25">
      <c r="AL744" s="1"/>
      <c r="AM744" s="200"/>
    </row>
    <row r="745" spans="38:39" x14ac:dyDescent="0.25">
      <c r="AL745" s="1"/>
      <c r="AM745" s="200"/>
    </row>
    <row r="746" spans="38:39" x14ac:dyDescent="0.25">
      <c r="AL746" s="1"/>
      <c r="AM746" s="200"/>
    </row>
    <row r="747" spans="38:39" x14ac:dyDescent="0.25">
      <c r="AL747" s="1"/>
      <c r="AM747" s="200"/>
    </row>
    <row r="748" spans="38:39" x14ac:dyDescent="0.25">
      <c r="AL748" s="1"/>
      <c r="AM748" s="200"/>
    </row>
    <row r="749" spans="38:39" x14ac:dyDescent="0.25">
      <c r="AL749" s="1"/>
      <c r="AM749" s="200"/>
    </row>
    <row r="750" spans="38:39" x14ac:dyDescent="0.25">
      <c r="AL750" s="1"/>
      <c r="AM750" s="200"/>
    </row>
    <row r="751" spans="38:39" x14ac:dyDescent="0.25">
      <c r="AL751" s="1"/>
      <c r="AM751" s="200"/>
    </row>
    <row r="752" spans="38:39" x14ac:dyDescent="0.25">
      <c r="AL752" s="1"/>
      <c r="AM752" s="200"/>
    </row>
    <row r="753" spans="38:39" x14ac:dyDescent="0.25">
      <c r="AL753" s="1"/>
      <c r="AM753" s="200"/>
    </row>
    <row r="754" spans="38:39" x14ac:dyDescent="0.25">
      <c r="AL754" s="1"/>
      <c r="AM754" s="200"/>
    </row>
    <row r="755" spans="38:39" x14ac:dyDescent="0.25">
      <c r="AL755" s="1"/>
      <c r="AM755" s="200"/>
    </row>
    <row r="756" spans="38:39" x14ac:dyDescent="0.25">
      <c r="AL756" s="1"/>
      <c r="AM756" s="200"/>
    </row>
    <row r="757" spans="38:39" x14ac:dyDescent="0.25">
      <c r="AL757" s="1"/>
      <c r="AM757" s="200"/>
    </row>
    <row r="758" spans="38:39" x14ac:dyDescent="0.25">
      <c r="AL758" s="1"/>
      <c r="AM758" s="200"/>
    </row>
    <row r="759" spans="38:39" x14ac:dyDescent="0.25">
      <c r="AL759" s="1"/>
      <c r="AM759" s="200"/>
    </row>
    <row r="760" spans="38:39" x14ac:dyDescent="0.25">
      <c r="AL760" s="1"/>
      <c r="AM760" s="200"/>
    </row>
    <row r="761" spans="38:39" x14ac:dyDescent="0.25">
      <c r="AL761" s="1"/>
      <c r="AM761" s="200"/>
    </row>
    <row r="762" spans="38:39" x14ac:dyDescent="0.25">
      <c r="AL762" s="1"/>
      <c r="AM762" s="200"/>
    </row>
    <row r="763" spans="38:39" x14ac:dyDescent="0.25">
      <c r="AL763" s="1"/>
      <c r="AM763" s="200"/>
    </row>
    <row r="764" spans="38:39" x14ac:dyDescent="0.25">
      <c r="AL764" s="1"/>
      <c r="AM764" s="200"/>
    </row>
    <row r="765" spans="38:39" x14ac:dyDescent="0.25">
      <c r="AL765" s="1"/>
      <c r="AM765" s="200"/>
    </row>
    <row r="766" spans="38:39" x14ac:dyDescent="0.25">
      <c r="AL766" s="1"/>
      <c r="AM766" s="200"/>
    </row>
    <row r="767" spans="38:39" x14ac:dyDescent="0.25">
      <c r="AL767" s="1"/>
      <c r="AM767" s="200"/>
    </row>
    <row r="768" spans="38:39" x14ac:dyDescent="0.25">
      <c r="AL768" s="1"/>
      <c r="AM768" s="200"/>
    </row>
    <row r="769" spans="38:39" x14ac:dyDescent="0.25">
      <c r="AL769" s="1"/>
      <c r="AM769" s="200"/>
    </row>
    <row r="770" spans="38:39" x14ac:dyDescent="0.25">
      <c r="AL770" s="1"/>
      <c r="AM770" s="200"/>
    </row>
    <row r="771" spans="38:39" x14ac:dyDescent="0.25">
      <c r="AL771" s="1"/>
      <c r="AM771" s="200"/>
    </row>
    <row r="772" spans="38:39" x14ac:dyDescent="0.25">
      <c r="AL772" s="1"/>
      <c r="AM772" s="200"/>
    </row>
    <row r="773" spans="38:39" x14ac:dyDescent="0.25">
      <c r="AL773" s="1"/>
      <c r="AM773" s="200"/>
    </row>
    <row r="774" spans="38:39" x14ac:dyDescent="0.25">
      <c r="AL774" s="1"/>
      <c r="AM774" s="200"/>
    </row>
    <row r="775" spans="38:39" x14ac:dyDescent="0.25">
      <c r="AL775" s="1"/>
      <c r="AM775" s="200"/>
    </row>
    <row r="776" spans="38:39" x14ac:dyDescent="0.25">
      <c r="AL776" s="1"/>
      <c r="AM776" s="200"/>
    </row>
    <row r="777" spans="38:39" x14ac:dyDescent="0.25">
      <c r="AL777" s="1"/>
      <c r="AM777" s="200"/>
    </row>
    <row r="778" spans="38:39" x14ac:dyDescent="0.25">
      <c r="AL778" s="1"/>
      <c r="AM778" s="200"/>
    </row>
    <row r="779" spans="38:39" x14ac:dyDescent="0.25">
      <c r="AL779" s="1"/>
      <c r="AM779" s="200"/>
    </row>
    <row r="780" spans="38:39" x14ac:dyDescent="0.25">
      <c r="AL780" s="1"/>
      <c r="AM780" s="200"/>
    </row>
    <row r="781" spans="38:39" x14ac:dyDescent="0.25">
      <c r="AL781" s="1"/>
      <c r="AM781" s="200"/>
    </row>
    <row r="782" spans="38:39" x14ac:dyDescent="0.25">
      <c r="AL782" s="1"/>
      <c r="AM782" s="200"/>
    </row>
    <row r="783" spans="38:39" x14ac:dyDescent="0.25">
      <c r="AL783" s="1"/>
      <c r="AM783" s="200"/>
    </row>
    <row r="784" spans="38:39" x14ac:dyDescent="0.25">
      <c r="AL784" s="1"/>
      <c r="AM784" s="200"/>
    </row>
    <row r="785" spans="38:39" x14ac:dyDescent="0.25">
      <c r="AL785" s="1"/>
      <c r="AM785" s="200"/>
    </row>
    <row r="786" spans="38:39" x14ac:dyDescent="0.25">
      <c r="AL786" s="1"/>
      <c r="AM786" s="200"/>
    </row>
    <row r="787" spans="38:39" x14ac:dyDescent="0.25">
      <c r="AL787" s="1"/>
      <c r="AM787" s="200"/>
    </row>
    <row r="788" spans="38:39" x14ac:dyDescent="0.25">
      <c r="AL788" s="1"/>
      <c r="AM788" s="200"/>
    </row>
    <row r="789" spans="38:39" x14ac:dyDescent="0.25">
      <c r="AL789" s="1"/>
      <c r="AM789" s="200"/>
    </row>
    <row r="790" spans="38:39" x14ac:dyDescent="0.25">
      <c r="AL790" s="1"/>
      <c r="AM790" s="200"/>
    </row>
    <row r="791" spans="38:39" x14ac:dyDescent="0.25">
      <c r="AL791" s="1"/>
      <c r="AM791" s="200"/>
    </row>
    <row r="792" spans="38:39" x14ac:dyDescent="0.25">
      <c r="AL792" s="1"/>
      <c r="AM792" s="200"/>
    </row>
    <row r="793" spans="38:39" x14ac:dyDescent="0.25">
      <c r="AL793" s="1"/>
      <c r="AM793" s="200"/>
    </row>
    <row r="794" spans="38:39" x14ac:dyDescent="0.25">
      <c r="AL794" s="1"/>
      <c r="AM794" s="200"/>
    </row>
    <row r="795" spans="38:39" x14ac:dyDescent="0.25">
      <c r="AL795" s="1"/>
      <c r="AM795" s="200"/>
    </row>
    <row r="796" spans="38:39" x14ac:dyDescent="0.25">
      <c r="AL796" s="1"/>
      <c r="AM796" s="200"/>
    </row>
    <row r="797" spans="38:39" x14ac:dyDescent="0.25">
      <c r="AL797" s="1"/>
      <c r="AM797" s="200"/>
    </row>
    <row r="798" spans="38:39" x14ac:dyDescent="0.25">
      <c r="AL798" s="1"/>
      <c r="AM798" s="200"/>
    </row>
    <row r="799" spans="38:39" x14ac:dyDescent="0.25">
      <c r="AL799" s="1"/>
      <c r="AM799" s="200"/>
    </row>
    <row r="800" spans="38:39" x14ac:dyDescent="0.25">
      <c r="AL800" s="1"/>
      <c r="AM800" s="200"/>
    </row>
    <row r="801" spans="38:39" x14ac:dyDescent="0.25">
      <c r="AL801" s="1"/>
      <c r="AM801" s="200"/>
    </row>
    <row r="802" spans="38:39" x14ac:dyDescent="0.25">
      <c r="AL802" s="1"/>
      <c r="AM802" s="200"/>
    </row>
    <row r="803" spans="38:39" x14ac:dyDescent="0.25">
      <c r="AL803" s="1"/>
      <c r="AM803" s="200"/>
    </row>
    <row r="804" spans="38:39" x14ac:dyDescent="0.25">
      <c r="AL804" s="1"/>
      <c r="AM804" s="200"/>
    </row>
    <row r="805" spans="38:39" x14ac:dyDescent="0.25">
      <c r="AL805" s="1"/>
      <c r="AM805" s="200"/>
    </row>
    <row r="806" spans="38:39" x14ac:dyDescent="0.25">
      <c r="AL806" s="1"/>
      <c r="AM806" s="200"/>
    </row>
    <row r="807" spans="38:39" x14ac:dyDescent="0.25">
      <c r="AL807" s="1"/>
      <c r="AM807" s="200"/>
    </row>
    <row r="808" spans="38:39" x14ac:dyDescent="0.25">
      <c r="AL808" s="1"/>
      <c r="AM808" s="200"/>
    </row>
    <row r="809" spans="38:39" x14ac:dyDescent="0.25">
      <c r="AL809" s="1"/>
      <c r="AM809" s="200"/>
    </row>
    <row r="810" spans="38:39" x14ac:dyDescent="0.25">
      <c r="AL810" s="1"/>
      <c r="AM810" s="200"/>
    </row>
    <row r="811" spans="38:39" x14ac:dyDescent="0.25">
      <c r="AL811" s="1"/>
      <c r="AM811" s="200"/>
    </row>
    <row r="812" spans="38:39" x14ac:dyDescent="0.25">
      <c r="AL812" s="1"/>
      <c r="AM812" s="200"/>
    </row>
    <row r="813" spans="38:39" x14ac:dyDescent="0.25">
      <c r="AL813" s="1"/>
      <c r="AM813" s="200"/>
    </row>
    <row r="814" spans="38:39" x14ac:dyDescent="0.25">
      <c r="AL814" s="1"/>
      <c r="AM814" s="200"/>
    </row>
    <row r="815" spans="38:39" x14ac:dyDescent="0.25">
      <c r="AL815" s="1"/>
      <c r="AM815" s="200"/>
    </row>
    <row r="816" spans="38:39" x14ac:dyDescent="0.25">
      <c r="AL816" s="1"/>
      <c r="AM816" s="200"/>
    </row>
    <row r="817" spans="38:39" x14ac:dyDescent="0.25">
      <c r="AL817" s="1"/>
      <c r="AM817" s="200"/>
    </row>
    <row r="818" spans="38:39" x14ac:dyDescent="0.25">
      <c r="AL818" s="1"/>
      <c r="AM818" s="200"/>
    </row>
    <row r="819" spans="38:39" x14ac:dyDescent="0.25">
      <c r="AL819" s="1"/>
      <c r="AM819" s="200"/>
    </row>
    <row r="820" spans="38:39" x14ac:dyDescent="0.25">
      <c r="AL820" s="1"/>
      <c r="AM820" s="200"/>
    </row>
    <row r="821" spans="38:39" x14ac:dyDescent="0.25">
      <c r="AL821" s="1"/>
      <c r="AM821" s="200"/>
    </row>
    <row r="822" spans="38:39" x14ac:dyDescent="0.25">
      <c r="AL822" s="1"/>
      <c r="AM822" s="200"/>
    </row>
    <row r="823" spans="38:39" x14ac:dyDescent="0.25">
      <c r="AL823" s="1"/>
      <c r="AM823" s="200"/>
    </row>
    <row r="824" spans="38:39" x14ac:dyDescent="0.25">
      <c r="AL824" s="1"/>
      <c r="AM824" s="200"/>
    </row>
    <row r="825" spans="38:39" x14ac:dyDescent="0.25">
      <c r="AL825" s="1"/>
      <c r="AM825" s="200"/>
    </row>
    <row r="826" spans="38:39" x14ac:dyDescent="0.25">
      <c r="AL826" s="1"/>
      <c r="AM826" s="200"/>
    </row>
    <row r="827" spans="38:39" x14ac:dyDescent="0.25">
      <c r="AL827" s="1"/>
      <c r="AM827" s="200"/>
    </row>
    <row r="828" spans="38:39" x14ac:dyDescent="0.25">
      <c r="AL828" s="1"/>
      <c r="AM828" s="200"/>
    </row>
    <row r="829" spans="38:39" x14ac:dyDescent="0.25">
      <c r="AL829" s="1"/>
      <c r="AM829" s="200"/>
    </row>
    <row r="830" spans="38:39" x14ac:dyDescent="0.25">
      <c r="AL830" s="1"/>
      <c r="AM830" s="200"/>
    </row>
    <row r="831" spans="38:39" x14ac:dyDescent="0.25">
      <c r="AL831" s="1"/>
      <c r="AM831" s="200"/>
    </row>
    <row r="832" spans="38:39" x14ac:dyDescent="0.25">
      <c r="AL832" s="1"/>
      <c r="AM832" s="200"/>
    </row>
    <row r="833" spans="38:39" x14ac:dyDescent="0.25">
      <c r="AL833" s="1"/>
      <c r="AM833" s="200"/>
    </row>
    <row r="834" spans="38:39" x14ac:dyDescent="0.25">
      <c r="AL834" s="1"/>
      <c r="AM834" s="200"/>
    </row>
    <row r="835" spans="38:39" x14ac:dyDescent="0.25">
      <c r="AL835" s="1"/>
      <c r="AM835" s="200"/>
    </row>
    <row r="836" spans="38:39" x14ac:dyDescent="0.25">
      <c r="AL836" s="1"/>
      <c r="AM836" s="200"/>
    </row>
    <row r="837" spans="38:39" x14ac:dyDescent="0.25">
      <c r="AL837" s="1"/>
      <c r="AM837" s="200"/>
    </row>
    <row r="838" spans="38:39" x14ac:dyDescent="0.25">
      <c r="AL838" s="1"/>
      <c r="AM838" s="200"/>
    </row>
    <row r="839" spans="38:39" x14ac:dyDescent="0.25">
      <c r="AL839" s="1"/>
      <c r="AM839" s="200"/>
    </row>
    <row r="840" spans="38:39" x14ac:dyDescent="0.25">
      <c r="AL840" s="1"/>
      <c r="AM840" s="200"/>
    </row>
    <row r="841" spans="38:39" x14ac:dyDescent="0.25">
      <c r="AL841" s="1"/>
      <c r="AM841" s="200"/>
    </row>
    <row r="842" spans="38:39" x14ac:dyDescent="0.25">
      <c r="AL842" s="1"/>
      <c r="AM842" s="200"/>
    </row>
    <row r="843" spans="38:39" x14ac:dyDescent="0.25">
      <c r="AL843" s="1"/>
      <c r="AM843" s="200"/>
    </row>
    <row r="844" spans="38:39" x14ac:dyDescent="0.25">
      <c r="AL844" s="1"/>
      <c r="AM844" s="200"/>
    </row>
    <row r="845" spans="38:39" x14ac:dyDescent="0.25">
      <c r="AL845" s="1"/>
      <c r="AM845" s="200"/>
    </row>
    <row r="846" spans="38:39" x14ac:dyDescent="0.25">
      <c r="AL846" s="1"/>
      <c r="AM846" s="200"/>
    </row>
    <row r="847" spans="38:39" x14ac:dyDescent="0.25">
      <c r="AL847" s="1"/>
      <c r="AM847" s="200"/>
    </row>
    <row r="848" spans="38:39" x14ac:dyDescent="0.25">
      <c r="AL848" s="1"/>
      <c r="AM848" s="200"/>
    </row>
    <row r="849" spans="38:39" x14ac:dyDescent="0.25">
      <c r="AL849" s="1"/>
      <c r="AM849" s="200"/>
    </row>
    <row r="850" spans="38:39" x14ac:dyDescent="0.25">
      <c r="AL850" s="1"/>
      <c r="AM850" s="200"/>
    </row>
    <row r="851" spans="38:39" x14ac:dyDescent="0.25">
      <c r="AL851" s="1"/>
      <c r="AM851" s="200"/>
    </row>
    <row r="852" spans="38:39" x14ac:dyDescent="0.25">
      <c r="AL852" s="1"/>
      <c r="AM852" s="200"/>
    </row>
    <row r="853" spans="38:39" x14ac:dyDescent="0.25">
      <c r="AL853" s="1"/>
      <c r="AM853" s="200"/>
    </row>
    <row r="854" spans="38:39" x14ac:dyDescent="0.25">
      <c r="AL854" s="1"/>
      <c r="AM854" s="200"/>
    </row>
    <row r="855" spans="38:39" x14ac:dyDescent="0.25">
      <c r="AL855" s="1"/>
      <c r="AM855" s="200"/>
    </row>
    <row r="856" spans="38:39" x14ac:dyDescent="0.25">
      <c r="AL856" s="1"/>
      <c r="AM856" s="200"/>
    </row>
    <row r="857" spans="38:39" x14ac:dyDescent="0.25">
      <c r="AL857" s="1"/>
      <c r="AM857" s="200"/>
    </row>
    <row r="858" spans="38:39" x14ac:dyDescent="0.25">
      <c r="AL858" s="1"/>
      <c r="AM858" s="200"/>
    </row>
    <row r="859" spans="38:39" x14ac:dyDescent="0.25">
      <c r="AL859" s="1"/>
      <c r="AM859" s="200"/>
    </row>
    <row r="860" spans="38:39" x14ac:dyDescent="0.25">
      <c r="AL860" s="1"/>
      <c r="AM860" s="200"/>
    </row>
    <row r="861" spans="38:39" x14ac:dyDescent="0.25">
      <c r="AL861" s="1"/>
      <c r="AM861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2019-11-22T13:27:48Z</dcterms:modified>
</cp:coreProperties>
</file>